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uctcloud-my.sharepoint.com/personal/00192244_wf_uct_ac_za/Documents/Tempwork/Caronavirus/"/>
    </mc:Choice>
  </mc:AlternateContent>
  <xr:revisionPtr revIDLastSave="17" documentId="8_{EB987DE4-217E-41FE-9D32-81C4EE9E3BF6}" xr6:coauthVersionLast="47" xr6:coauthVersionMax="47" xr10:uidLastSave="{BD7DCA6A-6C2C-4B8C-ADEB-AF91DB43E8E6}"/>
  <bookViews>
    <workbookView xWindow="-110" yWindow="-110" windowWidth="19420" windowHeight="10420" xr2:uid="{00000000-000D-0000-FFFF-FFFF00000000}"/>
  </bookViews>
  <sheets>
    <sheet name="Information" sheetId="4" r:id="rId1"/>
    <sheet name="Total deaths " sheetId="2" r:id="rId2"/>
    <sheet name="Province natural " sheetId="1" r:id="rId3"/>
    <sheet name="Metro natural " sheetId="3" r:id="rId4"/>
    <sheet name="Weekly excesses" sheetId="5" r:id="rId5"/>
    <sheet name="Total excess deaths per capita" sheetId="7" r:id="rId6"/>
    <sheet name="Predicted deaths" sheetId="6" r:id="rId7"/>
    <sheet name="Deaths 2014-2019" sheetId="8" r:id="rId8"/>
  </sheets>
  <externalReferences>
    <externalReference r:id="rId9"/>
    <externalReference r:id="rId10"/>
    <externalReference r:id="rId11"/>
  </externalReference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1" i="7" l="1"/>
  <c r="M131" i="7" s="1"/>
  <c r="C131" i="7"/>
  <c r="N131" i="7" s="1"/>
  <c r="D131" i="7"/>
  <c r="E131" i="7"/>
  <c r="F131" i="7"/>
  <c r="G131" i="7"/>
  <c r="H131" i="7"/>
  <c r="I131" i="7"/>
  <c r="T131" i="7" s="1"/>
  <c r="J131" i="7"/>
  <c r="U131" i="7" s="1"/>
  <c r="K131" i="7"/>
  <c r="V131" i="7" s="1"/>
  <c r="O131" i="7"/>
  <c r="P131" i="7"/>
  <c r="Q131" i="7"/>
  <c r="R131" i="7"/>
  <c r="S131" i="7"/>
  <c r="B131" i="5"/>
  <c r="C131" i="5"/>
  <c r="D131" i="5"/>
  <c r="E131" i="5"/>
  <c r="F131" i="5"/>
  <c r="G131" i="5"/>
  <c r="H131" i="5"/>
  <c r="I131" i="5"/>
  <c r="J131" i="5"/>
  <c r="K131" i="5"/>
  <c r="L131" i="5"/>
  <c r="M131" i="5"/>
  <c r="N131" i="5"/>
  <c r="O131" i="5"/>
  <c r="P131" i="5"/>
  <c r="Q131" i="5"/>
  <c r="R131" i="5"/>
  <c r="S131" i="5"/>
  <c r="D148" i="3"/>
  <c r="E148" i="3"/>
  <c r="F148" i="3"/>
  <c r="G148" i="3"/>
  <c r="H148" i="3"/>
  <c r="I148" i="3"/>
  <c r="J148" i="3"/>
  <c r="C148" i="3"/>
  <c r="C147" i="3"/>
  <c r="D147" i="3"/>
  <c r="E147" i="3"/>
  <c r="F147" i="3"/>
  <c r="G147" i="3"/>
  <c r="H147" i="3"/>
  <c r="I147" i="3"/>
  <c r="J147" i="3"/>
  <c r="D148" i="1"/>
  <c r="E148" i="1"/>
  <c r="F148" i="1"/>
  <c r="G148" i="1"/>
  <c r="H148" i="1"/>
  <c r="I148" i="1"/>
  <c r="J148" i="1"/>
  <c r="K148" i="1"/>
  <c r="L148" i="1"/>
  <c r="C148" i="1"/>
  <c r="C147" i="1"/>
  <c r="D147" i="1"/>
  <c r="E147" i="1"/>
  <c r="F147" i="1"/>
  <c r="G147" i="1"/>
  <c r="H147" i="1"/>
  <c r="I147" i="1"/>
  <c r="J147" i="1"/>
  <c r="K147" i="1"/>
  <c r="L147" i="1"/>
  <c r="D148" i="2"/>
  <c r="E148" i="2"/>
  <c r="C148" i="2"/>
  <c r="C147" i="2"/>
  <c r="D147" i="2"/>
  <c r="E147" i="2"/>
  <c r="BP163" i="6"/>
  <c r="BO163" i="6"/>
  <c r="BN163" i="6"/>
  <c r="BM163" i="6"/>
  <c r="BL163" i="6"/>
  <c r="BK163" i="6"/>
  <c r="BJ163" i="6"/>
  <c r="BI163" i="6"/>
  <c r="BH163" i="6"/>
  <c r="BG163" i="6"/>
  <c r="BF163" i="6"/>
  <c r="BE163" i="6"/>
  <c r="BD163" i="6"/>
  <c r="BC163" i="6"/>
  <c r="BB163" i="6"/>
  <c r="BA163" i="6"/>
  <c r="AZ163" i="6"/>
  <c r="AY163" i="6"/>
  <c r="AX163" i="6"/>
  <c r="AW163" i="6"/>
  <c r="AV163" i="6"/>
  <c r="AU163" i="6"/>
  <c r="AT163" i="6"/>
  <c r="AS163" i="6"/>
  <c r="BP162" i="6"/>
  <c r="BO162" i="6"/>
  <c r="BN162" i="6"/>
  <c r="BM162" i="6"/>
  <c r="BL162" i="6"/>
  <c r="BK162" i="6"/>
  <c r="BJ162" i="6"/>
  <c r="BI162" i="6"/>
  <c r="BH162" i="6"/>
  <c r="BG162" i="6"/>
  <c r="BF162" i="6"/>
  <c r="BE162" i="6"/>
  <c r="BD162" i="6"/>
  <c r="BC162" i="6"/>
  <c r="BB162" i="6"/>
  <c r="BA162" i="6"/>
  <c r="AZ162" i="6"/>
  <c r="AY162" i="6"/>
  <c r="AX162" i="6"/>
  <c r="AW162" i="6"/>
  <c r="AV162" i="6"/>
  <c r="AU162" i="6"/>
  <c r="AT162" i="6"/>
  <c r="AS162" i="6"/>
  <c r="BP161" i="6"/>
  <c r="BO161" i="6"/>
  <c r="BN161" i="6"/>
  <c r="BM161" i="6"/>
  <c r="BL161" i="6"/>
  <c r="BK161" i="6"/>
  <c r="BJ161" i="6"/>
  <c r="BI161" i="6"/>
  <c r="BH161" i="6"/>
  <c r="BG161" i="6"/>
  <c r="BF161" i="6"/>
  <c r="BE161" i="6"/>
  <c r="BD161" i="6"/>
  <c r="BC161" i="6"/>
  <c r="BB161" i="6"/>
  <c r="BA161" i="6"/>
  <c r="AZ161" i="6"/>
  <c r="AY161" i="6"/>
  <c r="AX161" i="6"/>
  <c r="AW161" i="6"/>
  <c r="AV161" i="6"/>
  <c r="AU161" i="6"/>
  <c r="AT161" i="6"/>
  <c r="AS161" i="6"/>
  <c r="BP160" i="6"/>
  <c r="BO160" i="6"/>
  <c r="BN160" i="6"/>
  <c r="BM160" i="6"/>
  <c r="BL160" i="6"/>
  <c r="BK160" i="6"/>
  <c r="BJ160" i="6"/>
  <c r="BI160" i="6"/>
  <c r="BH160" i="6"/>
  <c r="BG160" i="6"/>
  <c r="BF160" i="6"/>
  <c r="BE160" i="6"/>
  <c r="BD160" i="6"/>
  <c r="BC160" i="6"/>
  <c r="BB160" i="6"/>
  <c r="BA160" i="6"/>
  <c r="AZ160" i="6"/>
  <c r="AY160" i="6"/>
  <c r="AX160" i="6"/>
  <c r="AW160" i="6"/>
  <c r="AV160" i="6"/>
  <c r="AU160" i="6"/>
  <c r="AT160" i="6"/>
  <c r="AS160" i="6"/>
  <c r="BP159" i="6"/>
  <c r="BO159" i="6"/>
  <c r="BN159" i="6"/>
  <c r="BM159" i="6"/>
  <c r="BL159" i="6"/>
  <c r="BK159" i="6"/>
  <c r="BJ159" i="6"/>
  <c r="BI159" i="6"/>
  <c r="BH159" i="6"/>
  <c r="BG159" i="6"/>
  <c r="BF159" i="6"/>
  <c r="BE159" i="6"/>
  <c r="BD159" i="6"/>
  <c r="BC159" i="6"/>
  <c r="BB159" i="6"/>
  <c r="BA159" i="6"/>
  <c r="AZ159" i="6"/>
  <c r="AY159" i="6"/>
  <c r="AX159" i="6"/>
  <c r="AW159" i="6"/>
  <c r="AV159" i="6"/>
  <c r="AU159" i="6"/>
  <c r="AT159" i="6"/>
  <c r="AS159" i="6"/>
  <c r="BP158" i="6"/>
  <c r="BO158" i="6"/>
  <c r="BN158" i="6"/>
  <c r="BM158" i="6"/>
  <c r="BL158" i="6"/>
  <c r="BK158" i="6"/>
  <c r="BJ158" i="6"/>
  <c r="BI158" i="6"/>
  <c r="BH158" i="6"/>
  <c r="BG158" i="6"/>
  <c r="BF158" i="6"/>
  <c r="BE158" i="6"/>
  <c r="BD158" i="6"/>
  <c r="BC158" i="6"/>
  <c r="BB158" i="6"/>
  <c r="BA158" i="6"/>
  <c r="AZ158" i="6"/>
  <c r="AY158" i="6"/>
  <c r="AX158" i="6"/>
  <c r="AW158" i="6"/>
  <c r="AV158" i="6"/>
  <c r="AU158" i="6"/>
  <c r="AT158" i="6"/>
  <c r="AS158" i="6"/>
  <c r="BP157" i="6"/>
  <c r="BO157" i="6"/>
  <c r="BN157" i="6"/>
  <c r="BM157" i="6"/>
  <c r="BL157" i="6"/>
  <c r="BK157" i="6"/>
  <c r="BJ157" i="6"/>
  <c r="BI157" i="6"/>
  <c r="BH157" i="6"/>
  <c r="BG157" i="6"/>
  <c r="BF157" i="6"/>
  <c r="BE157" i="6"/>
  <c r="BD157" i="6"/>
  <c r="BC157" i="6"/>
  <c r="BB157" i="6"/>
  <c r="BA157" i="6"/>
  <c r="AZ157" i="6"/>
  <c r="AY157" i="6"/>
  <c r="AX157" i="6"/>
  <c r="AW157" i="6"/>
  <c r="AV157" i="6"/>
  <c r="AU157" i="6"/>
  <c r="AT157" i="6"/>
  <c r="AS157" i="6"/>
  <c r="BP156" i="6"/>
  <c r="BO156" i="6"/>
  <c r="BN156" i="6"/>
  <c r="BM156" i="6"/>
  <c r="BL156" i="6"/>
  <c r="BK156" i="6"/>
  <c r="BJ156" i="6"/>
  <c r="BI156" i="6"/>
  <c r="BH156" i="6"/>
  <c r="BG156" i="6"/>
  <c r="BF156" i="6"/>
  <c r="BE156" i="6"/>
  <c r="BD156" i="6"/>
  <c r="BC156" i="6"/>
  <c r="BB156" i="6"/>
  <c r="BA156" i="6"/>
  <c r="AZ156" i="6"/>
  <c r="AY156" i="6"/>
  <c r="AX156" i="6"/>
  <c r="AW156" i="6"/>
  <c r="AV156" i="6"/>
  <c r="AU156" i="6"/>
  <c r="AT156" i="6"/>
  <c r="AS156" i="6"/>
  <c r="BP155" i="6"/>
  <c r="BO155" i="6"/>
  <c r="BN155" i="6"/>
  <c r="BM155" i="6"/>
  <c r="BL155" i="6"/>
  <c r="BK155" i="6"/>
  <c r="BJ155" i="6"/>
  <c r="BI155" i="6"/>
  <c r="BH155" i="6"/>
  <c r="BG155" i="6"/>
  <c r="BF155" i="6"/>
  <c r="BE155" i="6"/>
  <c r="BD155" i="6"/>
  <c r="BC155" i="6"/>
  <c r="BB155" i="6"/>
  <c r="BA155" i="6"/>
  <c r="AZ155" i="6"/>
  <c r="AY155" i="6"/>
  <c r="AX155" i="6"/>
  <c r="AW155" i="6"/>
  <c r="AV155" i="6"/>
  <c r="AU155" i="6"/>
  <c r="AT155" i="6"/>
  <c r="AS155" i="6"/>
  <c r="BP154" i="6"/>
  <c r="BO154" i="6"/>
  <c r="BN154" i="6"/>
  <c r="BM154" i="6"/>
  <c r="BL154" i="6"/>
  <c r="BK154" i="6"/>
  <c r="BJ154" i="6"/>
  <c r="BI154" i="6"/>
  <c r="BH154" i="6"/>
  <c r="BG154" i="6"/>
  <c r="BF154" i="6"/>
  <c r="BE154" i="6"/>
  <c r="BD154" i="6"/>
  <c r="BC154" i="6"/>
  <c r="BB154" i="6"/>
  <c r="BA154" i="6"/>
  <c r="AZ154" i="6"/>
  <c r="AY154" i="6"/>
  <c r="AX154" i="6"/>
  <c r="AW154" i="6"/>
  <c r="AV154" i="6"/>
  <c r="AU154" i="6"/>
  <c r="AT154" i="6"/>
  <c r="AS154" i="6"/>
  <c r="BP153" i="6"/>
  <c r="BO153" i="6"/>
  <c r="BN153" i="6"/>
  <c r="BM153" i="6"/>
  <c r="BL153" i="6"/>
  <c r="BK153" i="6"/>
  <c r="BJ153" i="6"/>
  <c r="BI153" i="6"/>
  <c r="BH153" i="6"/>
  <c r="BG153" i="6"/>
  <c r="BF153" i="6"/>
  <c r="BE153" i="6"/>
  <c r="BD153" i="6"/>
  <c r="BC153" i="6"/>
  <c r="BB153" i="6"/>
  <c r="BA153" i="6"/>
  <c r="AZ153" i="6"/>
  <c r="AY153" i="6"/>
  <c r="AX153" i="6"/>
  <c r="AW153" i="6"/>
  <c r="AV153" i="6"/>
  <c r="AU153" i="6"/>
  <c r="AT153" i="6"/>
  <c r="AS153" i="6"/>
  <c r="BP152" i="6"/>
  <c r="BO152" i="6"/>
  <c r="BN152" i="6"/>
  <c r="BM152" i="6"/>
  <c r="BL152" i="6"/>
  <c r="BK152" i="6"/>
  <c r="BJ152" i="6"/>
  <c r="BI152" i="6"/>
  <c r="BH152" i="6"/>
  <c r="BG152" i="6"/>
  <c r="BF152" i="6"/>
  <c r="BE152" i="6"/>
  <c r="BD152" i="6"/>
  <c r="BC152" i="6"/>
  <c r="BB152" i="6"/>
  <c r="BA152" i="6"/>
  <c r="AZ152" i="6"/>
  <c r="AY152" i="6"/>
  <c r="AX152" i="6"/>
  <c r="AW152" i="6"/>
  <c r="AV152" i="6"/>
  <c r="AU152" i="6"/>
  <c r="AT152" i="6"/>
  <c r="AS152" i="6"/>
  <c r="BP151" i="6"/>
  <c r="BO151" i="6"/>
  <c r="BN151" i="6"/>
  <c r="BM151" i="6"/>
  <c r="BL151" i="6"/>
  <c r="BK151" i="6"/>
  <c r="BJ151" i="6"/>
  <c r="BI151" i="6"/>
  <c r="BH151" i="6"/>
  <c r="BG151" i="6"/>
  <c r="BF151" i="6"/>
  <c r="BE151" i="6"/>
  <c r="BD151" i="6"/>
  <c r="BC151" i="6"/>
  <c r="BB151" i="6"/>
  <c r="BA151" i="6"/>
  <c r="AZ151" i="6"/>
  <c r="AY151" i="6"/>
  <c r="AX151" i="6"/>
  <c r="AW151" i="6"/>
  <c r="AV151" i="6"/>
  <c r="AU151" i="6"/>
  <c r="AT151" i="6"/>
  <c r="AS151" i="6"/>
  <c r="BP150" i="6"/>
  <c r="BO150" i="6"/>
  <c r="BN150" i="6"/>
  <c r="BM150" i="6"/>
  <c r="BL150" i="6"/>
  <c r="BK150" i="6"/>
  <c r="BJ150" i="6"/>
  <c r="BI150" i="6"/>
  <c r="BH150" i="6"/>
  <c r="BG150" i="6"/>
  <c r="BF150" i="6"/>
  <c r="BE150" i="6"/>
  <c r="BD150" i="6"/>
  <c r="BC150" i="6"/>
  <c r="BB150" i="6"/>
  <c r="BA150" i="6"/>
  <c r="AZ150" i="6"/>
  <c r="AY150" i="6"/>
  <c r="AX150" i="6"/>
  <c r="AW150" i="6"/>
  <c r="AV150" i="6"/>
  <c r="AU150" i="6"/>
  <c r="AT150" i="6"/>
  <c r="AS150" i="6"/>
  <c r="BP149" i="6"/>
  <c r="BO149" i="6"/>
  <c r="BN149" i="6"/>
  <c r="BM149" i="6"/>
  <c r="BL149" i="6"/>
  <c r="BK149" i="6"/>
  <c r="BJ149" i="6"/>
  <c r="BI149" i="6"/>
  <c r="BH149" i="6"/>
  <c r="BG149" i="6"/>
  <c r="BF149" i="6"/>
  <c r="BE149" i="6"/>
  <c r="BD149" i="6"/>
  <c r="BC149" i="6"/>
  <c r="BB149" i="6"/>
  <c r="BA149" i="6"/>
  <c r="AZ149" i="6"/>
  <c r="AY149" i="6"/>
  <c r="AX149" i="6"/>
  <c r="AW149" i="6"/>
  <c r="AV149" i="6"/>
  <c r="AU149" i="6"/>
  <c r="AT149" i="6"/>
  <c r="AS149" i="6"/>
  <c r="BP148" i="6"/>
  <c r="BO148" i="6"/>
  <c r="BN148" i="6"/>
  <c r="BM148" i="6"/>
  <c r="BL148" i="6"/>
  <c r="BK148" i="6"/>
  <c r="BJ148" i="6"/>
  <c r="BI148" i="6"/>
  <c r="BH148" i="6"/>
  <c r="BG148" i="6"/>
  <c r="BF148" i="6"/>
  <c r="BE148" i="6"/>
  <c r="BD148" i="6"/>
  <c r="BC148" i="6"/>
  <c r="BB148" i="6"/>
  <c r="BA148" i="6"/>
  <c r="AZ148" i="6"/>
  <c r="AY148" i="6"/>
  <c r="AX148" i="6"/>
  <c r="AW148" i="6"/>
  <c r="AV148" i="6"/>
  <c r="AU148" i="6"/>
  <c r="AT148" i="6"/>
  <c r="AS148" i="6"/>
  <c r="BP147" i="6"/>
  <c r="BO147" i="6"/>
  <c r="BN147" i="6"/>
  <c r="BM147" i="6"/>
  <c r="BL147" i="6"/>
  <c r="BK147" i="6"/>
  <c r="BJ147" i="6"/>
  <c r="BI147" i="6"/>
  <c r="BH147" i="6"/>
  <c r="BG147" i="6"/>
  <c r="BF147" i="6"/>
  <c r="BE147" i="6"/>
  <c r="BD147" i="6"/>
  <c r="BC147" i="6"/>
  <c r="BB147" i="6"/>
  <c r="BA147" i="6"/>
  <c r="AZ147" i="6"/>
  <c r="AY147" i="6"/>
  <c r="AX147" i="6"/>
  <c r="AW147" i="6"/>
  <c r="AV147" i="6"/>
  <c r="AU147" i="6"/>
  <c r="AT147" i="6"/>
  <c r="AS147" i="6"/>
  <c r="BP146" i="6"/>
  <c r="BO146" i="6"/>
  <c r="BN146" i="6"/>
  <c r="BM146" i="6"/>
  <c r="BL146" i="6"/>
  <c r="BK146" i="6"/>
  <c r="BJ146" i="6"/>
  <c r="BI146" i="6"/>
  <c r="BH146" i="6"/>
  <c r="BG146" i="6"/>
  <c r="BF146" i="6"/>
  <c r="BE146" i="6"/>
  <c r="BD146" i="6"/>
  <c r="BC146" i="6"/>
  <c r="BB146" i="6"/>
  <c r="BA146" i="6"/>
  <c r="AZ146" i="6"/>
  <c r="AY146" i="6"/>
  <c r="AX146" i="6"/>
  <c r="AW146" i="6"/>
  <c r="AV146" i="6"/>
  <c r="AU146" i="6"/>
  <c r="AT146" i="6"/>
  <c r="AS146" i="6"/>
  <c r="BP145" i="6"/>
  <c r="BO145" i="6"/>
  <c r="BN145" i="6"/>
  <c r="BM145" i="6"/>
  <c r="BL145" i="6"/>
  <c r="BK145" i="6"/>
  <c r="BJ145" i="6"/>
  <c r="BI145" i="6"/>
  <c r="BH145" i="6"/>
  <c r="BG145" i="6"/>
  <c r="BF145" i="6"/>
  <c r="BE145" i="6"/>
  <c r="BD145" i="6"/>
  <c r="BC145" i="6"/>
  <c r="BB145" i="6"/>
  <c r="BA145" i="6"/>
  <c r="AZ145" i="6"/>
  <c r="AY145" i="6"/>
  <c r="AX145" i="6"/>
  <c r="AW145" i="6"/>
  <c r="AV145" i="6"/>
  <c r="AU145" i="6"/>
  <c r="AT145" i="6"/>
  <c r="AS145" i="6"/>
  <c r="BP144" i="6"/>
  <c r="BO144" i="6"/>
  <c r="BN144" i="6"/>
  <c r="BM144" i="6"/>
  <c r="BL144" i="6"/>
  <c r="BK144" i="6"/>
  <c r="BJ144" i="6"/>
  <c r="BI144" i="6"/>
  <c r="BH144" i="6"/>
  <c r="BG144" i="6"/>
  <c r="BF144" i="6"/>
  <c r="BE144" i="6"/>
  <c r="BD144" i="6"/>
  <c r="BC144" i="6"/>
  <c r="BB144" i="6"/>
  <c r="BA144" i="6"/>
  <c r="AZ144" i="6"/>
  <c r="AY144" i="6"/>
  <c r="AX144" i="6"/>
  <c r="AW144" i="6"/>
  <c r="AV144" i="6"/>
  <c r="AU144" i="6"/>
  <c r="AT144" i="6"/>
  <c r="AS144" i="6"/>
  <c r="BP143" i="6"/>
  <c r="BO143" i="6"/>
  <c r="BN143" i="6"/>
  <c r="BM143" i="6"/>
  <c r="BL143" i="6"/>
  <c r="BK143" i="6"/>
  <c r="BJ143" i="6"/>
  <c r="BI143" i="6"/>
  <c r="BH143" i="6"/>
  <c r="BG143" i="6"/>
  <c r="BF143" i="6"/>
  <c r="BE143" i="6"/>
  <c r="BD143" i="6"/>
  <c r="BC143" i="6"/>
  <c r="BB143" i="6"/>
  <c r="BA143" i="6"/>
  <c r="AZ143" i="6"/>
  <c r="AY143" i="6"/>
  <c r="AX143" i="6"/>
  <c r="AW143" i="6"/>
  <c r="AV143" i="6"/>
  <c r="AU143" i="6"/>
  <c r="AT143" i="6"/>
  <c r="AS143" i="6"/>
  <c r="BP142" i="6"/>
  <c r="BO142" i="6"/>
  <c r="BN142" i="6"/>
  <c r="BM142" i="6"/>
  <c r="BL142" i="6"/>
  <c r="BK142" i="6"/>
  <c r="BJ142" i="6"/>
  <c r="BI142" i="6"/>
  <c r="BH142" i="6"/>
  <c r="BG142" i="6"/>
  <c r="BF142" i="6"/>
  <c r="BE142" i="6"/>
  <c r="BD142" i="6"/>
  <c r="BC142" i="6"/>
  <c r="BB142" i="6"/>
  <c r="BA142" i="6"/>
  <c r="AZ142" i="6"/>
  <c r="AY142" i="6"/>
  <c r="AX142" i="6"/>
  <c r="AW142" i="6"/>
  <c r="AV142" i="6"/>
  <c r="AU142" i="6"/>
  <c r="AT142" i="6"/>
  <c r="AS142" i="6"/>
  <c r="BP141" i="6"/>
  <c r="BO141" i="6"/>
  <c r="BN141" i="6"/>
  <c r="BM141" i="6"/>
  <c r="BL141" i="6"/>
  <c r="BK141" i="6"/>
  <c r="BJ141" i="6"/>
  <c r="BI141" i="6"/>
  <c r="BH141" i="6"/>
  <c r="BG141" i="6"/>
  <c r="BF141" i="6"/>
  <c r="BE141" i="6"/>
  <c r="BD141" i="6"/>
  <c r="BC141" i="6"/>
  <c r="BB141" i="6"/>
  <c r="BA141" i="6"/>
  <c r="AZ141" i="6"/>
  <c r="AY141" i="6"/>
  <c r="AX141" i="6"/>
  <c r="AW141" i="6"/>
  <c r="AV141" i="6"/>
  <c r="AU141" i="6"/>
  <c r="AT141" i="6"/>
  <c r="AS141" i="6"/>
  <c r="BP140" i="6"/>
  <c r="BO140" i="6"/>
  <c r="BN140" i="6"/>
  <c r="BM140" i="6"/>
  <c r="BL140" i="6"/>
  <c r="BK140" i="6"/>
  <c r="BJ140" i="6"/>
  <c r="BI140" i="6"/>
  <c r="BH140" i="6"/>
  <c r="BG140" i="6"/>
  <c r="BF140" i="6"/>
  <c r="BE140" i="6"/>
  <c r="BD140" i="6"/>
  <c r="BC140" i="6"/>
  <c r="BB140" i="6"/>
  <c r="BA140" i="6"/>
  <c r="AZ140" i="6"/>
  <c r="AY140" i="6"/>
  <c r="AX140" i="6"/>
  <c r="AW140" i="6"/>
  <c r="AV140" i="6"/>
  <c r="AU140" i="6"/>
  <c r="AT140" i="6"/>
  <c r="AS140" i="6"/>
  <c r="BP139" i="6"/>
  <c r="BO139" i="6"/>
  <c r="BN139" i="6"/>
  <c r="BM139" i="6"/>
  <c r="BL139" i="6"/>
  <c r="BK139" i="6"/>
  <c r="BJ139" i="6"/>
  <c r="BI139" i="6"/>
  <c r="BH139" i="6"/>
  <c r="BG139" i="6"/>
  <c r="BF139" i="6"/>
  <c r="BE139" i="6"/>
  <c r="BD139" i="6"/>
  <c r="BC139" i="6"/>
  <c r="BB139" i="6"/>
  <c r="BA139" i="6"/>
  <c r="AZ139" i="6"/>
  <c r="AY139" i="6"/>
  <c r="AX139" i="6"/>
  <c r="AW139" i="6"/>
  <c r="AV139" i="6"/>
  <c r="AU139" i="6"/>
  <c r="AT139" i="6"/>
  <c r="AS139" i="6"/>
  <c r="BP138" i="6"/>
  <c r="BO138" i="6"/>
  <c r="BN138" i="6"/>
  <c r="BM138" i="6"/>
  <c r="BL138" i="6"/>
  <c r="BK138" i="6"/>
  <c r="BJ138" i="6"/>
  <c r="BI138" i="6"/>
  <c r="BH138" i="6"/>
  <c r="BG138" i="6"/>
  <c r="BF138" i="6"/>
  <c r="BE138" i="6"/>
  <c r="BD138" i="6"/>
  <c r="BC138" i="6"/>
  <c r="BB138" i="6"/>
  <c r="BA138" i="6"/>
  <c r="AZ138" i="6"/>
  <c r="AY138" i="6"/>
  <c r="AX138" i="6"/>
  <c r="AW138" i="6"/>
  <c r="AV138" i="6"/>
  <c r="AU138" i="6"/>
  <c r="AT138" i="6"/>
  <c r="AS138" i="6"/>
  <c r="BP137" i="6"/>
  <c r="BO137" i="6"/>
  <c r="BN137" i="6"/>
  <c r="BM137" i="6"/>
  <c r="BL137" i="6"/>
  <c r="BK137" i="6"/>
  <c r="BJ137" i="6"/>
  <c r="BI137" i="6"/>
  <c r="BH137" i="6"/>
  <c r="BG137" i="6"/>
  <c r="BF137" i="6"/>
  <c r="BE137" i="6"/>
  <c r="BD137" i="6"/>
  <c r="BC137" i="6"/>
  <c r="BB137" i="6"/>
  <c r="BA137" i="6"/>
  <c r="AZ137" i="6"/>
  <c r="AY137" i="6"/>
  <c r="AX137" i="6"/>
  <c r="AW137" i="6"/>
  <c r="AV137" i="6"/>
  <c r="AU137" i="6"/>
  <c r="AT137" i="6"/>
  <c r="AS137" i="6"/>
  <c r="BP136" i="6"/>
  <c r="BO136" i="6"/>
  <c r="BN136" i="6"/>
  <c r="BM136" i="6"/>
  <c r="BL136" i="6"/>
  <c r="BK136" i="6"/>
  <c r="BJ136" i="6"/>
  <c r="BI136" i="6"/>
  <c r="BH136" i="6"/>
  <c r="BG136" i="6"/>
  <c r="BF136" i="6"/>
  <c r="BE136" i="6"/>
  <c r="BD136" i="6"/>
  <c r="BC136" i="6"/>
  <c r="BB136" i="6"/>
  <c r="BA136" i="6"/>
  <c r="AZ136" i="6"/>
  <c r="AY136" i="6"/>
  <c r="AX136" i="6"/>
  <c r="AW136" i="6"/>
  <c r="AV136" i="6"/>
  <c r="AU136" i="6"/>
  <c r="AT136" i="6"/>
  <c r="AS136" i="6"/>
  <c r="BP135" i="6"/>
  <c r="BO135" i="6"/>
  <c r="BN135" i="6"/>
  <c r="BM135" i="6"/>
  <c r="BL135" i="6"/>
  <c r="BK135" i="6"/>
  <c r="BJ135" i="6"/>
  <c r="BI135" i="6"/>
  <c r="BH135" i="6"/>
  <c r="BG135" i="6"/>
  <c r="BF135" i="6"/>
  <c r="BE135" i="6"/>
  <c r="BD135" i="6"/>
  <c r="BC135" i="6"/>
  <c r="BB135" i="6"/>
  <c r="BA135" i="6"/>
  <c r="AZ135" i="6"/>
  <c r="AY135" i="6"/>
  <c r="AX135" i="6"/>
  <c r="AW135" i="6"/>
  <c r="AV135" i="6"/>
  <c r="AU135" i="6"/>
  <c r="AT135" i="6"/>
  <c r="AS135" i="6"/>
  <c r="BP134" i="6"/>
  <c r="BO134" i="6"/>
  <c r="BN134" i="6"/>
  <c r="BM134" i="6"/>
  <c r="BL134" i="6"/>
  <c r="BK134" i="6"/>
  <c r="BJ134" i="6"/>
  <c r="BI134" i="6"/>
  <c r="BH134" i="6"/>
  <c r="BG134" i="6"/>
  <c r="BF134" i="6"/>
  <c r="BE134" i="6"/>
  <c r="BD134" i="6"/>
  <c r="BC134" i="6"/>
  <c r="BB134" i="6"/>
  <c r="BA134" i="6"/>
  <c r="AZ134" i="6"/>
  <c r="AY134" i="6"/>
  <c r="AX134" i="6"/>
  <c r="AW134" i="6"/>
  <c r="AV134" i="6"/>
  <c r="AU134" i="6"/>
  <c r="AT134" i="6"/>
  <c r="AS134" i="6"/>
  <c r="BP133" i="6"/>
  <c r="BO133" i="6"/>
  <c r="BN133" i="6"/>
  <c r="BM133" i="6"/>
  <c r="BL133" i="6"/>
  <c r="BK133" i="6"/>
  <c r="BJ133" i="6"/>
  <c r="BI133" i="6"/>
  <c r="BH133" i="6"/>
  <c r="BG133" i="6"/>
  <c r="BF133" i="6"/>
  <c r="BE133" i="6"/>
  <c r="BD133" i="6"/>
  <c r="BC133" i="6"/>
  <c r="BB133" i="6"/>
  <c r="BA133" i="6"/>
  <c r="AZ133" i="6"/>
  <c r="AY133" i="6"/>
  <c r="AX133" i="6"/>
  <c r="AW133" i="6"/>
  <c r="AV133" i="6"/>
  <c r="AU133" i="6"/>
  <c r="AT133" i="6"/>
  <c r="AS133" i="6"/>
  <c r="BP132" i="6"/>
  <c r="BO132" i="6"/>
  <c r="BN132" i="6"/>
  <c r="BM132" i="6"/>
  <c r="BL132" i="6"/>
  <c r="BK132" i="6"/>
  <c r="BJ132" i="6"/>
  <c r="BI132" i="6"/>
  <c r="BH132" i="6"/>
  <c r="BG132" i="6"/>
  <c r="BF132" i="6"/>
  <c r="BE132" i="6"/>
  <c r="BD132" i="6"/>
  <c r="BC132" i="6"/>
  <c r="BB132" i="6"/>
  <c r="BA132" i="6"/>
  <c r="AZ132" i="6"/>
  <c r="AY132" i="6"/>
  <c r="AX132" i="6"/>
  <c r="AW132" i="6"/>
  <c r="AV132" i="6"/>
  <c r="AU132" i="6"/>
  <c r="AT132" i="6"/>
  <c r="AS132" i="6"/>
  <c r="BP131" i="6"/>
  <c r="BO131" i="6"/>
  <c r="BN131" i="6"/>
  <c r="BM131" i="6"/>
  <c r="BL131" i="6"/>
  <c r="BK131" i="6"/>
  <c r="BJ131" i="6"/>
  <c r="BI131" i="6"/>
  <c r="BH131" i="6"/>
  <c r="BG131" i="6"/>
  <c r="BF131" i="6"/>
  <c r="BE131" i="6"/>
  <c r="BD131" i="6"/>
  <c r="BC131" i="6"/>
  <c r="BB131" i="6"/>
  <c r="BA131" i="6"/>
  <c r="AZ131" i="6"/>
  <c r="AY131" i="6"/>
  <c r="AX131" i="6"/>
  <c r="AW131" i="6"/>
  <c r="AV131" i="6"/>
  <c r="AU131" i="6"/>
  <c r="AT131" i="6"/>
  <c r="AS131" i="6"/>
  <c r="BP130" i="6"/>
  <c r="BO130" i="6"/>
  <c r="BN130" i="6"/>
  <c r="BM130" i="6"/>
  <c r="BL130" i="6"/>
  <c r="BK130" i="6"/>
  <c r="BJ130" i="6"/>
  <c r="BI130" i="6"/>
  <c r="BH130" i="6"/>
  <c r="BG130" i="6"/>
  <c r="BF130" i="6"/>
  <c r="BE130" i="6"/>
  <c r="BD130" i="6"/>
  <c r="BC130" i="6"/>
  <c r="BB130" i="6"/>
  <c r="BA130" i="6"/>
  <c r="AZ130" i="6"/>
  <c r="AY130" i="6"/>
  <c r="AX130" i="6"/>
  <c r="AW130" i="6"/>
  <c r="AV130" i="6"/>
  <c r="AU130" i="6"/>
  <c r="AT130" i="6"/>
  <c r="AS130" i="6"/>
  <c r="BP129" i="6"/>
  <c r="BO129" i="6"/>
  <c r="BN129" i="6"/>
  <c r="BM129" i="6"/>
  <c r="BL129" i="6"/>
  <c r="BK129" i="6"/>
  <c r="BJ129" i="6"/>
  <c r="BI129" i="6"/>
  <c r="BH129" i="6"/>
  <c r="BG129" i="6"/>
  <c r="BF129" i="6"/>
  <c r="BE129" i="6"/>
  <c r="BD129" i="6"/>
  <c r="BC129" i="6"/>
  <c r="BB129" i="6"/>
  <c r="BA129" i="6"/>
  <c r="AZ129" i="6"/>
  <c r="AY129" i="6"/>
  <c r="AX129" i="6"/>
  <c r="AW129" i="6"/>
  <c r="AV129" i="6"/>
  <c r="AU129" i="6"/>
  <c r="AT129" i="6"/>
  <c r="AS129" i="6"/>
  <c r="BP128" i="6"/>
  <c r="BO128" i="6"/>
  <c r="BN128" i="6"/>
  <c r="BM128" i="6"/>
  <c r="BL128" i="6"/>
  <c r="BK128" i="6"/>
  <c r="BJ128" i="6"/>
  <c r="BI128" i="6"/>
  <c r="BH128" i="6"/>
  <c r="BG128" i="6"/>
  <c r="BF128" i="6"/>
  <c r="BE128" i="6"/>
  <c r="BD128" i="6"/>
  <c r="BC128" i="6"/>
  <c r="BB128" i="6"/>
  <c r="BA128" i="6"/>
  <c r="AZ128" i="6"/>
  <c r="AY128" i="6"/>
  <c r="AX128" i="6"/>
  <c r="AW128" i="6"/>
  <c r="AV128" i="6"/>
  <c r="AU128" i="6"/>
  <c r="AT128" i="6"/>
  <c r="AS128" i="6"/>
  <c r="BP127" i="6"/>
  <c r="BO127" i="6"/>
  <c r="BN127" i="6"/>
  <c r="BM127" i="6"/>
  <c r="BL127" i="6"/>
  <c r="BK127" i="6"/>
  <c r="BJ127" i="6"/>
  <c r="BI127" i="6"/>
  <c r="BH127" i="6"/>
  <c r="BG127" i="6"/>
  <c r="BF127" i="6"/>
  <c r="BE127" i="6"/>
  <c r="BD127" i="6"/>
  <c r="BC127" i="6"/>
  <c r="BB127" i="6"/>
  <c r="BA127" i="6"/>
  <c r="AZ127" i="6"/>
  <c r="AY127" i="6"/>
  <c r="AX127" i="6"/>
  <c r="AW127" i="6"/>
  <c r="AV127" i="6"/>
  <c r="AU127" i="6"/>
  <c r="AT127" i="6"/>
  <c r="AS127" i="6"/>
  <c r="BP126" i="6"/>
  <c r="BO126" i="6"/>
  <c r="BN126" i="6"/>
  <c r="BM126" i="6"/>
  <c r="BL126" i="6"/>
  <c r="BK126" i="6"/>
  <c r="BJ126" i="6"/>
  <c r="BI126" i="6"/>
  <c r="BH126" i="6"/>
  <c r="BG126" i="6"/>
  <c r="BF126" i="6"/>
  <c r="BE126" i="6"/>
  <c r="BD126" i="6"/>
  <c r="BC126" i="6"/>
  <c r="BB126" i="6"/>
  <c r="BA126" i="6"/>
  <c r="AZ126" i="6"/>
  <c r="AY126" i="6"/>
  <c r="AX126" i="6"/>
  <c r="AW126" i="6"/>
  <c r="AV126" i="6"/>
  <c r="AU126" i="6"/>
  <c r="AT126" i="6"/>
  <c r="AS126" i="6"/>
  <c r="BP125" i="6"/>
  <c r="BO125" i="6"/>
  <c r="BN125" i="6"/>
  <c r="BM125" i="6"/>
  <c r="BL125" i="6"/>
  <c r="BK125" i="6"/>
  <c r="BJ125" i="6"/>
  <c r="BI125" i="6"/>
  <c r="BH125" i="6"/>
  <c r="BG125" i="6"/>
  <c r="BF125" i="6"/>
  <c r="BE125" i="6"/>
  <c r="BD125" i="6"/>
  <c r="BC125" i="6"/>
  <c r="BB125" i="6"/>
  <c r="BA125" i="6"/>
  <c r="AZ125" i="6"/>
  <c r="AY125" i="6"/>
  <c r="AX125" i="6"/>
  <c r="AW125" i="6"/>
  <c r="AV125" i="6"/>
  <c r="AU125" i="6"/>
  <c r="AT125" i="6"/>
  <c r="AS125" i="6"/>
  <c r="BP124" i="6"/>
  <c r="BO124" i="6"/>
  <c r="BN124" i="6"/>
  <c r="BM124" i="6"/>
  <c r="BL124" i="6"/>
  <c r="BK124" i="6"/>
  <c r="BJ124" i="6"/>
  <c r="BI124" i="6"/>
  <c r="BH124" i="6"/>
  <c r="BG124" i="6"/>
  <c r="BF124" i="6"/>
  <c r="BE124" i="6"/>
  <c r="BD124" i="6"/>
  <c r="BC124" i="6"/>
  <c r="BB124" i="6"/>
  <c r="BA124" i="6"/>
  <c r="AZ124" i="6"/>
  <c r="AY124" i="6"/>
  <c r="AX124" i="6"/>
  <c r="AW124" i="6"/>
  <c r="AV124" i="6"/>
  <c r="AU124" i="6"/>
  <c r="AT124" i="6"/>
  <c r="AS124" i="6"/>
  <c r="BP123" i="6"/>
  <c r="BO123" i="6"/>
  <c r="BN123" i="6"/>
  <c r="BM123" i="6"/>
  <c r="BL123" i="6"/>
  <c r="BK123" i="6"/>
  <c r="BJ123" i="6"/>
  <c r="BI123" i="6"/>
  <c r="BH123" i="6"/>
  <c r="BG123" i="6"/>
  <c r="BF123" i="6"/>
  <c r="BE123" i="6"/>
  <c r="BD123" i="6"/>
  <c r="BC123" i="6"/>
  <c r="BB123" i="6"/>
  <c r="BA123" i="6"/>
  <c r="AZ123" i="6"/>
  <c r="AY123" i="6"/>
  <c r="AX123" i="6"/>
  <c r="AW123" i="6"/>
  <c r="AV123" i="6"/>
  <c r="AU123" i="6"/>
  <c r="AT123" i="6"/>
  <c r="AS123" i="6"/>
  <c r="BP122" i="6"/>
  <c r="BO122" i="6"/>
  <c r="BN122" i="6"/>
  <c r="BM122" i="6"/>
  <c r="BL122" i="6"/>
  <c r="BK122" i="6"/>
  <c r="BJ122" i="6"/>
  <c r="BI122" i="6"/>
  <c r="BH122" i="6"/>
  <c r="BG122" i="6"/>
  <c r="BF122" i="6"/>
  <c r="BE122" i="6"/>
  <c r="BD122" i="6"/>
  <c r="BC122" i="6"/>
  <c r="BB122" i="6"/>
  <c r="BA122" i="6"/>
  <c r="AZ122" i="6"/>
  <c r="AY122" i="6"/>
  <c r="AX122" i="6"/>
  <c r="AW122" i="6"/>
  <c r="AV122" i="6"/>
  <c r="AU122" i="6"/>
  <c r="AT122" i="6"/>
  <c r="AS122" i="6"/>
  <c r="BP121" i="6"/>
  <c r="BO121" i="6"/>
  <c r="BN121" i="6"/>
  <c r="BM121" i="6"/>
  <c r="BL121" i="6"/>
  <c r="BK121" i="6"/>
  <c r="BJ121" i="6"/>
  <c r="BI121" i="6"/>
  <c r="BH121" i="6"/>
  <c r="BG121" i="6"/>
  <c r="BF121" i="6"/>
  <c r="BE121" i="6"/>
  <c r="BD121" i="6"/>
  <c r="BC121" i="6"/>
  <c r="BB121" i="6"/>
  <c r="BA121" i="6"/>
  <c r="AZ121" i="6"/>
  <c r="AY121" i="6"/>
  <c r="AX121" i="6"/>
  <c r="AW121" i="6"/>
  <c r="AV121" i="6"/>
  <c r="AU121" i="6"/>
  <c r="AT121" i="6"/>
  <c r="AS121" i="6"/>
  <c r="BP120" i="6"/>
  <c r="BO120" i="6"/>
  <c r="BN120" i="6"/>
  <c r="BM120" i="6"/>
  <c r="BL120" i="6"/>
  <c r="BK120" i="6"/>
  <c r="BJ120" i="6"/>
  <c r="BI120" i="6"/>
  <c r="BH120" i="6"/>
  <c r="BG120" i="6"/>
  <c r="BF120" i="6"/>
  <c r="BE120" i="6"/>
  <c r="BD120" i="6"/>
  <c r="BC120" i="6"/>
  <c r="BB120" i="6"/>
  <c r="BA120" i="6"/>
  <c r="AZ120" i="6"/>
  <c r="AY120" i="6"/>
  <c r="AX120" i="6"/>
  <c r="AW120" i="6"/>
  <c r="AV120" i="6"/>
  <c r="AU120" i="6"/>
  <c r="AT120" i="6"/>
  <c r="AS120" i="6"/>
  <c r="BP119" i="6"/>
  <c r="BO119" i="6"/>
  <c r="BN119" i="6"/>
  <c r="BM119" i="6"/>
  <c r="BL119" i="6"/>
  <c r="BK119" i="6"/>
  <c r="BJ119" i="6"/>
  <c r="BI119" i="6"/>
  <c r="BH119" i="6"/>
  <c r="BG119" i="6"/>
  <c r="BF119" i="6"/>
  <c r="BE119" i="6"/>
  <c r="BD119" i="6"/>
  <c r="BC119" i="6"/>
  <c r="BB119" i="6"/>
  <c r="BA119" i="6"/>
  <c r="AZ119" i="6"/>
  <c r="AY119" i="6"/>
  <c r="AX119" i="6"/>
  <c r="AW119" i="6"/>
  <c r="AV119" i="6"/>
  <c r="AU119" i="6"/>
  <c r="AT119" i="6"/>
  <c r="AS119" i="6"/>
  <c r="BP118" i="6"/>
  <c r="BO118" i="6"/>
  <c r="BN118" i="6"/>
  <c r="BM118" i="6"/>
  <c r="BL118" i="6"/>
  <c r="BK118" i="6"/>
  <c r="BJ118" i="6"/>
  <c r="BI118" i="6"/>
  <c r="BH118" i="6"/>
  <c r="BG118" i="6"/>
  <c r="BF118" i="6"/>
  <c r="BE118" i="6"/>
  <c r="BD118" i="6"/>
  <c r="BC118" i="6"/>
  <c r="BB118" i="6"/>
  <c r="BA118" i="6"/>
  <c r="AZ118" i="6"/>
  <c r="AY118" i="6"/>
  <c r="AX118" i="6"/>
  <c r="AW118" i="6"/>
  <c r="AV118" i="6"/>
  <c r="AU118" i="6"/>
  <c r="AT118" i="6"/>
  <c r="AS118" i="6"/>
  <c r="BP117" i="6"/>
  <c r="BO117" i="6"/>
  <c r="BN117" i="6"/>
  <c r="BM117" i="6"/>
  <c r="BL117" i="6"/>
  <c r="BK117" i="6"/>
  <c r="BJ117" i="6"/>
  <c r="BI117" i="6"/>
  <c r="BH117" i="6"/>
  <c r="BG117" i="6"/>
  <c r="BF117" i="6"/>
  <c r="BE117" i="6"/>
  <c r="BD117" i="6"/>
  <c r="BC117" i="6"/>
  <c r="BB117" i="6"/>
  <c r="BA117" i="6"/>
  <c r="AZ117" i="6"/>
  <c r="AY117" i="6"/>
  <c r="AX117" i="6"/>
  <c r="AW117" i="6"/>
  <c r="AV117" i="6"/>
  <c r="AU117" i="6"/>
  <c r="AT117" i="6"/>
  <c r="AS117" i="6"/>
  <c r="BP116" i="6"/>
  <c r="BO116" i="6"/>
  <c r="BN116" i="6"/>
  <c r="BM116" i="6"/>
  <c r="BL116" i="6"/>
  <c r="BK116" i="6"/>
  <c r="BJ116" i="6"/>
  <c r="BI116" i="6"/>
  <c r="BH116" i="6"/>
  <c r="BG116" i="6"/>
  <c r="BF116" i="6"/>
  <c r="BE116" i="6"/>
  <c r="BD116" i="6"/>
  <c r="BC116" i="6"/>
  <c r="BB116" i="6"/>
  <c r="BA116" i="6"/>
  <c r="AZ116" i="6"/>
  <c r="AY116" i="6"/>
  <c r="AX116" i="6"/>
  <c r="AW116" i="6"/>
  <c r="AV116" i="6"/>
  <c r="AU116" i="6"/>
  <c r="AT116" i="6"/>
  <c r="AS116" i="6"/>
  <c r="BP115" i="6"/>
  <c r="BO115" i="6"/>
  <c r="BN115" i="6"/>
  <c r="BM115" i="6"/>
  <c r="BL115" i="6"/>
  <c r="BK115" i="6"/>
  <c r="BJ115" i="6"/>
  <c r="BI115" i="6"/>
  <c r="BH115" i="6"/>
  <c r="BG115" i="6"/>
  <c r="BF115" i="6"/>
  <c r="BE115" i="6"/>
  <c r="BD115" i="6"/>
  <c r="BC115" i="6"/>
  <c r="BB115" i="6"/>
  <c r="BA115" i="6"/>
  <c r="AZ115" i="6"/>
  <c r="AY115" i="6"/>
  <c r="AX115" i="6"/>
  <c r="AW115" i="6"/>
  <c r="AV115" i="6"/>
  <c r="AU115" i="6"/>
  <c r="AT115" i="6"/>
  <c r="AS115" i="6"/>
  <c r="BP114" i="6"/>
  <c r="BO114" i="6"/>
  <c r="BN114" i="6"/>
  <c r="BM114" i="6"/>
  <c r="BL114" i="6"/>
  <c r="BK114" i="6"/>
  <c r="BJ114" i="6"/>
  <c r="BI114" i="6"/>
  <c r="BH114" i="6"/>
  <c r="BG114" i="6"/>
  <c r="BF114" i="6"/>
  <c r="BE114" i="6"/>
  <c r="BD114" i="6"/>
  <c r="BC114" i="6"/>
  <c r="BB114" i="6"/>
  <c r="BA114" i="6"/>
  <c r="AZ114" i="6"/>
  <c r="AY114" i="6"/>
  <c r="AX114" i="6"/>
  <c r="AW114" i="6"/>
  <c r="AV114" i="6"/>
  <c r="AU114" i="6"/>
  <c r="AT114" i="6"/>
  <c r="AS114" i="6"/>
  <c r="BP113" i="6"/>
  <c r="BO113" i="6"/>
  <c r="BN113" i="6"/>
  <c r="BM113" i="6"/>
  <c r="BL113" i="6"/>
  <c r="BK113" i="6"/>
  <c r="BJ113" i="6"/>
  <c r="BI113" i="6"/>
  <c r="BH113" i="6"/>
  <c r="BG113" i="6"/>
  <c r="BF113" i="6"/>
  <c r="BE113" i="6"/>
  <c r="BD113" i="6"/>
  <c r="BC113" i="6"/>
  <c r="BB113" i="6"/>
  <c r="BA113" i="6"/>
  <c r="AZ113" i="6"/>
  <c r="AY113" i="6"/>
  <c r="AX113" i="6"/>
  <c r="AW113" i="6"/>
  <c r="AV113" i="6"/>
  <c r="AU113" i="6"/>
  <c r="AT113" i="6"/>
  <c r="AS113" i="6"/>
  <c r="BP112" i="6"/>
  <c r="BO112" i="6"/>
  <c r="BN112" i="6"/>
  <c r="BM112" i="6"/>
  <c r="BL112" i="6"/>
  <c r="BK112" i="6"/>
  <c r="BJ112" i="6"/>
  <c r="BI112" i="6"/>
  <c r="BH112" i="6"/>
  <c r="BG112" i="6"/>
  <c r="BF112" i="6"/>
  <c r="BE112" i="6"/>
  <c r="BD112" i="6"/>
  <c r="BC112" i="6"/>
  <c r="BB112" i="6"/>
  <c r="BA112" i="6"/>
  <c r="AZ112" i="6"/>
  <c r="AY112" i="6"/>
  <c r="AX112" i="6"/>
  <c r="AW112" i="6"/>
  <c r="AV112" i="6"/>
  <c r="AU112" i="6"/>
  <c r="AT112" i="6"/>
  <c r="AS112" i="6"/>
  <c r="K130" i="7"/>
  <c r="J130" i="7"/>
  <c r="I130" i="7"/>
  <c r="H130" i="7"/>
  <c r="G130" i="7"/>
  <c r="F130" i="7"/>
  <c r="E130" i="7"/>
  <c r="D130" i="7"/>
  <c r="O130" i="7" s="1"/>
  <c r="C130" i="7"/>
  <c r="B130" i="7"/>
  <c r="K129" i="7"/>
  <c r="J129" i="7"/>
  <c r="I129" i="7"/>
  <c r="H129" i="7"/>
  <c r="G129" i="7"/>
  <c r="F129" i="7"/>
  <c r="E129" i="7"/>
  <c r="D129" i="7"/>
  <c r="C129" i="7"/>
  <c r="B129" i="7"/>
  <c r="K128" i="7"/>
  <c r="J128" i="7"/>
  <c r="I128" i="7"/>
  <c r="H128" i="7"/>
  <c r="G128" i="7"/>
  <c r="F128" i="7"/>
  <c r="E128" i="7"/>
  <c r="D128" i="7"/>
  <c r="C128" i="7"/>
  <c r="B128" i="7"/>
  <c r="K127" i="7"/>
  <c r="J127" i="7"/>
  <c r="U127" i="7" s="1"/>
  <c r="I127" i="7"/>
  <c r="H127" i="7"/>
  <c r="G127" i="7"/>
  <c r="F127" i="7"/>
  <c r="E127" i="7"/>
  <c r="D127" i="7"/>
  <c r="C127" i="7"/>
  <c r="B127" i="7"/>
  <c r="K126" i="7"/>
  <c r="J126" i="7"/>
  <c r="I126" i="7"/>
  <c r="H126" i="7"/>
  <c r="G126" i="7"/>
  <c r="F126" i="7"/>
  <c r="E126" i="7"/>
  <c r="D126" i="7"/>
  <c r="O126" i="7" s="1"/>
  <c r="C126" i="7"/>
  <c r="B126" i="7"/>
  <c r="K125" i="7"/>
  <c r="J125" i="7"/>
  <c r="I125" i="7"/>
  <c r="H125" i="7"/>
  <c r="G125" i="7"/>
  <c r="F125" i="7"/>
  <c r="Q125" i="7" s="1"/>
  <c r="E125" i="7"/>
  <c r="D125" i="7"/>
  <c r="C125" i="7"/>
  <c r="B125" i="7"/>
  <c r="K124" i="7"/>
  <c r="J124" i="7"/>
  <c r="I124" i="7"/>
  <c r="H124" i="7"/>
  <c r="G124" i="7"/>
  <c r="F124" i="7"/>
  <c r="E124" i="7"/>
  <c r="D124" i="7"/>
  <c r="C124" i="7"/>
  <c r="B124" i="7"/>
  <c r="K123" i="7"/>
  <c r="J123" i="7"/>
  <c r="I123" i="7"/>
  <c r="H123" i="7"/>
  <c r="G123" i="7"/>
  <c r="F123" i="7"/>
  <c r="E123" i="7"/>
  <c r="D123" i="7"/>
  <c r="C123" i="7"/>
  <c r="B123" i="7"/>
  <c r="K122" i="7"/>
  <c r="J122" i="7"/>
  <c r="I122" i="7"/>
  <c r="H122" i="7"/>
  <c r="G122" i="7"/>
  <c r="F122" i="7"/>
  <c r="E122" i="7"/>
  <c r="D122" i="7"/>
  <c r="C122" i="7"/>
  <c r="B122" i="7"/>
  <c r="K121" i="7"/>
  <c r="J121" i="7"/>
  <c r="I121" i="7"/>
  <c r="H121" i="7"/>
  <c r="G121" i="7"/>
  <c r="F121" i="7"/>
  <c r="E121" i="7"/>
  <c r="D121" i="7"/>
  <c r="C121" i="7"/>
  <c r="B121" i="7"/>
  <c r="K120" i="7"/>
  <c r="J120" i="7"/>
  <c r="I120" i="7"/>
  <c r="H120" i="7"/>
  <c r="G120" i="7"/>
  <c r="F120" i="7"/>
  <c r="E120" i="7"/>
  <c r="D120" i="7"/>
  <c r="C120" i="7"/>
  <c r="B120" i="7"/>
  <c r="K119" i="7"/>
  <c r="J119" i="7"/>
  <c r="I119" i="7"/>
  <c r="H119" i="7"/>
  <c r="G119" i="7"/>
  <c r="F119" i="7"/>
  <c r="E119" i="7"/>
  <c r="D119" i="7"/>
  <c r="C119" i="7"/>
  <c r="B119" i="7"/>
  <c r="K118" i="7"/>
  <c r="J118" i="7"/>
  <c r="I118" i="7"/>
  <c r="H118" i="7"/>
  <c r="G118" i="7"/>
  <c r="F118" i="7"/>
  <c r="E118" i="7"/>
  <c r="D118" i="7"/>
  <c r="C118" i="7"/>
  <c r="B118" i="7"/>
  <c r="K117" i="7"/>
  <c r="J117" i="7"/>
  <c r="I117" i="7"/>
  <c r="H117" i="7"/>
  <c r="G117" i="7"/>
  <c r="F117" i="7"/>
  <c r="E117" i="7"/>
  <c r="D117" i="7"/>
  <c r="C117" i="7"/>
  <c r="B117" i="7"/>
  <c r="K116" i="7"/>
  <c r="J116" i="7"/>
  <c r="I116" i="7"/>
  <c r="H116" i="7"/>
  <c r="G116" i="7"/>
  <c r="F116" i="7"/>
  <c r="E116" i="7"/>
  <c r="D116" i="7"/>
  <c r="C116" i="7"/>
  <c r="B116" i="7"/>
  <c r="K115" i="7"/>
  <c r="J115" i="7"/>
  <c r="I115" i="7"/>
  <c r="H115" i="7"/>
  <c r="G115" i="7"/>
  <c r="F115" i="7"/>
  <c r="E115" i="7"/>
  <c r="D115" i="7"/>
  <c r="C115" i="7"/>
  <c r="B115" i="7"/>
  <c r="K114" i="7"/>
  <c r="J114" i="7"/>
  <c r="I114" i="7"/>
  <c r="H114" i="7"/>
  <c r="G114" i="7"/>
  <c r="F114" i="7"/>
  <c r="E114" i="7"/>
  <c r="D114" i="7"/>
  <c r="C114" i="7"/>
  <c r="B114" i="7"/>
  <c r="K113" i="7"/>
  <c r="J113" i="7"/>
  <c r="I113" i="7"/>
  <c r="H113" i="7"/>
  <c r="G113" i="7"/>
  <c r="F113" i="7"/>
  <c r="E113" i="7"/>
  <c r="D113" i="7"/>
  <c r="C113" i="7"/>
  <c r="B113" i="7"/>
  <c r="K112" i="7"/>
  <c r="J112" i="7"/>
  <c r="I112" i="7"/>
  <c r="H112" i="7"/>
  <c r="G112" i="7"/>
  <c r="F112" i="7"/>
  <c r="E112" i="7"/>
  <c r="D112" i="7"/>
  <c r="C112" i="7"/>
  <c r="B112" i="7"/>
  <c r="K111" i="7"/>
  <c r="J111" i="7"/>
  <c r="I111" i="7"/>
  <c r="H111" i="7"/>
  <c r="G111" i="7"/>
  <c r="F111" i="7"/>
  <c r="E111" i="7"/>
  <c r="D111" i="7"/>
  <c r="C111" i="7"/>
  <c r="B111" i="7"/>
  <c r="K110" i="7"/>
  <c r="J110" i="7"/>
  <c r="I110" i="7"/>
  <c r="H110" i="7"/>
  <c r="G110" i="7"/>
  <c r="F110" i="7"/>
  <c r="E110" i="7"/>
  <c r="D110" i="7"/>
  <c r="C110" i="7"/>
  <c r="B110" i="7"/>
  <c r="K109" i="7"/>
  <c r="J109" i="7"/>
  <c r="I109" i="7"/>
  <c r="H109" i="7"/>
  <c r="G109" i="7"/>
  <c r="F109" i="7"/>
  <c r="E109" i="7"/>
  <c r="D109" i="7"/>
  <c r="C109" i="7"/>
  <c r="B109" i="7"/>
  <c r="K108" i="7"/>
  <c r="J108" i="7"/>
  <c r="I108" i="7"/>
  <c r="H108" i="7"/>
  <c r="G108" i="7"/>
  <c r="F108" i="7"/>
  <c r="E108" i="7"/>
  <c r="D108" i="7"/>
  <c r="C108" i="7"/>
  <c r="B108" i="7"/>
  <c r="K107" i="7"/>
  <c r="J107" i="7"/>
  <c r="I107" i="7"/>
  <c r="H107" i="7"/>
  <c r="G107" i="7"/>
  <c r="F107" i="7"/>
  <c r="E107" i="7"/>
  <c r="D107" i="7"/>
  <c r="C107" i="7"/>
  <c r="B107" i="7"/>
  <c r="K106" i="7"/>
  <c r="J106" i="7"/>
  <c r="I106" i="7"/>
  <c r="H106" i="7"/>
  <c r="G106" i="7"/>
  <c r="F106" i="7"/>
  <c r="E106" i="7"/>
  <c r="D106" i="7"/>
  <c r="C106" i="7"/>
  <c r="B106" i="7"/>
  <c r="K105" i="7"/>
  <c r="J105" i="7"/>
  <c r="I105" i="7"/>
  <c r="H105" i="7"/>
  <c r="G105" i="7"/>
  <c r="F105" i="7"/>
  <c r="E105" i="7"/>
  <c r="D105" i="7"/>
  <c r="C105" i="7"/>
  <c r="B105" i="7"/>
  <c r="K104" i="7"/>
  <c r="J104" i="7"/>
  <c r="I104" i="7"/>
  <c r="H104" i="7"/>
  <c r="G104" i="7"/>
  <c r="F104" i="7"/>
  <c r="E104" i="7"/>
  <c r="D104" i="7"/>
  <c r="C104" i="7"/>
  <c r="B104" i="7"/>
  <c r="K103" i="7"/>
  <c r="J103" i="7"/>
  <c r="I103" i="7"/>
  <c r="H103" i="7"/>
  <c r="G103" i="7"/>
  <c r="F103" i="7"/>
  <c r="E103" i="7"/>
  <c r="D103" i="7"/>
  <c r="C103" i="7"/>
  <c r="B103" i="7"/>
  <c r="K102" i="7"/>
  <c r="J102" i="7"/>
  <c r="I102" i="7"/>
  <c r="H102" i="7"/>
  <c r="G102" i="7"/>
  <c r="F102" i="7"/>
  <c r="E102" i="7"/>
  <c r="D102" i="7"/>
  <c r="C102" i="7"/>
  <c r="B102" i="7"/>
  <c r="K101" i="7"/>
  <c r="J101" i="7"/>
  <c r="I101" i="7"/>
  <c r="H101" i="7"/>
  <c r="G101" i="7"/>
  <c r="F101" i="7"/>
  <c r="E101" i="7"/>
  <c r="D101" i="7"/>
  <c r="C101" i="7"/>
  <c r="B101" i="7"/>
  <c r="K100" i="7"/>
  <c r="J100" i="7"/>
  <c r="I100" i="7"/>
  <c r="H100" i="7"/>
  <c r="G100" i="7"/>
  <c r="F100" i="7"/>
  <c r="E100" i="7"/>
  <c r="D100" i="7"/>
  <c r="C100" i="7"/>
  <c r="B100" i="7"/>
  <c r="K99" i="7"/>
  <c r="J99" i="7"/>
  <c r="I99" i="7"/>
  <c r="H99" i="7"/>
  <c r="G99" i="7"/>
  <c r="F99" i="7"/>
  <c r="E99" i="7"/>
  <c r="D99" i="7"/>
  <c r="C99" i="7"/>
  <c r="B99" i="7"/>
  <c r="K98" i="7"/>
  <c r="J98" i="7"/>
  <c r="I98" i="7"/>
  <c r="H98" i="7"/>
  <c r="G98" i="7"/>
  <c r="F98" i="7"/>
  <c r="E98" i="7"/>
  <c r="D98" i="7"/>
  <c r="C98" i="7"/>
  <c r="B98" i="7"/>
  <c r="K97" i="7"/>
  <c r="J97" i="7"/>
  <c r="I97" i="7"/>
  <c r="H97" i="7"/>
  <c r="G97" i="7"/>
  <c r="F97" i="7"/>
  <c r="E97" i="7"/>
  <c r="D97" i="7"/>
  <c r="C97" i="7"/>
  <c r="B97" i="7"/>
  <c r="K96" i="7"/>
  <c r="J96" i="7"/>
  <c r="I96" i="7"/>
  <c r="H96" i="7"/>
  <c r="G96" i="7"/>
  <c r="F96" i="7"/>
  <c r="E96" i="7"/>
  <c r="D96" i="7"/>
  <c r="C96" i="7"/>
  <c r="B96" i="7"/>
  <c r="K95" i="7"/>
  <c r="J95" i="7"/>
  <c r="I95" i="7"/>
  <c r="H95" i="7"/>
  <c r="G95" i="7"/>
  <c r="F95" i="7"/>
  <c r="E95" i="7"/>
  <c r="D95" i="7"/>
  <c r="C95" i="7"/>
  <c r="B95" i="7"/>
  <c r="K94" i="7"/>
  <c r="J94" i="7"/>
  <c r="I94" i="7"/>
  <c r="H94" i="7"/>
  <c r="G94" i="7"/>
  <c r="F94" i="7"/>
  <c r="E94" i="7"/>
  <c r="D94" i="7"/>
  <c r="C94" i="7"/>
  <c r="B94" i="7"/>
  <c r="K93" i="7"/>
  <c r="J93" i="7"/>
  <c r="I93" i="7"/>
  <c r="H93" i="7"/>
  <c r="G93" i="7"/>
  <c r="F93" i="7"/>
  <c r="E93" i="7"/>
  <c r="D93" i="7"/>
  <c r="C93" i="7"/>
  <c r="B93" i="7"/>
  <c r="K92" i="7"/>
  <c r="J92" i="7"/>
  <c r="I92" i="7"/>
  <c r="H92" i="7"/>
  <c r="G92" i="7"/>
  <c r="F92" i="7"/>
  <c r="E92" i="7"/>
  <c r="D92" i="7"/>
  <c r="C92" i="7"/>
  <c r="B92" i="7"/>
  <c r="K91" i="7"/>
  <c r="J91" i="7"/>
  <c r="I91" i="7"/>
  <c r="H91" i="7"/>
  <c r="G91" i="7"/>
  <c r="F91" i="7"/>
  <c r="E91" i="7"/>
  <c r="D91" i="7"/>
  <c r="C91" i="7"/>
  <c r="B91" i="7"/>
  <c r="K90" i="7"/>
  <c r="J90" i="7"/>
  <c r="I90" i="7"/>
  <c r="H90" i="7"/>
  <c r="G90" i="7"/>
  <c r="F90" i="7"/>
  <c r="E90" i="7"/>
  <c r="D90" i="7"/>
  <c r="C90" i="7"/>
  <c r="B90" i="7"/>
  <c r="K89" i="7"/>
  <c r="J89" i="7"/>
  <c r="I89" i="7"/>
  <c r="H89" i="7"/>
  <c r="G89" i="7"/>
  <c r="F89" i="7"/>
  <c r="E89" i="7"/>
  <c r="D89" i="7"/>
  <c r="C89" i="7"/>
  <c r="B89" i="7"/>
  <c r="K88" i="7"/>
  <c r="J88" i="7"/>
  <c r="I88" i="7"/>
  <c r="H88" i="7"/>
  <c r="G88" i="7"/>
  <c r="F88" i="7"/>
  <c r="E88" i="7"/>
  <c r="D88" i="7"/>
  <c r="C88" i="7"/>
  <c r="B88" i="7"/>
  <c r="K87" i="7"/>
  <c r="J87" i="7"/>
  <c r="I87" i="7"/>
  <c r="H87" i="7"/>
  <c r="G87" i="7"/>
  <c r="F87" i="7"/>
  <c r="E87" i="7"/>
  <c r="D87" i="7"/>
  <c r="C87" i="7"/>
  <c r="B87" i="7"/>
  <c r="K86" i="7"/>
  <c r="J86" i="7"/>
  <c r="I86" i="7"/>
  <c r="H86" i="7"/>
  <c r="G86" i="7"/>
  <c r="F86" i="7"/>
  <c r="E86" i="7"/>
  <c r="D86" i="7"/>
  <c r="C86" i="7"/>
  <c r="B86" i="7"/>
  <c r="K85" i="7"/>
  <c r="J85" i="7"/>
  <c r="I85" i="7"/>
  <c r="H85" i="7"/>
  <c r="G85" i="7"/>
  <c r="F85" i="7"/>
  <c r="E85" i="7"/>
  <c r="D85" i="7"/>
  <c r="C85" i="7"/>
  <c r="B85" i="7"/>
  <c r="K84" i="7"/>
  <c r="J84" i="7"/>
  <c r="I84" i="7"/>
  <c r="H84" i="7"/>
  <c r="G84" i="7"/>
  <c r="F84" i="7"/>
  <c r="E84" i="7"/>
  <c r="D84" i="7"/>
  <c r="C84" i="7"/>
  <c r="B84" i="7"/>
  <c r="K83" i="7"/>
  <c r="J83" i="7"/>
  <c r="I83" i="7"/>
  <c r="H83" i="7"/>
  <c r="G83" i="7"/>
  <c r="F83" i="7"/>
  <c r="E83" i="7"/>
  <c r="D83" i="7"/>
  <c r="C83" i="7"/>
  <c r="B83" i="7"/>
  <c r="K82" i="7"/>
  <c r="J82" i="7"/>
  <c r="I82" i="7"/>
  <c r="H82" i="7"/>
  <c r="G82" i="7"/>
  <c r="F82" i="7"/>
  <c r="E82" i="7"/>
  <c r="D82" i="7"/>
  <c r="C82" i="7"/>
  <c r="B82" i="7"/>
  <c r="K81" i="7"/>
  <c r="J81" i="7"/>
  <c r="I81" i="7"/>
  <c r="H81" i="7"/>
  <c r="G81" i="7"/>
  <c r="F81" i="7"/>
  <c r="E81" i="7"/>
  <c r="D81" i="7"/>
  <c r="C81" i="7"/>
  <c r="B81" i="7"/>
  <c r="K80" i="7"/>
  <c r="J80" i="7"/>
  <c r="I80" i="7"/>
  <c r="H80" i="7"/>
  <c r="G80" i="7"/>
  <c r="F80" i="7"/>
  <c r="E80" i="7"/>
  <c r="D80" i="7"/>
  <c r="C80" i="7"/>
  <c r="B80" i="7"/>
  <c r="K79" i="7"/>
  <c r="J79" i="7"/>
  <c r="I79" i="7"/>
  <c r="H79" i="7"/>
  <c r="G79" i="7"/>
  <c r="F79" i="7"/>
  <c r="E79" i="7"/>
  <c r="D79" i="7"/>
  <c r="C79" i="7"/>
  <c r="B79" i="7"/>
  <c r="K78" i="7"/>
  <c r="J78" i="7"/>
  <c r="I78" i="7"/>
  <c r="H78" i="7"/>
  <c r="G78" i="7"/>
  <c r="F78" i="7"/>
  <c r="E78" i="7"/>
  <c r="D78" i="7"/>
  <c r="C78" i="7"/>
  <c r="B78" i="7"/>
  <c r="K77" i="7"/>
  <c r="J77" i="7"/>
  <c r="I77" i="7"/>
  <c r="H77" i="7"/>
  <c r="G77" i="7"/>
  <c r="F77" i="7"/>
  <c r="E77" i="7"/>
  <c r="D77" i="7"/>
  <c r="C77" i="7"/>
  <c r="B77" i="7"/>
  <c r="K76" i="7"/>
  <c r="J76" i="7"/>
  <c r="I76" i="7"/>
  <c r="H76" i="7"/>
  <c r="G76" i="7"/>
  <c r="F76" i="7"/>
  <c r="E76" i="7"/>
  <c r="D76" i="7"/>
  <c r="C76" i="7"/>
  <c r="B76" i="7"/>
  <c r="K75" i="7"/>
  <c r="J75" i="7"/>
  <c r="I75" i="7"/>
  <c r="H75" i="7"/>
  <c r="G75" i="7"/>
  <c r="F75" i="7"/>
  <c r="E75" i="7"/>
  <c r="D75" i="7"/>
  <c r="C75" i="7"/>
  <c r="B75" i="7"/>
  <c r="K74" i="7"/>
  <c r="J74" i="7"/>
  <c r="I74" i="7"/>
  <c r="H74" i="7"/>
  <c r="G74" i="7"/>
  <c r="F74" i="7"/>
  <c r="E74" i="7"/>
  <c r="D74" i="7"/>
  <c r="C74" i="7"/>
  <c r="B74" i="7"/>
  <c r="K73" i="7"/>
  <c r="J73" i="7"/>
  <c r="I73" i="7"/>
  <c r="H73" i="7"/>
  <c r="G73" i="7"/>
  <c r="F73" i="7"/>
  <c r="E73" i="7"/>
  <c r="D73" i="7"/>
  <c r="C73" i="7"/>
  <c r="B73" i="7"/>
  <c r="K72" i="7"/>
  <c r="J72" i="7"/>
  <c r="I72" i="7"/>
  <c r="H72" i="7"/>
  <c r="G72" i="7"/>
  <c r="F72" i="7"/>
  <c r="E72" i="7"/>
  <c r="D72" i="7"/>
  <c r="C72" i="7"/>
  <c r="B72" i="7"/>
  <c r="K71" i="7"/>
  <c r="J71" i="7"/>
  <c r="I71" i="7"/>
  <c r="H71" i="7"/>
  <c r="G71" i="7"/>
  <c r="F71" i="7"/>
  <c r="E71" i="7"/>
  <c r="D71" i="7"/>
  <c r="C71" i="7"/>
  <c r="B71" i="7"/>
  <c r="K70" i="7"/>
  <c r="J70" i="7"/>
  <c r="I70" i="7"/>
  <c r="H70" i="7"/>
  <c r="G70" i="7"/>
  <c r="F70" i="7"/>
  <c r="E70" i="7"/>
  <c r="D70" i="7"/>
  <c r="C70" i="7"/>
  <c r="B70" i="7"/>
  <c r="K69" i="7"/>
  <c r="J69" i="7"/>
  <c r="I69" i="7"/>
  <c r="H69" i="7"/>
  <c r="G69" i="7"/>
  <c r="F69" i="7"/>
  <c r="E69" i="7"/>
  <c r="D69" i="7"/>
  <c r="C69" i="7"/>
  <c r="B69" i="7"/>
  <c r="K68" i="7"/>
  <c r="J68" i="7"/>
  <c r="I68" i="7"/>
  <c r="H68" i="7"/>
  <c r="G68" i="7"/>
  <c r="F68" i="7"/>
  <c r="E68" i="7"/>
  <c r="D68" i="7"/>
  <c r="C68" i="7"/>
  <c r="B68" i="7"/>
  <c r="K67" i="7"/>
  <c r="J67" i="7"/>
  <c r="I67" i="7"/>
  <c r="H67" i="7"/>
  <c r="G67" i="7"/>
  <c r="F67" i="7"/>
  <c r="E67" i="7"/>
  <c r="D67" i="7"/>
  <c r="C67" i="7"/>
  <c r="B67" i="7"/>
  <c r="K66" i="7"/>
  <c r="J66" i="7"/>
  <c r="I66" i="7"/>
  <c r="H66" i="7"/>
  <c r="G66" i="7"/>
  <c r="F66" i="7"/>
  <c r="E66" i="7"/>
  <c r="D66" i="7"/>
  <c r="C66" i="7"/>
  <c r="B66" i="7"/>
  <c r="K65" i="7"/>
  <c r="J65" i="7"/>
  <c r="I65" i="7"/>
  <c r="H65" i="7"/>
  <c r="G65" i="7"/>
  <c r="F65" i="7"/>
  <c r="E65" i="7"/>
  <c r="D65" i="7"/>
  <c r="C65" i="7"/>
  <c r="B65" i="7"/>
  <c r="K64" i="7"/>
  <c r="J64" i="7"/>
  <c r="I64" i="7"/>
  <c r="H64" i="7"/>
  <c r="G64" i="7"/>
  <c r="F64" i="7"/>
  <c r="E64" i="7"/>
  <c r="D64" i="7"/>
  <c r="C64" i="7"/>
  <c r="B64" i="7"/>
  <c r="K63" i="7"/>
  <c r="J63" i="7"/>
  <c r="I63" i="7"/>
  <c r="H63" i="7"/>
  <c r="G63" i="7"/>
  <c r="F63" i="7"/>
  <c r="E63" i="7"/>
  <c r="D63" i="7"/>
  <c r="C63" i="7"/>
  <c r="B63" i="7"/>
  <c r="K62" i="7"/>
  <c r="J62" i="7"/>
  <c r="I62" i="7"/>
  <c r="H62" i="7"/>
  <c r="G62" i="7"/>
  <c r="F62" i="7"/>
  <c r="E62" i="7"/>
  <c r="D62" i="7"/>
  <c r="C62" i="7"/>
  <c r="B62" i="7"/>
  <c r="K61" i="7"/>
  <c r="J61" i="7"/>
  <c r="I61" i="7"/>
  <c r="H61" i="7"/>
  <c r="G61" i="7"/>
  <c r="F61" i="7"/>
  <c r="E61" i="7"/>
  <c r="D61" i="7"/>
  <c r="C61" i="7"/>
  <c r="B61" i="7"/>
  <c r="K60" i="7"/>
  <c r="J60" i="7"/>
  <c r="I60" i="7"/>
  <c r="H60" i="7"/>
  <c r="G60" i="7"/>
  <c r="F60" i="7"/>
  <c r="E60" i="7"/>
  <c r="D60" i="7"/>
  <c r="C60" i="7"/>
  <c r="B60" i="7"/>
  <c r="K59" i="7"/>
  <c r="J59" i="7"/>
  <c r="I59" i="7"/>
  <c r="H59" i="7"/>
  <c r="G59" i="7"/>
  <c r="F59" i="7"/>
  <c r="E59" i="7"/>
  <c r="D59" i="7"/>
  <c r="C59" i="7"/>
  <c r="B59" i="7"/>
  <c r="K58" i="7"/>
  <c r="J58" i="7"/>
  <c r="I58" i="7"/>
  <c r="H58" i="7"/>
  <c r="G58" i="7"/>
  <c r="F58" i="7"/>
  <c r="E58" i="7"/>
  <c r="D58" i="7"/>
  <c r="C58" i="7"/>
  <c r="B58" i="7"/>
  <c r="K57" i="7"/>
  <c r="J57" i="7"/>
  <c r="I57" i="7"/>
  <c r="H57" i="7"/>
  <c r="G57" i="7"/>
  <c r="F57" i="7"/>
  <c r="E57" i="7"/>
  <c r="D57" i="7"/>
  <c r="C57" i="7"/>
  <c r="B57" i="7"/>
  <c r="K56" i="7"/>
  <c r="J56" i="7"/>
  <c r="I56" i="7"/>
  <c r="H56" i="7"/>
  <c r="G56" i="7"/>
  <c r="F56" i="7"/>
  <c r="E56" i="7"/>
  <c r="D56" i="7"/>
  <c r="C56" i="7"/>
  <c r="B56" i="7"/>
  <c r="K55" i="7"/>
  <c r="J55" i="7"/>
  <c r="I55" i="7"/>
  <c r="H55" i="7"/>
  <c r="G55" i="7"/>
  <c r="F55" i="7"/>
  <c r="E55" i="7"/>
  <c r="D55" i="7"/>
  <c r="C55" i="7"/>
  <c r="B55" i="7"/>
  <c r="K54" i="7"/>
  <c r="J54" i="7"/>
  <c r="I54" i="7"/>
  <c r="H54" i="7"/>
  <c r="G54" i="7"/>
  <c r="F54" i="7"/>
  <c r="E54" i="7"/>
  <c r="D54" i="7"/>
  <c r="C54" i="7"/>
  <c r="B54" i="7"/>
  <c r="K53" i="7"/>
  <c r="J53" i="7"/>
  <c r="I53" i="7"/>
  <c r="H53" i="7"/>
  <c r="G53" i="7"/>
  <c r="F53" i="7"/>
  <c r="E53" i="7"/>
  <c r="D53" i="7"/>
  <c r="C53" i="7"/>
  <c r="B53" i="7"/>
  <c r="K52" i="7"/>
  <c r="J52" i="7"/>
  <c r="I52" i="7"/>
  <c r="H52" i="7"/>
  <c r="G52" i="7"/>
  <c r="F52" i="7"/>
  <c r="E52" i="7"/>
  <c r="D52" i="7"/>
  <c r="C52" i="7"/>
  <c r="B52" i="7"/>
  <c r="K51" i="7"/>
  <c r="J51" i="7"/>
  <c r="I51" i="7"/>
  <c r="H51" i="7"/>
  <c r="G51" i="7"/>
  <c r="F51" i="7"/>
  <c r="E51" i="7"/>
  <c r="D51" i="7"/>
  <c r="C51" i="7"/>
  <c r="B51" i="7"/>
  <c r="K50" i="7"/>
  <c r="J50" i="7"/>
  <c r="I50" i="7"/>
  <c r="H50" i="7"/>
  <c r="G50" i="7"/>
  <c r="F50" i="7"/>
  <c r="E50" i="7"/>
  <c r="D50" i="7"/>
  <c r="C50" i="7"/>
  <c r="B50" i="7"/>
  <c r="K49" i="7"/>
  <c r="J49" i="7"/>
  <c r="I49" i="7"/>
  <c r="H49" i="7"/>
  <c r="G49" i="7"/>
  <c r="F49" i="7"/>
  <c r="E49" i="7"/>
  <c r="D49" i="7"/>
  <c r="C49" i="7"/>
  <c r="B49" i="7"/>
  <c r="K48" i="7"/>
  <c r="J48" i="7"/>
  <c r="I48" i="7"/>
  <c r="H48" i="7"/>
  <c r="G48" i="7"/>
  <c r="F48" i="7"/>
  <c r="E48" i="7"/>
  <c r="D48" i="7"/>
  <c r="C48" i="7"/>
  <c r="B48" i="7"/>
  <c r="K47" i="7"/>
  <c r="J47" i="7"/>
  <c r="I47" i="7"/>
  <c r="H47" i="7"/>
  <c r="G47" i="7"/>
  <c r="F47" i="7"/>
  <c r="E47" i="7"/>
  <c r="D47" i="7"/>
  <c r="C47" i="7"/>
  <c r="B47" i="7"/>
  <c r="K46" i="7"/>
  <c r="J46" i="7"/>
  <c r="I46" i="7"/>
  <c r="H46" i="7"/>
  <c r="G46" i="7"/>
  <c r="F46" i="7"/>
  <c r="E46" i="7"/>
  <c r="D46" i="7"/>
  <c r="C46" i="7"/>
  <c r="B46" i="7"/>
  <c r="K45" i="7"/>
  <c r="J45" i="7"/>
  <c r="I45" i="7"/>
  <c r="H45" i="7"/>
  <c r="G45" i="7"/>
  <c r="F45" i="7"/>
  <c r="E45" i="7"/>
  <c r="D45" i="7"/>
  <c r="C45" i="7"/>
  <c r="B45" i="7"/>
  <c r="K44" i="7"/>
  <c r="J44" i="7"/>
  <c r="I44" i="7"/>
  <c r="H44" i="7"/>
  <c r="G44" i="7"/>
  <c r="F44" i="7"/>
  <c r="E44" i="7"/>
  <c r="D44" i="7"/>
  <c r="C44" i="7"/>
  <c r="B44" i="7"/>
  <c r="K43" i="7"/>
  <c r="J43" i="7"/>
  <c r="I43" i="7"/>
  <c r="H43" i="7"/>
  <c r="G43" i="7"/>
  <c r="F43" i="7"/>
  <c r="E43" i="7"/>
  <c r="D43" i="7"/>
  <c r="C43" i="7"/>
  <c r="B43" i="7"/>
  <c r="K42" i="7"/>
  <c r="J42" i="7"/>
  <c r="I42" i="7"/>
  <c r="H42" i="7"/>
  <c r="G42" i="7"/>
  <c r="F42" i="7"/>
  <c r="E42" i="7"/>
  <c r="D42" i="7"/>
  <c r="C42" i="7"/>
  <c r="B42" i="7"/>
  <c r="K41" i="7"/>
  <c r="J41" i="7"/>
  <c r="I41" i="7"/>
  <c r="H41" i="7"/>
  <c r="G41" i="7"/>
  <c r="F41" i="7"/>
  <c r="E41" i="7"/>
  <c r="D41" i="7"/>
  <c r="C41" i="7"/>
  <c r="B41" i="7"/>
  <c r="K40" i="7"/>
  <c r="J40" i="7"/>
  <c r="I40" i="7"/>
  <c r="H40" i="7"/>
  <c r="G40" i="7"/>
  <c r="F40" i="7"/>
  <c r="E40" i="7"/>
  <c r="D40" i="7"/>
  <c r="C40" i="7"/>
  <c r="B40" i="7"/>
  <c r="K39" i="7"/>
  <c r="J39" i="7"/>
  <c r="I39" i="7"/>
  <c r="H39" i="7"/>
  <c r="G39" i="7"/>
  <c r="F39" i="7"/>
  <c r="E39" i="7"/>
  <c r="D39" i="7"/>
  <c r="C39" i="7"/>
  <c r="B39" i="7"/>
  <c r="K38" i="7"/>
  <c r="J38" i="7"/>
  <c r="I38" i="7"/>
  <c r="H38" i="7"/>
  <c r="G38" i="7"/>
  <c r="F38" i="7"/>
  <c r="E38" i="7"/>
  <c r="D38" i="7"/>
  <c r="C38" i="7"/>
  <c r="B38" i="7"/>
  <c r="K37" i="7"/>
  <c r="J37" i="7"/>
  <c r="I37" i="7"/>
  <c r="H37" i="7"/>
  <c r="G37" i="7"/>
  <c r="F37" i="7"/>
  <c r="E37" i="7"/>
  <c r="D37" i="7"/>
  <c r="C37" i="7"/>
  <c r="B37" i="7"/>
  <c r="K36" i="7"/>
  <c r="J36" i="7"/>
  <c r="I36" i="7"/>
  <c r="H36" i="7"/>
  <c r="G36" i="7"/>
  <c r="F36" i="7"/>
  <c r="E36" i="7"/>
  <c r="D36" i="7"/>
  <c r="C36" i="7"/>
  <c r="B36" i="7"/>
  <c r="K35" i="7"/>
  <c r="J35" i="7"/>
  <c r="I35" i="7"/>
  <c r="H35" i="7"/>
  <c r="G35" i="7"/>
  <c r="F35" i="7"/>
  <c r="E35" i="7"/>
  <c r="D35" i="7"/>
  <c r="C35" i="7"/>
  <c r="B35" i="7"/>
  <c r="K34" i="7"/>
  <c r="J34" i="7"/>
  <c r="I34" i="7"/>
  <c r="H34" i="7"/>
  <c r="G34" i="7"/>
  <c r="F34" i="7"/>
  <c r="E34" i="7"/>
  <c r="D34" i="7"/>
  <c r="C34" i="7"/>
  <c r="B34" i="7"/>
  <c r="K33" i="7"/>
  <c r="J33" i="7"/>
  <c r="I33" i="7"/>
  <c r="H33" i="7"/>
  <c r="G33" i="7"/>
  <c r="F33" i="7"/>
  <c r="E33" i="7"/>
  <c r="D33" i="7"/>
  <c r="C33" i="7"/>
  <c r="B33" i="7"/>
  <c r="K32" i="7"/>
  <c r="J32" i="7"/>
  <c r="I32" i="7"/>
  <c r="H32" i="7"/>
  <c r="G32" i="7"/>
  <c r="F32" i="7"/>
  <c r="E32" i="7"/>
  <c r="D32" i="7"/>
  <c r="C32" i="7"/>
  <c r="B32" i="7"/>
  <c r="K31" i="7"/>
  <c r="J31" i="7"/>
  <c r="I31" i="7"/>
  <c r="H31" i="7"/>
  <c r="G31" i="7"/>
  <c r="F31" i="7"/>
  <c r="E31" i="7"/>
  <c r="D31" i="7"/>
  <c r="C31" i="7"/>
  <c r="B31" i="7"/>
  <c r="K30" i="7"/>
  <c r="J30" i="7"/>
  <c r="I30" i="7"/>
  <c r="H30" i="7"/>
  <c r="G30" i="7"/>
  <c r="F30" i="7"/>
  <c r="E30" i="7"/>
  <c r="D30" i="7"/>
  <c r="C30" i="7"/>
  <c r="B30" i="7"/>
  <c r="K29" i="7"/>
  <c r="J29" i="7"/>
  <c r="I29" i="7"/>
  <c r="H29" i="7"/>
  <c r="G29" i="7"/>
  <c r="F29" i="7"/>
  <c r="E29" i="7"/>
  <c r="D29" i="7"/>
  <c r="C29" i="7"/>
  <c r="B29" i="7"/>
  <c r="K28" i="7"/>
  <c r="J28" i="7"/>
  <c r="I28" i="7"/>
  <c r="H28" i="7"/>
  <c r="G28" i="7"/>
  <c r="F28" i="7"/>
  <c r="E28" i="7"/>
  <c r="D28" i="7"/>
  <c r="C28" i="7"/>
  <c r="B28" i="7"/>
  <c r="K27" i="7"/>
  <c r="J27" i="7"/>
  <c r="I27" i="7"/>
  <c r="H27" i="7"/>
  <c r="G27" i="7"/>
  <c r="F27" i="7"/>
  <c r="E27" i="7"/>
  <c r="D27" i="7"/>
  <c r="C27" i="7"/>
  <c r="B27" i="7"/>
  <c r="K26" i="7"/>
  <c r="J26" i="7"/>
  <c r="I26" i="7"/>
  <c r="H26" i="7"/>
  <c r="G26" i="7"/>
  <c r="F26" i="7"/>
  <c r="E26" i="7"/>
  <c r="D26" i="7"/>
  <c r="C26" i="7"/>
  <c r="B26" i="7"/>
  <c r="K25" i="7"/>
  <c r="J25" i="7"/>
  <c r="I25" i="7"/>
  <c r="H25" i="7"/>
  <c r="G25" i="7"/>
  <c r="F25" i="7"/>
  <c r="E25" i="7"/>
  <c r="D25" i="7"/>
  <c r="C25" i="7"/>
  <c r="B25" i="7"/>
  <c r="K24" i="7"/>
  <c r="J24" i="7"/>
  <c r="I24" i="7"/>
  <c r="H24" i="7"/>
  <c r="G24" i="7"/>
  <c r="F24" i="7"/>
  <c r="E24" i="7"/>
  <c r="D24" i="7"/>
  <c r="C24" i="7"/>
  <c r="B24" i="7"/>
  <c r="K23" i="7"/>
  <c r="J23" i="7"/>
  <c r="I23" i="7"/>
  <c r="H23" i="7"/>
  <c r="G23" i="7"/>
  <c r="F23" i="7"/>
  <c r="E23" i="7"/>
  <c r="D23" i="7"/>
  <c r="C23" i="7"/>
  <c r="B23" i="7"/>
  <c r="K22" i="7"/>
  <c r="J22" i="7"/>
  <c r="I22" i="7"/>
  <c r="H22" i="7"/>
  <c r="G22" i="7"/>
  <c r="F22" i="7"/>
  <c r="E22" i="7"/>
  <c r="D22" i="7"/>
  <c r="C22" i="7"/>
  <c r="B22" i="7"/>
  <c r="K21" i="7"/>
  <c r="J21" i="7"/>
  <c r="I21" i="7"/>
  <c r="H21" i="7"/>
  <c r="G21" i="7"/>
  <c r="F21" i="7"/>
  <c r="E21" i="7"/>
  <c r="D21" i="7"/>
  <c r="C21" i="7"/>
  <c r="B21" i="7"/>
  <c r="K20" i="7"/>
  <c r="J20" i="7"/>
  <c r="I20" i="7"/>
  <c r="H20" i="7"/>
  <c r="G20" i="7"/>
  <c r="F20" i="7"/>
  <c r="E20" i="7"/>
  <c r="D20" i="7"/>
  <c r="C20" i="7"/>
  <c r="B20" i="7"/>
  <c r="K19" i="7"/>
  <c r="J19" i="7"/>
  <c r="I19" i="7"/>
  <c r="H19" i="7"/>
  <c r="G19" i="7"/>
  <c r="F19" i="7"/>
  <c r="E19" i="7"/>
  <c r="D19" i="7"/>
  <c r="C19" i="7"/>
  <c r="B19" i="7"/>
  <c r="K18" i="7"/>
  <c r="J18" i="7"/>
  <c r="I18" i="7"/>
  <c r="H18" i="7"/>
  <c r="G18" i="7"/>
  <c r="F18" i="7"/>
  <c r="E18" i="7"/>
  <c r="D18" i="7"/>
  <c r="C18" i="7"/>
  <c r="B18" i="7"/>
  <c r="K17" i="7"/>
  <c r="J17" i="7"/>
  <c r="I17" i="7"/>
  <c r="H17" i="7"/>
  <c r="G17" i="7"/>
  <c r="F17" i="7"/>
  <c r="E17" i="7"/>
  <c r="D17" i="7"/>
  <c r="C17" i="7"/>
  <c r="B17" i="7"/>
  <c r="K16" i="7"/>
  <c r="J16" i="7"/>
  <c r="I16" i="7"/>
  <c r="H16" i="7"/>
  <c r="G16" i="7"/>
  <c r="F16" i="7"/>
  <c r="E16" i="7"/>
  <c r="D16" i="7"/>
  <c r="C16" i="7"/>
  <c r="B16" i="7"/>
  <c r="K15" i="7"/>
  <c r="J15" i="7"/>
  <c r="I15" i="7"/>
  <c r="H15" i="7"/>
  <c r="G15" i="7"/>
  <c r="F15" i="7"/>
  <c r="E15" i="7"/>
  <c r="D15" i="7"/>
  <c r="C15" i="7"/>
  <c r="B15" i="7"/>
  <c r="K14" i="7"/>
  <c r="J14" i="7"/>
  <c r="I14" i="7"/>
  <c r="H14" i="7"/>
  <c r="G14" i="7"/>
  <c r="F14" i="7"/>
  <c r="E14" i="7"/>
  <c r="D14" i="7"/>
  <c r="C14" i="7"/>
  <c r="B14" i="7"/>
  <c r="K13" i="7"/>
  <c r="J13" i="7"/>
  <c r="I13" i="7"/>
  <c r="H13" i="7"/>
  <c r="G13" i="7"/>
  <c r="F13" i="7"/>
  <c r="E13" i="7"/>
  <c r="D13" i="7"/>
  <c r="C13" i="7"/>
  <c r="B13" i="7"/>
  <c r="K12" i="7"/>
  <c r="J12" i="7"/>
  <c r="G12" i="7"/>
  <c r="F12" i="7"/>
  <c r="Q12" i="7" s="1"/>
  <c r="E12" i="7"/>
  <c r="D12" i="7"/>
  <c r="B12" i="7"/>
  <c r="K11" i="7"/>
  <c r="J11" i="7"/>
  <c r="E11" i="7"/>
  <c r="D11" i="7"/>
  <c r="B11" i="7"/>
  <c r="K10" i="7"/>
  <c r="J10" i="7"/>
  <c r="E10" i="7"/>
  <c r="D10" i="7"/>
  <c r="B10" i="7"/>
  <c r="K9" i="7"/>
  <c r="J9" i="7"/>
  <c r="B9" i="7"/>
  <c r="M9" i="7" s="1"/>
  <c r="K8" i="7"/>
  <c r="J8" i="7"/>
  <c r="K7" i="7"/>
  <c r="J7" i="7"/>
  <c r="K6" i="7"/>
  <c r="J6" i="7"/>
  <c r="K5" i="7"/>
  <c r="J5" i="7"/>
  <c r="U5" i="7" s="1"/>
  <c r="S130" i="5"/>
  <c r="R130" i="5"/>
  <c r="Q130" i="5"/>
  <c r="P130" i="5"/>
  <c r="O130" i="5"/>
  <c r="N130" i="5"/>
  <c r="M130" i="5"/>
  <c r="L130" i="5"/>
  <c r="K130" i="5"/>
  <c r="J130" i="5"/>
  <c r="I130" i="5"/>
  <c r="H130" i="5"/>
  <c r="G130" i="5"/>
  <c r="F130" i="5"/>
  <c r="E130" i="5"/>
  <c r="D130" i="5"/>
  <c r="C130" i="5"/>
  <c r="B130" i="5"/>
  <c r="S129" i="5"/>
  <c r="R129" i="5"/>
  <c r="Q129" i="5"/>
  <c r="P129" i="5"/>
  <c r="O129" i="5"/>
  <c r="N129" i="5"/>
  <c r="M129" i="5"/>
  <c r="L129" i="5"/>
  <c r="K129" i="5"/>
  <c r="J129" i="5"/>
  <c r="I129" i="5"/>
  <c r="H129" i="5"/>
  <c r="G129" i="5"/>
  <c r="F129" i="5"/>
  <c r="E129" i="5"/>
  <c r="D129" i="5"/>
  <c r="C129" i="5"/>
  <c r="B129" i="5"/>
  <c r="S128" i="5"/>
  <c r="R128" i="5"/>
  <c r="Q128" i="5"/>
  <c r="P128" i="5"/>
  <c r="O128" i="5"/>
  <c r="N128" i="5"/>
  <c r="M128" i="5"/>
  <c r="L128" i="5"/>
  <c r="K128" i="5"/>
  <c r="J128" i="5"/>
  <c r="I128" i="5"/>
  <c r="H128" i="5"/>
  <c r="G128" i="5"/>
  <c r="F128" i="5"/>
  <c r="E128" i="5"/>
  <c r="D128" i="5"/>
  <c r="C128" i="5"/>
  <c r="B128" i="5"/>
  <c r="S127" i="5"/>
  <c r="R127" i="5"/>
  <c r="Q127" i="5"/>
  <c r="P127" i="5"/>
  <c r="O127" i="5"/>
  <c r="N127" i="5"/>
  <c r="M127" i="5"/>
  <c r="L127" i="5"/>
  <c r="K127" i="5"/>
  <c r="J127" i="5"/>
  <c r="I127" i="5"/>
  <c r="H127" i="5"/>
  <c r="G127" i="5"/>
  <c r="F127" i="5"/>
  <c r="E127" i="5"/>
  <c r="D127" i="5"/>
  <c r="C127" i="5"/>
  <c r="B127" i="5"/>
  <c r="S126" i="5"/>
  <c r="R126" i="5"/>
  <c r="Q126" i="5"/>
  <c r="P126" i="5"/>
  <c r="O126" i="5"/>
  <c r="N126" i="5"/>
  <c r="M126" i="5"/>
  <c r="L126" i="5"/>
  <c r="K126" i="5"/>
  <c r="J126" i="5"/>
  <c r="I126" i="5"/>
  <c r="H126" i="5"/>
  <c r="G126" i="5"/>
  <c r="F126" i="5"/>
  <c r="E126" i="5"/>
  <c r="D126" i="5"/>
  <c r="C126" i="5"/>
  <c r="B126" i="5"/>
  <c r="S125" i="5"/>
  <c r="R125" i="5"/>
  <c r="Q125" i="5"/>
  <c r="P125" i="5"/>
  <c r="O125" i="5"/>
  <c r="N125" i="5"/>
  <c r="M125" i="5"/>
  <c r="L125" i="5"/>
  <c r="K125" i="5"/>
  <c r="J125" i="5"/>
  <c r="I125" i="5"/>
  <c r="H125" i="5"/>
  <c r="G125" i="5"/>
  <c r="F125" i="5"/>
  <c r="E125" i="5"/>
  <c r="D125" i="5"/>
  <c r="C125" i="5"/>
  <c r="B125" i="5"/>
  <c r="S124" i="5"/>
  <c r="R124" i="5"/>
  <c r="Q124" i="5"/>
  <c r="P124" i="5"/>
  <c r="O124" i="5"/>
  <c r="N124" i="5"/>
  <c r="M124" i="5"/>
  <c r="L124" i="5"/>
  <c r="K124" i="5"/>
  <c r="J124" i="5"/>
  <c r="I124" i="5"/>
  <c r="H124" i="5"/>
  <c r="G124" i="5"/>
  <c r="F124" i="5"/>
  <c r="E124" i="5"/>
  <c r="D124" i="5"/>
  <c r="C124" i="5"/>
  <c r="B124" i="5"/>
  <c r="S123" i="5"/>
  <c r="R123" i="5"/>
  <c r="Q123" i="5"/>
  <c r="P123" i="5"/>
  <c r="O123" i="5"/>
  <c r="N123" i="5"/>
  <c r="M123" i="5"/>
  <c r="L123" i="5"/>
  <c r="K123" i="5"/>
  <c r="J123" i="5"/>
  <c r="I123" i="5"/>
  <c r="H123" i="5"/>
  <c r="G123" i="5"/>
  <c r="F123" i="5"/>
  <c r="E123" i="5"/>
  <c r="D123" i="5"/>
  <c r="C123" i="5"/>
  <c r="B123" i="5"/>
  <c r="S122" i="5"/>
  <c r="R122" i="5"/>
  <c r="Q122" i="5"/>
  <c r="P122" i="5"/>
  <c r="O122" i="5"/>
  <c r="N122" i="5"/>
  <c r="M122" i="5"/>
  <c r="L122" i="5"/>
  <c r="K122" i="5"/>
  <c r="J122" i="5"/>
  <c r="I122" i="5"/>
  <c r="H122" i="5"/>
  <c r="G122" i="5"/>
  <c r="F122" i="5"/>
  <c r="E122" i="5"/>
  <c r="D122" i="5"/>
  <c r="C122" i="5"/>
  <c r="B122" i="5"/>
  <c r="S121" i="5"/>
  <c r="R121" i="5"/>
  <c r="Q121" i="5"/>
  <c r="P121" i="5"/>
  <c r="O121" i="5"/>
  <c r="N121" i="5"/>
  <c r="M121" i="5"/>
  <c r="L121" i="5"/>
  <c r="K121" i="5"/>
  <c r="J121" i="5"/>
  <c r="I121" i="5"/>
  <c r="H121" i="5"/>
  <c r="G121" i="5"/>
  <c r="F121" i="5"/>
  <c r="E121" i="5"/>
  <c r="D121" i="5"/>
  <c r="C121" i="5"/>
  <c r="B121" i="5"/>
  <c r="S120" i="5"/>
  <c r="R120" i="5"/>
  <c r="Q120" i="5"/>
  <c r="P120" i="5"/>
  <c r="O120" i="5"/>
  <c r="N120" i="5"/>
  <c r="M120" i="5"/>
  <c r="L120" i="5"/>
  <c r="K120" i="5"/>
  <c r="J120" i="5"/>
  <c r="I120" i="5"/>
  <c r="H120" i="5"/>
  <c r="G120" i="5"/>
  <c r="F120" i="5"/>
  <c r="E120" i="5"/>
  <c r="D120" i="5"/>
  <c r="C120" i="5"/>
  <c r="B120" i="5"/>
  <c r="S119" i="5"/>
  <c r="R119" i="5"/>
  <c r="Q119" i="5"/>
  <c r="P119" i="5"/>
  <c r="O119" i="5"/>
  <c r="N119" i="5"/>
  <c r="M119" i="5"/>
  <c r="L119" i="5"/>
  <c r="K119" i="5"/>
  <c r="J119" i="5"/>
  <c r="I119" i="5"/>
  <c r="H119" i="5"/>
  <c r="G119" i="5"/>
  <c r="F119" i="5"/>
  <c r="E119" i="5"/>
  <c r="D119" i="5"/>
  <c r="C119" i="5"/>
  <c r="B119" i="5"/>
  <c r="S118" i="5"/>
  <c r="R118" i="5"/>
  <c r="Q118" i="5"/>
  <c r="P118" i="5"/>
  <c r="O118" i="5"/>
  <c r="N118" i="5"/>
  <c r="M118" i="5"/>
  <c r="L118" i="5"/>
  <c r="K118" i="5"/>
  <c r="J118" i="5"/>
  <c r="I118" i="5"/>
  <c r="H118" i="5"/>
  <c r="G118" i="5"/>
  <c r="F118" i="5"/>
  <c r="E118" i="5"/>
  <c r="D118" i="5"/>
  <c r="C118" i="5"/>
  <c r="B118" i="5"/>
  <c r="S117" i="5"/>
  <c r="R117" i="5"/>
  <c r="Q117" i="5"/>
  <c r="P117" i="5"/>
  <c r="O117" i="5"/>
  <c r="N117" i="5"/>
  <c r="M117" i="5"/>
  <c r="L117" i="5"/>
  <c r="K117" i="5"/>
  <c r="J117" i="5"/>
  <c r="I117" i="5"/>
  <c r="H117" i="5"/>
  <c r="G117" i="5"/>
  <c r="F117" i="5"/>
  <c r="E117" i="5"/>
  <c r="D117" i="5"/>
  <c r="C117" i="5"/>
  <c r="B117" i="5"/>
  <c r="S116" i="5"/>
  <c r="R116" i="5"/>
  <c r="Q116" i="5"/>
  <c r="P116" i="5"/>
  <c r="O116" i="5"/>
  <c r="N116" i="5"/>
  <c r="M116" i="5"/>
  <c r="L116" i="5"/>
  <c r="K116" i="5"/>
  <c r="J116" i="5"/>
  <c r="I116" i="5"/>
  <c r="H116" i="5"/>
  <c r="G116" i="5"/>
  <c r="F116" i="5"/>
  <c r="E116" i="5"/>
  <c r="D116" i="5"/>
  <c r="C116" i="5"/>
  <c r="B116" i="5"/>
  <c r="S115" i="5"/>
  <c r="R115" i="5"/>
  <c r="Q115" i="5"/>
  <c r="P115" i="5"/>
  <c r="O115" i="5"/>
  <c r="N115" i="5"/>
  <c r="M115" i="5"/>
  <c r="L115" i="5"/>
  <c r="K115" i="5"/>
  <c r="J115" i="5"/>
  <c r="I115" i="5"/>
  <c r="H115" i="5"/>
  <c r="G115" i="5"/>
  <c r="F115" i="5"/>
  <c r="E115" i="5"/>
  <c r="D115" i="5"/>
  <c r="C115" i="5"/>
  <c r="B115" i="5"/>
  <c r="S114" i="5"/>
  <c r="R114" i="5"/>
  <c r="Q114" i="5"/>
  <c r="P114" i="5"/>
  <c r="O114" i="5"/>
  <c r="N114" i="5"/>
  <c r="M114" i="5"/>
  <c r="L114" i="5"/>
  <c r="K114" i="5"/>
  <c r="J114" i="5"/>
  <c r="I114" i="5"/>
  <c r="H114" i="5"/>
  <c r="G114" i="5"/>
  <c r="F114" i="5"/>
  <c r="E114" i="5"/>
  <c r="D114" i="5"/>
  <c r="C114" i="5"/>
  <c r="B114" i="5"/>
  <c r="S113" i="5"/>
  <c r="R113" i="5"/>
  <c r="Q113" i="5"/>
  <c r="P113" i="5"/>
  <c r="O113" i="5"/>
  <c r="N113" i="5"/>
  <c r="M113" i="5"/>
  <c r="L113" i="5"/>
  <c r="K113" i="5"/>
  <c r="J113" i="5"/>
  <c r="I113" i="5"/>
  <c r="H113" i="5"/>
  <c r="G113" i="5"/>
  <c r="F113" i="5"/>
  <c r="E113" i="5"/>
  <c r="D113" i="5"/>
  <c r="C113" i="5"/>
  <c r="B113" i="5"/>
  <c r="S112" i="5"/>
  <c r="R112" i="5"/>
  <c r="Q112" i="5"/>
  <c r="P112" i="5"/>
  <c r="O112" i="5"/>
  <c r="N112" i="5"/>
  <c r="M112" i="5"/>
  <c r="L112" i="5"/>
  <c r="K112" i="5"/>
  <c r="J112" i="5"/>
  <c r="I112" i="5"/>
  <c r="H112" i="5"/>
  <c r="G112" i="5"/>
  <c r="F112" i="5"/>
  <c r="E112" i="5"/>
  <c r="D112" i="5"/>
  <c r="C112" i="5"/>
  <c r="B112" i="5"/>
  <c r="S111" i="5"/>
  <c r="R111" i="5"/>
  <c r="Q111" i="5"/>
  <c r="P111" i="5"/>
  <c r="O111" i="5"/>
  <c r="N111" i="5"/>
  <c r="M111" i="5"/>
  <c r="L111" i="5"/>
  <c r="K111" i="5"/>
  <c r="J111" i="5"/>
  <c r="I111" i="5"/>
  <c r="H111" i="5"/>
  <c r="G111" i="5"/>
  <c r="F111" i="5"/>
  <c r="E111" i="5"/>
  <c r="D111" i="5"/>
  <c r="C111" i="5"/>
  <c r="B111" i="5"/>
  <c r="S110" i="5"/>
  <c r="R110" i="5"/>
  <c r="Q110" i="5"/>
  <c r="P110" i="5"/>
  <c r="O110" i="5"/>
  <c r="N110" i="5"/>
  <c r="M110" i="5"/>
  <c r="L110" i="5"/>
  <c r="K110" i="5"/>
  <c r="J110" i="5"/>
  <c r="I110" i="5"/>
  <c r="H110" i="5"/>
  <c r="G110" i="5"/>
  <c r="F110" i="5"/>
  <c r="E110" i="5"/>
  <c r="D110" i="5"/>
  <c r="C110" i="5"/>
  <c r="B110" i="5"/>
  <c r="S109" i="5"/>
  <c r="R109" i="5"/>
  <c r="Q109" i="5"/>
  <c r="P109" i="5"/>
  <c r="O109" i="5"/>
  <c r="N109" i="5"/>
  <c r="M109" i="5"/>
  <c r="L109" i="5"/>
  <c r="K109" i="5"/>
  <c r="J109" i="5"/>
  <c r="I109" i="5"/>
  <c r="H109" i="5"/>
  <c r="G109" i="5"/>
  <c r="F109" i="5"/>
  <c r="E109" i="5"/>
  <c r="D109" i="5"/>
  <c r="C109" i="5"/>
  <c r="B109" i="5"/>
  <c r="S108" i="5"/>
  <c r="R108" i="5"/>
  <c r="Q108" i="5"/>
  <c r="P108" i="5"/>
  <c r="O108" i="5"/>
  <c r="N108" i="5"/>
  <c r="M108" i="5"/>
  <c r="L108" i="5"/>
  <c r="K108" i="5"/>
  <c r="J108" i="5"/>
  <c r="I108" i="5"/>
  <c r="H108" i="5"/>
  <c r="G108" i="5"/>
  <c r="F108" i="5"/>
  <c r="E108" i="5"/>
  <c r="D108" i="5"/>
  <c r="C108" i="5"/>
  <c r="B108" i="5"/>
  <c r="S107" i="5"/>
  <c r="R107" i="5"/>
  <c r="Q107" i="5"/>
  <c r="P107" i="5"/>
  <c r="O107" i="5"/>
  <c r="N107" i="5"/>
  <c r="M107" i="5"/>
  <c r="L107" i="5"/>
  <c r="K107" i="5"/>
  <c r="J107" i="5"/>
  <c r="I107" i="5"/>
  <c r="H107" i="5"/>
  <c r="G107" i="5"/>
  <c r="F107" i="5"/>
  <c r="E107" i="5"/>
  <c r="D107" i="5"/>
  <c r="C107" i="5"/>
  <c r="B107" i="5"/>
  <c r="S106" i="5"/>
  <c r="R106" i="5"/>
  <c r="Q106" i="5"/>
  <c r="P106" i="5"/>
  <c r="O106" i="5"/>
  <c r="N106" i="5"/>
  <c r="M106" i="5"/>
  <c r="L106" i="5"/>
  <c r="K106" i="5"/>
  <c r="J106" i="5"/>
  <c r="I106" i="5"/>
  <c r="H106" i="5"/>
  <c r="G106" i="5"/>
  <c r="F106" i="5"/>
  <c r="E106" i="5"/>
  <c r="D106" i="5"/>
  <c r="C106" i="5"/>
  <c r="B106" i="5"/>
  <c r="S105" i="5"/>
  <c r="R105" i="5"/>
  <c r="Q105" i="5"/>
  <c r="P105" i="5"/>
  <c r="O105" i="5"/>
  <c r="N105" i="5"/>
  <c r="M105" i="5"/>
  <c r="L105" i="5"/>
  <c r="K105" i="5"/>
  <c r="J105" i="5"/>
  <c r="I105" i="5"/>
  <c r="H105" i="5"/>
  <c r="G105" i="5"/>
  <c r="F105" i="5"/>
  <c r="E105" i="5"/>
  <c r="D105" i="5"/>
  <c r="C105" i="5"/>
  <c r="B105" i="5"/>
  <c r="S104" i="5"/>
  <c r="R104" i="5"/>
  <c r="Q104" i="5"/>
  <c r="P104" i="5"/>
  <c r="O104" i="5"/>
  <c r="N104" i="5"/>
  <c r="M104" i="5"/>
  <c r="L104" i="5"/>
  <c r="K104" i="5"/>
  <c r="J104" i="5"/>
  <c r="I104" i="5"/>
  <c r="H104" i="5"/>
  <c r="G104" i="5"/>
  <c r="F104" i="5"/>
  <c r="E104" i="5"/>
  <c r="D104" i="5"/>
  <c r="C104" i="5"/>
  <c r="B104" i="5"/>
  <c r="S103" i="5"/>
  <c r="R103" i="5"/>
  <c r="Q103" i="5"/>
  <c r="P103" i="5"/>
  <c r="O103" i="5"/>
  <c r="N103" i="5"/>
  <c r="M103" i="5"/>
  <c r="L103" i="5"/>
  <c r="K103" i="5"/>
  <c r="J103" i="5"/>
  <c r="I103" i="5"/>
  <c r="H103" i="5"/>
  <c r="G103" i="5"/>
  <c r="F103" i="5"/>
  <c r="E103" i="5"/>
  <c r="D103" i="5"/>
  <c r="C103" i="5"/>
  <c r="B103" i="5"/>
  <c r="S102" i="5"/>
  <c r="R102" i="5"/>
  <c r="Q102" i="5"/>
  <c r="P102" i="5"/>
  <c r="O102" i="5"/>
  <c r="N102" i="5"/>
  <c r="M102" i="5"/>
  <c r="L102" i="5"/>
  <c r="K102" i="5"/>
  <c r="J102" i="5"/>
  <c r="I102" i="5"/>
  <c r="H102" i="5"/>
  <c r="G102" i="5"/>
  <c r="F102" i="5"/>
  <c r="E102" i="5"/>
  <c r="D102" i="5"/>
  <c r="C102" i="5"/>
  <c r="B102" i="5"/>
  <c r="S101" i="5"/>
  <c r="R101" i="5"/>
  <c r="Q101" i="5"/>
  <c r="P101" i="5"/>
  <c r="O101" i="5"/>
  <c r="N101" i="5"/>
  <c r="M101" i="5"/>
  <c r="L101" i="5"/>
  <c r="K101" i="5"/>
  <c r="J101" i="5"/>
  <c r="I101" i="5"/>
  <c r="H101" i="5"/>
  <c r="G101" i="5"/>
  <c r="F101" i="5"/>
  <c r="E101" i="5"/>
  <c r="D101" i="5"/>
  <c r="C101" i="5"/>
  <c r="B101" i="5"/>
  <c r="S100" i="5"/>
  <c r="R100" i="5"/>
  <c r="Q100" i="5"/>
  <c r="P100" i="5"/>
  <c r="O100" i="5"/>
  <c r="N100" i="5"/>
  <c r="M100" i="5"/>
  <c r="L100" i="5"/>
  <c r="K100" i="5"/>
  <c r="J100" i="5"/>
  <c r="I100" i="5"/>
  <c r="H100" i="5"/>
  <c r="G100" i="5"/>
  <c r="F100" i="5"/>
  <c r="E100" i="5"/>
  <c r="D100" i="5"/>
  <c r="C100" i="5"/>
  <c r="B100" i="5"/>
  <c r="S99" i="5"/>
  <c r="R99" i="5"/>
  <c r="Q99" i="5"/>
  <c r="P99" i="5"/>
  <c r="O99" i="5"/>
  <c r="N99" i="5"/>
  <c r="M99" i="5"/>
  <c r="L99" i="5"/>
  <c r="K99" i="5"/>
  <c r="J99" i="5"/>
  <c r="I99" i="5"/>
  <c r="H99" i="5"/>
  <c r="G99" i="5"/>
  <c r="F99" i="5"/>
  <c r="E99" i="5"/>
  <c r="D99" i="5"/>
  <c r="C99" i="5"/>
  <c r="B99" i="5"/>
  <c r="S98" i="5"/>
  <c r="R98" i="5"/>
  <c r="Q98" i="5"/>
  <c r="P98" i="5"/>
  <c r="O98" i="5"/>
  <c r="N98" i="5"/>
  <c r="M98" i="5"/>
  <c r="L98" i="5"/>
  <c r="K98" i="5"/>
  <c r="J98" i="5"/>
  <c r="I98" i="5"/>
  <c r="H98" i="5"/>
  <c r="G98" i="5"/>
  <c r="F98" i="5"/>
  <c r="E98" i="5"/>
  <c r="D98" i="5"/>
  <c r="C98" i="5"/>
  <c r="B98" i="5"/>
  <c r="S97" i="5"/>
  <c r="R97" i="5"/>
  <c r="Q97" i="5"/>
  <c r="P97" i="5"/>
  <c r="O97" i="5"/>
  <c r="N97" i="5"/>
  <c r="M97" i="5"/>
  <c r="L97" i="5"/>
  <c r="K97" i="5"/>
  <c r="J97" i="5"/>
  <c r="I97" i="5"/>
  <c r="H97" i="5"/>
  <c r="G97" i="5"/>
  <c r="F97" i="5"/>
  <c r="E97" i="5"/>
  <c r="D97" i="5"/>
  <c r="C97" i="5"/>
  <c r="B97" i="5"/>
  <c r="S96" i="5"/>
  <c r="R96" i="5"/>
  <c r="Q96" i="5"/>
  <c r="P96" i="5"/>
  <c r="O96" i="5"/>
  <c r="N96" i="5"/>
  <c r="M96" i="5"/>
  <c r="L96" i="5"/>
  <c r="K96" i="5"/>
  <c r="J96" i="5"/>
  <c r="I96" i="5"/>
  <c r="H96" i="5"/>
  <c r="G96" i="5"/>
  <c r="F96" i="5"/>
  <c r="E96" i="5"/>
  <c r="D96" i="5"/>
  <c r="C96" i="5"/>
  <c r="B96" i="5"/>
  <c r="S95" i="5"/>
  <c r="R95" i="5"/>
  <c r="Q95" i="5"/>
  <c r="P95" i="5"/>
  <c r="O95" i="5"/>
  <c r="N95" i="5"/>
  <c r="M95" i="5"/>
  <c r="L95" i="5"/>
  <c r="K95" i="5"/>
  <c r="J95" i="5"/>
  <c r="I95" i="5"/>
  <c r="H95" i="5"/>
  <c r="G95" i="5"/>
  <c r="F95" i="5"/>
  <c r="E95" i="5"/>
  <c r="D95" i="5"/>
  <c r="C95" i="5"/>
  <c r="B95" i="5"/>
  <c r="S94" i="5"/>
  <c r="R94" i="5"/>
  <c r="Q94" i="5"/>
  <c r="P94" i="5"/>
  <c r="O94" i="5"/>
  <c r="N94" i="5"/>
  <c r="M94" i="5"/>
  <c r="L94" i="5"/>
  <c r="K94" i="5"/>
  <c r="J94" i="5"/>
  <c r="I94" i="5"/>
  <c r="H94" i="5"/>
  <c r="G94" i="5"/>
  <c r="F94" i="5"/>
  <c r="E94" i="5"/>
  <c r="D94" i="5"/>
  <c r="C94" i="5"/>
  <c r="B94" i="5"/>
  <c r="S93" i="5"/>
  <c r="R93" i="5"/>
  <c r="Q93" i="5"/>
  <c r="P93" i="5"/>
  <c r="O93" i="5"/>
  <c r="N93" i="5"/>
  <c r="M93" i="5"/>
  <c r="L93" i="5"/>
  <c r="K93" i="5"/>
  <c r="J93" i="5"/>
  <c r="I93" i="5"/>
  <c r="H93" i="5"/>
  <c r="G93" i="5"/>
  <c r="F93" i="5"/>
  <c r="E93" i="5"/>
  <c r="D93" i="5"/>
  <c r="C93" i="5"/>
  <c r="B93" i="5"/>
  <c r="S92" i="5"/>
  <c r="R92" i="5"/>
  <c r="Q92" i="5"/>
  <c r="P92" i="5"/>
  <c r="O92" i="5"/>
  <c r="N92" i="5"/>
  <c r="M92" i="5"/>
  <c r="L92" i="5"/>
  <c r="K92" i="5"/>
  <c r="J92" i="5"/>
  <c r="I92" i="5"/>
  <c r="H92" i="5"/>
  <c r="G92" i="5"/>
  <c r="F92" i="5"/>
  <c r="E92" i="5"/>
  <c r="D92" i="5"/>
  <c r="C92" i="5"/>
  <c r="B92" i="5"/>
  <c r="S91" i="5"/>
  <c r="R91" i="5"/>
  <c r="Q91" i="5"/>
  <c r="P91" i="5"/>
  <c r="O91" i="5"/>
  <c r="N91" i="5"/>
  <c r="M91" i="5"/>
  <c r="L91" i="5"/>
  <c r="K91" i="5"/>
  <c r="J91" i="5"/>
  <c r="I91" i="5"/>
  <c r="H91" i="5"/>
  <c r="G91" i="5"/>
  <c r="F91" i="5"/>
  <c r="E91" i="5"/>
  <c r="D91" i="5"/>
  <c r="C91" i="5"/>
  <c r="B91" i="5"/>
  <c r="S90" i="5"/>
  <c r="R90" i="5"/>
  <c r="Q90" i="5"/>
  <c r="P90" i="5"/>
  <c r="O90" i="5"/>
  <c r="N90" i="5"/>
  <c r="M90" i="5"/>
  <c r="L90" i="5"/>
  <c r="K90" i="5"/>
  <c r="J90" i="5"/>
  <c r="I90" i="5"/>
  <c r="H90" i="5"/>
  <c r="G90" i="5"/>
  <c r="F90" i="5"/>
  <c r="E90" i="5"/>
  <c r="D90" i="5"/>
  <c r="C90" i="5"/>
  <c r="B90" i="5"/>
  <c r="S89" i="5"/>
  <c r="R89" i="5"/>
  <c r="Q89" i="5"/>
  <c r="P89" i="5"/>
  <c r="O89" i="5"/>
  <c r="N89" i="5"/>
  <c r="M89" i="5"/>
  <c r="L89" i="5"/>
  <c r="K89" i="5"/>
  <c r="J89" i="5"/>
  <c r="I89" i="5"/>
  <c r="H89" i="5"/>
  <c r="G89" i="5"/>
  <c r="F89" i="5"/>
  <c r="E89" i="5"/>
  <c r="D89" i="5"/>
  <c r="C89" i="5"/>
  <c r="B89" i="5"/>
  <c r="S88" i="5"/>
  <c r="R88" i="5"/>
  <c r="Q88" i="5"/>
  <c r="P88" i="5"/>
  <c r="O88" i="5"/>
  <c r="N88" i="5"/>
  <c r="M88" i="5"/>
  <c r="L88" i="5"/>
  <c r="K88" i="5"/>
  <c r="J88" i="5"/>
  <c r="I88" i="5"/>
  <c r="H88" i="5"/>
  <c r="G88" i="5"/>
  <c r="F88" i="5"/>
  <c r="E88" i="5"/>
  <c r="D88" i="5"/>
  <c r="C88" i="5"/>
  <c r="B88" i="5"/>
  <c r="S87" i="5"/>
  <c r="R87" i="5"/>
  <c r="Q87" i="5"/>
  <c r="P87" i="5"/>
  <c r="O87" i="5"/>
  <c r="N87" i="5"/>
  <c r="M87" i="5"/>
  <c r="L87" i="5"/>
  <c r="K87" i="5"/>
  <c r="J87" i="5"/>
  <c r="I87" i="5"/>
  <c r="H87" i="5"/>
  <c r="G87" i="5"/>
  <c r="F87" i="5"/>
  <c r="E87" i="5"/>
  <c r="D87" i="5"/>
  <c r="C87" i="5"/>
  <c r="B87" i="5"/>
  <c r="S86" i="5"/>
  <c r="R86" i="5"/>
  <c r="Q86" i="5"/>
  <c r="P86" i="5"/>
  <c r="O86" i="5"/>
  <c r="N86" i="5"/>
  <c r="M86" i="5"/>
  <c r="L86" i="5"/>
  <c r="K86" i="5"/>
  <c r="J86" i="5"/>
  <c r="I86" i="5"/>
  <c r="H86" i="5"/>
  <c r="G86" i="5"/>
  <c r="F86" i="5"/>
  <c r="E86" i="5"/>
  <c r="D86" i="5"/>
  <c r="C86" i="5"/>
  <c r="B86" i="5"/>
  <c r="S85" i="5"/>
  <c r="R85" i="5"/>
  <c r="Q85" i="5"/>
  <c r="P85" i="5"/>
  <c r="O85" i="5"/>
  <c r="N85" i="5"/>
  <c r="M85" i="5"/>
  <c r="L85" i="5"/>
  <c r="K85" i="5"/>
  <c r="J85" i="5"/>
  <c r="I85" i="5"/>
  <c r="H85" i="5"/>
  <c r="G85" i="5"/>
  <c r="F85" i="5"/>
  <c r="E85" i="5"/>
  <c r="D85" i="5"/>
  <c r="C85" i="5"/>
  <c r="B85" i="5"/>
  <c r="S84" i="5"/>
  <c r="R84" i="5"/>
  <c r="Q84" i="5"/>
  <c r="P84" i="5"/>
  <c r="O84" i="5"/>
  <c r="N84" i="5"/>
  <c r="M84" i="5"/>
  <c r="L84" i="5"/>
  <c r="K84" i="5"/>
  <c r="J84" i="5"/>
  <c r="I84" i="5"/>
  <c r="H84" i="5"/>
  <c r="G84" i="5"/>
  <c r="F84" i="5"/>
  <c r="E84" i="5"/>
  <c r="D84" i="5"/>
  <c r="C84" i="5"/>
  <c r="B84" i="5"/>
  <c r="S83" i="5"/>
  <c r="R83" i="5"/>
  <c r="Q83" i="5"/>
  <c r="P83" i="5"/>
  <c r="O83" i="5"/>
  <c r="N83" i="5"/>
  <c r="M83" i="5"/>
  <c r="L83" i="5"/>
  <c r="K83" i="5"/>
  <c r="J83" i="5"/>
  <c r="I83" i="5"/>
  <c r="H83" i="5"/>
  <c r="G83" i="5"/>
  <c r="F83" i="5"/>
  <c r="E83" i="5"/>
  <c r="D83" i="5"/>
  <c r="C83" i="5"/>
  <c r="B83" i="5"/>
  <c r="S82" i="5"/>
  <c r="R82" i="5"/>
  <c r="Q82" i="5"/>
  <c r="P82" i="5"/>
  <c r="O82" i="5"/>
  <c r="N82" i="5"/>
  <c r="M82" i="5"/>
  <c r="L82" i="5"/>
  <c r="K82" i="5"/>
  <c r="J82" i="5"/>
  <c r="I82" i="5"/>
  <c r="H82" i="5"/>
  <c r="G82" i="5"/>
  <c r="F82" i="5"/>
  <c r="E82" i="5"/>
  <c r="D82" i="5"/>
  <c r="C82" i="5"/>
  <c r="B82" i="5"/>
  <c r="S81" i="5"/>
  <c r="R81" i="5"/>
  <c r="Q81" i="5"/>
  <c r="P81" i="5"/>
  <c r="O81" i="5"/>
  <c r="N81" i="5"/>
  <c r="M81" i="5"/>
  <c r="L81" i="5"/>
  <c r="K81" i="5"/>
  <c r="J81" i="5"/>
  <c r="I81" i="5"/>
  <c r="H81" i="5"/>
  <c r="G81" i="5"/>
  <c r="F81" i="5"/>
  <c r="E81" i="5"/>
  <c r="D81" i="5"/>
  <c r="C81" i="5"/>
  <c r="B81" i="5"/>
  <c r="S80" i="5"/>
  <c r="R80" i="5"/>
  <c r="Q80" i="5"/>
  <c r="P80" i="5"/>
  <c r="O80" i="5"/>
  <c r="N80" i="5"/>
  <c r="M80" i="5"/>
  <c r="L80" i="5"/>
  <c r="K80" i="5"/>
  <c r="J80" i="5"/>
  <c r="I80" i="5"/>
  <c r="H80" i="5"/>
  <c r="G80" i="5"/>
  <c r="F80" i="5"/>
  <c r="E80" i="5"/>
  <c r="D80" i="5"/>
  <c r="C80" i="5"/>
  <c r="B80" i="5"/>
  <c r="S79" i="5"/>
  <c r="R79" i="5"/>
  <c r="Q79" i="5"/>
  <c r="P79" i="5"/>
  <c r="O79" i="5"/>
  <c r="N79" i="5"/>
  <c r="M79" i="5"/>
  <c r="L79" i="5"/>
  <c r="K79" i="5"/>
  <c r="J79" i="5"/>
  <c r="I79" i="5"/>
  <c r="H79" i="5"/>
  <c r="G79" i="5"/>
  <c r="F79" i="5"/>
  <c r="E79" i="5"/>
  <c r="D79" i="5"/>
  <c r="C79" i="5"/>
  <c r="B79" i="5"/>
  <c r="S78" i="5"/>
  <c r="R78" i="5"/>
  <c r="Q78" i="5"/>
  <c r="P78" i="5"/>
  <c r="O78" i="5"/>
  <c r="N78" i="5"/>
  <c r="M78" i="5"/>
  <c r="L78" i="5"/>
  <c r="K78" i="5"/>
  <c r="J78" i="5"/>
  <c r="I78" i="5"/>
  <c r="H78" i="5"/>
  <c r="G78" i="5"/>
  <c r="F78" i="5"/>
  <c r="E78" i="5"/>
  <c r="D78" i="5"/>
  <c r="C78" i="5"/>
  <c r="B78" i="5"/>
  <c r="S77" i="5"/>
  <c r="R77" i="5"/>
  <c r="Q77" i="5"/>
  <c r="P77" i="5"/>
  <c r="O77" i="5"/>
  <c r="N77" i="5"/>
  <c r="M77" i="5"/>
  <c r="L77" i="5"/>
  <c r="K77" i="5"/>
  <c r="J77" i="5"/>
  <c r="I77" i="5"/>
  <c r="H77" i="5"/>
  <c r="G77" i="5"/>
  <c r="F77" i="5"/>
  <c r="E77" i="5"/>
  <c r="D77" i="5"/>
  <c r="C77" i="5"/>
  <c r="B77" i="5"/>
  <c r="S76" i="5"/>
  <c r="R76" i="5"/>
  <c r="Q76" i="5"/>
  <c r="P76" i="5"/>
  <c r="O76" i="5"/>
  <c r="N76" i="5"/>
  <c r="M76" i="5"/>
  <c r="L76" i="5"/>
  <c r="K76" i="5"/>
  <c r="J76" i="5"/>
  <c r="I76" i="5"/>
  <c r="H76" i="5"/>
  <c r="G76" i="5"/>
  <c r="F76" i="5"/>
  <c r="E76" i="5"/>
  <c r="D76" i="5"/>
  <c r="C76" i="5"/>
  <c r="B76" i="5"/>
  <c r="S75" i="5"/>
  <c r="R75" i="5"/>
  <c r="Q75" i="5"/>
  <c r="P75" i="5"/>
  <c r="O75" i="5"/>
  <c r="N75" i="5"/>
  <c r="M75" i="5"/>
  <c r="L75" i="5"/>
  <c r="K75" i="5"/>
  <c r="J75" i="5"/>
  <c r="I75" i="5"/>
  <c r="H75" i="5"/>
  <c r="G75" i="5"/>
  <c r="F75" i="5"/>
  <c r="E75" i="5"/>
  <c r="D75" i="5"/>
  <c r="C75" i="5"/>
  <c r="B75" i="5"/>
  <c r="S74" i="5"/>
  <c r="R74" i="5"/>
  <c r="Q74" i="5"/>
  <c r="P74" i="5"/>
  <c r="O74" i="5"/>
  <c r="N74" i="5"/>
  <c r="M74" i="5"/>
  <c r="L74" i="5"/>
  <c r="K74" i="5"/>
  <c r="J74" i="5"/>
  <c r="I74" i="5"/>
  <c r="H74" i="5"/>
  <c r="G74" i="5"/>
  <c r="F74" i="5"/>
  <c r="E74" i="5"/>
  <c r="D74" i="5"/>
  <c r="C74" i="5"/>
  <c r="B74" i="5"/>
  <c r="S73" i="5"/>
  <c r="R73" i="5"/>
  <c r="Q73" i="5"/>
  <c r="P73" i="5"/>
  <c r="O73" i="5"/>
  <c r="N73" i="5"/>
  <c r="M73" i="5"/>
  <c r="L73" i="5"/>
  <c r="K73" i="5"/>
  <c r="J73" i="5"/>
  <c r="I73" i="5"/>
  <c r="H73" i="5"/>
  <c r="G73" i="5"/>
  <c r="F73" i="5"/>
  <c r="E73" i="5"/>
  <c r="D73" i="5"/>
  <c r="C73" i="5"/>
  <c r="B73" i="5"/>
  <c r="S72" i="5"/>
  <c r="R72" i="5"/>
  <c r="Q72" i="5"/>
  <c r="P72" i="5"/>
  <c r="O72" i="5"/>
  <c r="N72" i="5"/>
  <c r="M72" i="5"/>
  <c r="L72" i="5"/>
  <c r="K72" i="5"/>
  <c r="J72" i="5"/>
  <c r="I72" i="5"/>
  <c r="H72" i="5"/>
  <c r="G72" i="5"/>
  <c r="F72" i="5"/>
  <c r="E72" i="5"/>
  <c r="D72" i="5"/>
  <c r="C72" i="5"/>
  <c r="B72" i="5"/>
  <c r="S71" i="5"/>
  <c r="R71" i="5"/>
  <c r="Q71" i="5"/>
  <c r="P71" i="5"/>
  <c r="O71" i="5"/>
  <c r="N71" i="5"/>
  <c r="M71" i="5"/>
  <c r="L71" i="5"/>
  <c r="K71" i="5"/>
  <c r="J71" i="5"/>
  <c r="I71" i="5"/>
  <c r="H71" i="5"/>
  <c r="G71" i="5"/>
  <c r="F71" i="5"/>
  <c r="E71" i="5"/>
  <c r="D71" i="5"/>
  <c r="C71" i="5"/>
  <c r="B71" i="5"/>
  <c r="S70" i="5"/>
  <c r="R70" i="5"/>
  <c r="Q70" i="5"/>
  <c r="P70" i="5"/>
  <c r="O70" i="5"/>
  <c r="N70" i="5"/>
  <c r="M70" i="5"/>
  <c r="L70" i="5"/>
  <c r="K70" i="5"/>
  <c r="J70" i="5"/>
  <c r="I70" i="5"/>
  <c r="H70" i="5"/>
  <c r="G70" i="5"/>
  <c r="F70" i="5"/>
  <c r="E70" i="5"/>
  <c r="D70" i="5"/>
  <c r="C70" i="5"/>
  <c r="B70" i="5"/>
  <c r="S69" i="5"/>
  <c r="R69" i="5"/>
  <c r="Q69" i="5"/>
  <c r="P69" i="5"/>
  <c r="O69" i="5"/>
  <c r="N69" i="5"/>
  <c r="M69" i="5"/>
  <c r="L69" i="5"/>
  <c r="K69" i="5"/>
  <c r="J69" i="5"/>
  <c r="I69" i="5"/>
  <c r="H69" i="5"/>
  <c r="G69" i="5"/>
  <c r="F69" i="5"/>
  <c r="E69" i="5"/>
  <c r="D69" i="5"/>
  <c r="C69" i="5"/>
  <c r="B69" i="5"/>
  <c r="S68" i="5"/>
  <c r="R68" i="5"/>
  <c r="Q68" i="5"/>
  <c r="P68" i="5"/>
  <c r="O68" i="5"/>
  <c r="N68" i="5"/>
  <c r="M68" i="5"/>
  <c r="L68" i="5"/>
  <c r="K68" i="5"/>
  <c r="J68" i="5"/>
  <c r="I68" i="5"/>
  <c r="H68" i="5"/>
  <c r="G68" i="5"/>
  <c r="F68" i="5"/>
  <c r="E68" i="5"/>
  <c r="D68" i="5"/>
  <c r="C68" i="5"/>
  <c r="B68" i="5"/>
  <c r="S67" i="5"/>
  <c r="R67" i="5"/>
  <c r="Q67" i="5"/>
  <c r="P67" i="5"/>
  <c r="O67" i="5"/>
  <c r="N67" i="5"/>
  <c r="M67" i="5"/>
  <c r="L67" i="5"/>
  <c r="K67" i="5"/>
  <c r="J67" i="5"/>
  <c r="I67" i="5"/>
  <c r="H67" i="5"/>
  <c r="G67" i="5"/>
  <c r="F67" i="5"/>
  <c r="E67" i="5"/>
  <c r="D67" i="5"/>
  <c r="C67" i="5"/>
  <c r="B67" i="5"/>
  <c r="S66" i="5"/>
  <c r="R66" i="5"/>
  <c r="Q66" i="5"/>
  <c r="P66" i="5"/>
  <c r="O66" i="5"/>
  <c r="N66" i="5"/>
  <c r="M66" i="5"/>
  <c r="L66" i="5"/>
  <c r="K66" i="5"/>
  <c r="J66" i="5"/>
  <c r="I66" i="5"/>
  <c r="H66" i="5"/>
  <c r="G66" i="5"/>
  <c r="F66" i="5"/>
  <c r="E66" i="5"/>
  <c r="D66" i="5"/>
  <c r="C66" i="5"/>
  <c r="B66" i="5"/>
  <c r="S65" i="5"/>
  <c r="R65" i="5"/>
  <c r="Q65" i="5"/>
  <c r="P65" i="5"/>
  <c r="O65" i="5"/>
  <c r="N65" i="5"/>
  <c r="M65" i="5"/>
  <c r="L65" i="5"/>
  <c r="K65" i="5"/>
  <c r="J65" i="5"/>
  <c r="I65" i="5"/>
  <c r="H65" i="5"/>
  <c r="G65" i="5"/>
  <c r="F65" i="5"/>
  <c r="E65" i="5"/>
  <c r="D65" i="5"/>
  <c r="C65" i="5"/>
  <c r="B65" i="5"/>
  <c r="S64" i="5"/>
  <c r="R64" i="5"/>
  <c r="Q64" i="5"/>
  <c r="P64" i="5"/>
  <c r="O64" i="5"/>
  <c r="N64" i="5"/>
  <c r="M64" i="5"/>
  <c r="L64" i="5"/>
  <c r="K64" i="5"/>
  <c r="J64" i="5"/>
  <c r="I64" i="5"/>
  <c r="H64" i="5"/>
  <c r="G64" i="5"/>
  <c r="F64" i="5"/>
  <c r="E64" i="5"/>
  <c r="D64" i="5"/>
  <c r="C64" i="5"/>
  <c r="B64" i="5"/>
  <c r="S63" i="5"/>
  <c r="R63" i="5"/>
  <c r="Q63" i="5"/>
  <c r="P63" i="5"/>
  <c r="O63" i="5"/>
  <c r="N63" i="5"/>
  <c r="M63" i="5"/>
  <c r="L63" i="5"/>
  <c r="K63" i="5"/>
  <c r="J63" i="5"/>
  <c r="I63" i="5"/>
  <c r="H63" i="5"/>
  <c r="G63" i="5"/>
  <c r="F63" i="5"/>
  <c r="E63" i="5"/>
  <c r="D63" i="5"/>
  <c r="C63" i="5"/>
  <c r="B63" i="5"/>
  <c r="S62" i="5"/>
  <c r="R62" i="5"/>
  <c r="Q62" i="5"/>
  <c r="P62" i="5"/>
  <c r="O62" i="5"/>
  <c r="N62" i="5"/>
  <c r="M62" i="5"/>
  <c r="L62" i="5"/>
  <c r="K62" i="5"/>
  <c r="J62" i="5"/>
  <c r="I62" i="5"/>
  <c r="H62" i="5"/>
  <c r="G62" i="5"/>
  <c r="F62" i="5"/>
  <c r="E62" i="5"/>
  <c r="D62" i="5"/>
  <c r="C62" i="5"/>
  <c r="B62" i="5"/>
  <c r="S61" i="5"/>
  <c r="R61" i="5"/>
  <c r="Q61" i="5"/>
  <c r="P61" i="5"/>
  <c r="O61" i="5"/>
  <c r="N61" i="5"/>
  <c r="M61" i="5"/>
  <c r="L61" i="5"/>
  <c r="K61" i="5"/>
  <c r="J61" i="5"/>
  <c r="I61" i="5"/>
  <c r="H61" i="5"/>
  <c r="G61" i="5"/>
  <c r="F61" i="5"/>
  <c r="E61" i="5"/>
  <c r="D61" i="5"/>
  <c r="C61" i="5"/>
  <c r="B61" i="5"/>
  <c r="S60" i="5"/>
  <c r="R60" i="5"/>
  <c r="Q60" i="5"/>
  <c r="P60" i="5"/>
  <c r="O60" i="5"/>
  <c r="N60" i="5"/>
  <c r="M60" i="5"/>
  <c r="L60" i="5"/>
  <c r="K60" i="5"/>
  <c r="J60" i="5"/>
  <c r="I60" i="5"/>
  <c r="H60" i="5"/>
  <c r="G60" i="5"/>
  <c r="F60" i="5"/>
  <c r="E60" i="5"/>
  <c r="D60" i="5"/>
  <c r="C60" i="5"/>
  <c r="B60" i="5"/>
  <c r="S59" i="5"/>
  <c r="R59" i="5"/>
  <c r="Q59" i="5"/>
  <c r="P59" i="5"/>
  <c r="O59" i="5"/>
  <c r="N59" i="5"/>
  <c r="M59" i="5"/>
  <c r="L59" i="5"/>
  <c r="K59" i="5"/>
  <c r="J59" i="5"/>
  <c r="I59" i="5"/>
  <c r="H59" i="5"/>
  <c r="G59" i="5"/>
  <c r="F59" i="5"/>
  <c r="E59" i="5"/>
  <c r="D59" i="5"/>
  <c r="C59" i="5"/>
  <c r="B59" i="5"/>
  <c r="S58" i="5"/>
  <c r="R58" i="5"/>
  <c r="Q58" i="5"/>
  <c r="P58" i="5"/>
  <c r="O58" i="5"/>
  <c r="N58" i="5"/>
  <c r="M58" i="5"/>
  <c r="L58" i="5"/>
  <c r="K58" i="5"/>
  <c r="J58" i="5"/>
  <c r="I58" i="5"/>
  <c r="H58" i="5"/>
  <c r="G58" i="5"/>
  <c r="F58" i="5"/>
  <c r="E58" i="5"/>
  <c r="D58" i="5"/>
  <c r="C58" i="5"/>
  <c r="B58" i="5"/>
  <c r="S57" i="5"/>
  <c r="R57" i="5"/>
  <c r="Q57" i="5"/>
  <c r="P57" i="5"/>
  <c r="O57" i="5"/>
  <c r="N57" i="5"/>
  <c r="M57" i="5"/>
  <c r="L57" i="5"/>
  <c r="K57" i="5"/>
  <c r="J57" i="5"/>
  <c r="I57" i="5"/>
  <c r="H57" i="5"/>
  <c r="G57" i="5"/>
  <c r="F57" i="5"/>
  <c r="E57" i="5"/>
  <c r="D57" i="5"/>
  <c r="C57" i="5"/>
  <c r="B57" i="5"/>
  <c r="S56" i="5"/>
  <c r="R56" i="5"/>
  <c r="Q56" i="5"/>
  <c r="P56" i="5"/>
  <c r="O56" i="5"/>
  <c r="N56" i="5"/>
  <c r="M56" i="5"/>
  <c r="L56" i="5"/>
  <c r="K56" i="5"/>
  <c r="J56" i="5"/>
  <c r="I56" i="5"/>
  <c r="H56" i="5"/>
  <c r="G56" i="5"/>
  <c r="F56" i="5"/>
  <c r="E56" i="5"/>
  <c r="D56" i="5"/>
  <c r="C56" i="5"/>
  <c r="B56" i="5"/>
  <c r="S55" i="5"/>
  <c r="R55" i="5"/>
  <c r="Q55" i="5"/>
  <c r="P55" i="5"/>
  <c r="O55" i="5"/>
  <c r="N55" i="5"/>
  <c r="M55" i="5"/>
  <c r="L55" i="5"/>
  <c r="K55" i="5"/>
  <c r="J55" i="5"/>
  <c r="I55" i="5"/>
  <c r="H55" i="5"/>
  <c r="G55" i="5"/>
  <c r="F55" i="5"/>
  <c r="E55" i="5"/>
  <c r="D55" i="5"/>
  <c r="C55" i="5"/>
  <c r="B55" i="5"/>
  <c r="S54" i="5"/>
  <c r="R54" i="5"/>
  <c r="Q54" i="5"/>
  <c r="P54" i="5"/>
  <c r="O54" i="5"/>
  <c r="N54" i="5"/>
  <c r="M54" i="5"/>
  <c r="L54" i="5"/>
  <c r="K54" i="5"/>
  <c r="J54" i="5"/>
  <c r="I54" i="5"/>
  <c r="H54" i="5"/>
  <c r="G54" i="5"/>
  <c r="F54" i="5"/>
  <c r="E54" i="5"/>
  <c r="D54" i="5"/>
  <c r="C54" i="5"/>
  <c r="B54" i="5"/>
  <c r="S53" i="5"/>
  <c r="R53" i="5"/>
  <c r="Q53" i="5"/>
  <c r="P53" i="5"/>
  <c r="O53" i="5"/>
  <c r="N53" i="5"/>
  <c r="M53" i="5"/>
  <c r="L53" i="5"/>
  <c r="K53" i="5"/>
  <c r="J53" i="5"/>
  <c r="I53" i="5"/>
  <c r="H53" i="5"/>
  <c r="G53" i="5"/>
  <c r="F53" i="5"/>
  <c r="E53" i="5"/>
  <c r="D53" i="5"/>
  <c r="C53" i="5"/>
  <c r="B53" i="5"/>
  <c r="S52" i="5"/>
  <c r="R52" i="5"/>
  <c r="Q52" i="5"/>
  <c r="P52" i="5"/>
  <c r="O52" i="5"/>
  <c r="N52" i="5"/>
  <c r="M52" i="5"/>
  <c r="L52" i="5"/>
  <c r="K52" i="5"/>
  <c r="J52" i="5"/>
  <c r="I52" i="5"/>
  <c r="H52" i="5"/>
  <c r="G52" i="5"/>
  <c r="F52" i="5"/>
  <c r="E52" i="5"/>
  <c r="D52" i="5"/>
  <c r="C52" i="5"/>
  <c r="B52" i="5"/>
  <c r="S51" i="5"/>
  <c r="R51" i="5"/>
  <c r="Q51" i="5"/>
  <c r="P51" i="5"/>
  <c r="O51" i="5"/>
  <c r="N51" i="5"/>
  <c r="M51" i="5"/>
  <c r="L51" i="5"/>
  <c r="K51" i="5"/>
  <c r="J51" i="5"/>
  <c r="I51" i="5"/>
  <c r="H51" i="5"/>
  <c r="G51" i="5"/>
  <c r="F51" i="5"/>
  <c r="E51" i="5"/>
  <c r="D51" i="5"/>
  <c r="C51" i="5"/>
  <c r="B51" i="5"/>
  <c r="S50" i="5"/>
  <c r="R50" i="5"/>
  <c r="Q50" i="5"/>
  <c r="P50" i="5"/>
  <c r="O50" i="5"/>
  <c r="N50" i="5"/>
  <c r="M50" i="5"/>
  <c r="L50" i="5"/>
  <c r="K50" i="5"/>
  <c r="J50" i="5"/>
  <c r="I50" i="5"/>
  <c r="H50" i="5"/>
  <c r="G50" i="5"/>
  <c r="F50" i="5"/>
  <c r="E50" i="5"/>
  <c r="D50" i="5"/>
  <c r="C50" i="5"/>
  <c r="B50" i="5"/>
  <c r="S49" i="5"/>
  <c r="R49" i="5"/>
  <c r="Q49" i="5"/>
  <c r="P49" i="5"/>
  <c r="O49" i="5"/>
  <c r="N49" i="5"/>
  <c r="M49" i="5"/>
  <c r="L49" i="5"/>
  <c r="K49" i="5"/>
  <c r="J49" i="5"/>
  <c r="I49" i="5"/>
  <c r="H49" i="5"/>
  <c r="G49" i="5"/>
  <c r="F49" i="5"/>
  <c r="E49" i="5"/>
  <c r="D49" i="5"/>
  <c r="C49" i="5"/>
  <c r="B49" i="5"/>
  <c r="S48" i="5"/>
  <c r="R48" i="5"/>
  <c r="Q48" i="5"/>
  <c r="P48" i="5"/>
  <c r="O48" i="5"/>
  <c r="N48" i="5"/>
  <c r="M48" i="5"/>
  <c r="L48" i="5"/>
  <c r="K48" i="5"/>
  <c r="J48" i="5"/>
  <c r="I48" i="5"/>
  <c r="H48" i="5"/>
  <c r="G48" i="5"/>
  <c r="F48" i="5"/>
  <c r="E48" i="5"/>
  <c r="D48" i="5"/>
  <c r="C48" i="5"/>
  <c r="B48" i="5"/>
  <c r="S47" i="5"/>
  <c r="R47" i="5"/>
  <c r="Q47" i="5"/>
  <c r="P47" i="5"/>
  <c r="O47" i="5"/>
  <c r="N47" i="5"/>
  <c r="M47" i="5"/>
  <c r="L47" i="5"/>
  <c r="K47" i="5"/>
  <c r="J47" i="5"/>
  <c r="I47" i="5"/>
  <c r="H47" i="5"/>
  <c r="G47" i="5"/>
  <c r="F47" i="5"/>
  <c r="E47" i="5"/>
  <c r="D47" i="5"/>
  <c r="C47" i="5"/>
  <c r="B47" i="5"/>
  <c r="S46" i="5"/>
  <c r="R46" i="5"/>
  <c r="Q46" i="5"/>
  <c r="P46" i="5"/>
  <c r="O46" i="5"/>
  <c r="N46" i="5"/>
  <c r="M46" i="5"/>
  <c r="L46" i="5"/>
  <c r="K46" i="5"/>
  <c r="J46" i="5"/>
  <c r="I46" i="5"/>
  <c r="H46" i="5"/>
  <c r="G46" i="5"/>
  <c r="F46" i="5"/>
  <c r="E46" i="5"/>
  <c r="D46" i="5"/>
  <c r="C46" i="5"/>
  <c r="B46" i="5"/>
  <c r="S45" i="5"/>
  <c r="R45" i="5"/>
  <c r="Q45" i="5"/>
  <c r="P45" i="5"/>
  <c r="O45" i="5"/>
  <c r="N45" i="5"/>
  <c r="M45" i="5"/>
  <c r="L45" i="5"/>
  <c r="K45" i="5"/>
  <c r="J45" i="5"/>
  <c r="I45" i="5"/>
  <c r="H45" i="5"/>
  <c r="G45" i="5"/>
  <c r="F45" i="5"/>
  <c r="E45" i="5"/>
  <c r="D45" i="5"/>
  <c r="C45" i="5"/>
  <c r="B45" i="5"/>
  <c r="S44" i="5"/>
  <c r="R44" i="5"/>
  <c r="Q44" i="5"/>
  <c r="P44" i="5"/>
  <c r="O44" i="5"/>
  <c r="N44" i="5"/>
  <c r="M44" i="5"/>
  <c r="L44" i="5"/>
  <c r="K44" i="5"/>
  <c r="J44" i="5"/>
  <c r="I44" i="5"/>
  <c r="H44" i="5"/>
  <c r="G44" i="5"/>
  <c r="F44" i="5"/>
  <c r="E44" i="5"/>
  <c r="D44" i="5"/>
  <c r="C44" i="5"/>
  <c r="B44" i="5"/>
  <c r="S43" i="5"/>
  <c r="R43" i="5"/>
  <c r="Q43" i="5"/>
  <c r="P43" i="5"/>
  <c r="O43" i="5"/>
  <c r="N43" i="5"/>
  <c r="M43" i="5"/>
  <c r="L43" i="5"/>
  <c r="K43" i="5"/>
  <c r="J43" i="5"/>
  <c r="I43" i="5"/>
  <c r="H43" i="5"/>
  <c r="G43" i="5"/>
  <c r="F43" i="5"/>
  <c r="E43" i="5"/>
  <c r="D43" i="5"/>
  <c r="C43" i="5"/>
  <c r="B43" i="5"/>
  <c r="S42" i="5"/>
  <c r="R42" i="5"/>
  <c r="Q42" i="5"/>
  <c r="P42" i="5"/>
  <c r="O42" i="5"/>
  <c r="N42" i="5"/>
  <c r="M42" i="5"/>
  <c r="L42" i="5"/>
  <c r="K42" i="5"/>
  <c r="J42" i="5"/>
  <c r="I42" i="5"/>
  <c r="H42" i="5"/>
  <c r="G42" i="5"/>
  <c r="F42" i="5"/>
  <c r="E42" i="5"/>
  <c r="D42" i="5"/>
  <c r="C42" i="5"/>
  <c r="B42" i="5"/>
  <c r="S41" i="5"/>
  <c r="R41" i="5"/>
  <c r="Q41" i="5"/>
  <c r="P41" i="5"/>
  <c r="O41" i="5"/>
  <c r="N41" i="5"/>
  <c r="M41" i="5"/>
  <c r="L41" i="5"/>
  <c r="K41" i="5"/>
  <c r="J41" i="5"/>
  <c r="I41" i="5"/>
  <c r="H41" i="5"/>
  <c r="G41" i="5"/>
  <c r="F41" i="5"/>
  <c r="E41" i="5"/>
  <c r="D41" i="5"/>
  <c r="C41" i="5"/>
  <c r="B41" i="5"/>
  <c r="S40" i="5"/>
  <c r="R40" i="5"/>
  <c r="Q40" i="5"/>
  <c r="P40" i="5"/>
  <c r="O40" i="5"/>
  <c r="N40" i="5"/>
  <c r="M40" i="5"/>
  <c r="L40" i="5"/>
  <c r="K40" i="5"/>
  <c r="J40" i="5"/>
  <c r="I40" i="5"/>
  <c r="H40" i="5"/>
  <c r="G40" i="5"/>
  <c r="F40" i="5"/>
  <c r="E40" i="5"/>
  <c r="D40" i="5"/>
  <c r="C40" i="5"/>
  <c r="B40" i="5"/>
  <c r="S39" i="5"/>
  <c r="R39" i="5"/>
  <c r="Q39" i="5"/>
  <c r="P39" i="5"/>
  <c r="O39" i="5"/>
  <c r="N39" i="5"/>
  <c r="M39" i="5"/>
  <c r="L39" i="5"/>
  <c r="K39" i="5"/>
  <c r="J39" i="5"/>
  <c r="I39" i="5"/>
  <c r="H39" i="5"/>
  <c r="G39" i="5"/>
  <c r="F39" i="5"/>
  <c r="E39" i="5"/>
  <c r="D39" i="5"/>
  <c r="C39" i="5"/>
  <c r="B39" i="5"/>
  <c r="S38" i="5"/>
  <c r="R38" i="5"/>
  <c r="Q38" i="5"/>
  <c r="P38" i="5"/>
  <c r="O38" i="5"/>
  <c r="N38" i="5"/>
  <c r="M38" i="5"/>
  <c r="L38" i="5"/>
  <c r="K38" i="5"/>
  <c r="J38" i="5"/>
  <c r="I38" i="5"/>
  <c r="H38" i="5"/>
  <c r="G38" i="5"/>
  <c r="F38" i="5"/>
  <c r="E38" i="5"/>
  <c r="D38" i="5"/>
  <c r="C38" i="5"/>
  <c r="B38" i="5"/>
  <c r="S37" i="5"/>
  <c r="R37" i="5"/>
  <c r="Q37" i="5"/>
  <c r="P37" i="5"/>
  <c r="O37" i="5"/>
  <c r="N37" i="5"/>
  <c r="M37" i="5"/>
  <c r="L37" i="5"/>
  <c r="K37" i="5"/>
  <c r="J37" i="5"/>
  <c r="I37" i="5"/>
  <c r="H37" i="5"/>
  <c r="G37" i="5"/>
  <c r="F37" i="5"/>
  <c r="E37" i="5"/>
  <c r="D37" i="5"/>
  <c r="C37" i="5"/>
  <c r="B37" i="5"/>
  <c r="S36" i="5"/>
  <c r="R36" i="5"/>
  <c r="Q36" i="5"/>
  <c r="P36" i="5"/>
  <c r="O36" i="5"/>
  <c r="N36" i="5"/>
  <c r="M36" i="5"/>
  <c r="L36" i="5"/>
  <c r="K36" i="5"/>
  <c r="J36" i="5"/>
  <c r="I36" i="5"/>
  <c r="H36" i="5"/>
  <c r="G36" i="5"/>
  <c r="F36" i="5"/>
  <c r="E36" i="5"/>
  <c r="D36" i="5"/>
  <c r="C36" i="5"/>
  <c r="B36" i="5"/>
  <c r="S35" i="5"/>
  <c r="R35" i="5"/>
  <c r="Q35" i="5"/>
  <c r="P35" i="5"/>
  <c r="O35" i="5"/>
  <c r="N35" i="5"/>
  <c r="M35" i="5"/>
  <c r="L35" i="5"/>
  <c r="K35" i="5"/>
  <c r="J35" i="5"/>
  <c r="I35" i="5"/>
  <c r="H35" i="5"/>
  <c r="G35" i="5"/>
  <c r="F35" i="5"/>
  <c r="E35" i="5"/>
  <c r="D35" i="5"/>
  <c r="C35" i="5"/>
  <c r="B35" i="5"/>
  <c r="S34" i="5"/>
  <c r="R34" i="5"/>
  <c r="Q34" i="5"/>
  <c r="P34" i="5"/>
  <c r="O34" i="5"/>
  <c r="N34" i="5"/>
  <c r="M34" i="5"/>
  <c r="L34" i="5"/>
  <c r="K34" i="5"/>
  <c r="J34" i="5"/>
  <c r="I34" i="5"/>
  <c r="H34" i="5"/>
  <c r="G34" i="5"/>
  <c r="F34" i="5"/>
  <c r="E34" i="5"/>
  <c r="D34" i="5"/>
  <c r="C34" i="5"/>
  <c r="B34" i="5"/>
  <c r="S33" i="5"/>
  <c r="R33" i="5"/>
  <c r="Q33" i="5"/>
  <c r="P33" i="5"/>
  <c r="O33" i="5"/>
  <c r="N33" i="5"/>
  <c r="M33" i="5"/>
  <c r="L33" i="5"/>
  <c r="K33" i="5"/>
  <c r="J33" i="5"/>
  <c r="I33" i="5"/>
  <c r="H33" i="5"/>
  <c r="G33" i="5"/>
  <c r="F33" i="5"/>
  <c r="E33" i="5"/>
  <c r="D33" i="5"/>
  <c r="C33" i="5"/>
  <c r="B33" i="5"/>
  <c r="S32" i="5"/>
  <c r="R32" i="5"/>
  <c r="Q32" i="5"/>
  <c r="P32" i="5"/>
  <c r="O32" i="5"/>
  <c r="N32" i="5"/>
  <c r="M32" i="5"/>
  <c r="L32" i="5"/>
  <c r="K32" i="5"/>
  <c r="J32" i="5"/>
  <c r="I32" i="5"/>
  <c r="H32" i="5"/>
  <c r="G32" i="5"/>
  <c r="F32" i="5"/>
  <c r="E32" i="5"/>
  <c r="D32" i="5"/>
  <c r="C32" i="5"/>
  <c r="B32" i="5"/>
  <c r="S31" i="5"/>
  <c r="R31" i="5"/>
  <c r="Q31" i="5"/>
  <c r="P31" i="5"/>
  <c r="O31" i="5"/>
  <c r="N31" i="5"/>
  <c r="M31" i="5"/>
  <c r="L31" i="5"/>
  <c r="K31" i="5"/>
  <c r="J31" i="5"/>
  <c r="I31" i="5"/>
  <c r="H31" i="5"/>
  <c r="G31" i="5"/>
  <c r="F31" i="5"/>
  <c r="E31" i="5"/>
  <c r="D31" i="5"/>
  <c r="C31" i="5"/>
  <c r="B31" i="5"/>
  <c r="S30" i="5"/>
  <c r="R30" i="5"/>
  <c r="Q30" i="5"/>
  <c r="P30" i="5"/>
  <c r="O30" i="5"/>
  <c r="N30" i="5"/>
  <c r="M30" i="5"/>
  <c r="L30" i="5"/>
  <c r="K30" i="5"/>
  <c r="J30" i="5"/>
  <c r="I30" i="5"/>
  <c r="H30" i="5"/>
  <c r="G30" i="5"/>
  <c r="F30" i="5"/>
  <c r="E30" i="5"/>
  <c r="D30" i="5"/>
  <c r="C30" i="5"/>
  <c r="B30" i="5"/>
  <c r="S29" i="5"/>
  <c r="R29" i="5"/>
  <c r="Q29" i="5"/>
  <c r="P29" i="5"/>
  <c r="O29" i="5"/>
  <c r="N29" i="5"/>
  <c r="M29" i="5"/>
  <c r="L29" i="5"/>
  <c r="K29" i="5"/>
  <c r="J29" i="5"/>
  <c r="I29" i="5"/>
  <c r="H29" i="5"/>
  <c r="G29" i="5"/>
  <c r="F29" i="5"/>
  <c r="E29" i="5"/>
  <c r="D29" i="5"/>
  <c r="C29" i="5"/>
  <c r="B29" i="5"/>
  <c r="S28" i="5"/>
  <c r="R28" i="5"/>
  <c r="Q28" i="5"/>
  <c r="P28" i="5"/>
  <c r="O28" i="5"/>
  <c r="N28" i="5"/>
  <c r="M28" i="5"/>
  <c r="L28" i="5"/>
  <c r="K28" i="5"/>
  <c r="J28" i="5"/>
  <c r="I28" i="5"/>
  <c r="H28" i="5"/>
  <c r="G28" i="5"/>
  <c r="F28" i="5"/>
  <c r="E28" i="5"/>
  <c r="D28" i="5"/>
  <c r="C28" i="5"/>
  <c r="B28" i="5"/>
  <c r="S27" i="5"/>
  <c r="R27" i="5"/>
  <c r="Q27" i="5"/>
  <c r="P27" i="5"/>
  <c r="O27" i="5"/>
  <c r="N27" i="5"/>
  <c r="M27" i="5"/>
  <c r="L27" i="5"/>
  <c r="K27" i="5"/>
  <c r="J27" i="5"/>
  <c r="I27" i="5"/>
  <c r="H27" i="5"/>
  <c r="G27" i="5"/>
  <c r="F27" i="5"/>
  <c r="E27" i="5"/>
  <c r="D27" i="5"/>
  <c r="C27" i="5"/>
  <c r="B27" i="5"/>
  <c r="S26" i="5"/>
  <c r="R26" i="5"/>
  <c r="Q26" i="5"/>
  <c r="P26" i="5"/>
  <c r="O26" i="5"/>
  <c r="N26" i="5"/>
  <c r="M26" i="5"/>
  <c r="L26" i="5"/>
  <c r="K26" i="5"/>
  <c r="J26" i="5"/>
  <c r="I26" i="5"/>
  <c r="H26" i="5"/>
  <c r="G26" i="5"/>
  <c r="F26" i="5"/>
  <c r="E26" i="5"/>
  <c r="D26" i="5"/>
  <c r="C26" i="5"/>
  <c r="B26" i="5"/>
  <c r="S25" i="5"/>
  <c r="R25" i="5"/>
  <c r="Q25" i="5"/>
  <c r="P25" i="5"/>
  <c r="O25" i="5"/>
  <c r="N25" i="5"/>
  <c r="M25" i="5"/>
  <c r="L25" i="5"/>
  <c r="K25" i="5"/>
  <c r="J25" i="5"/>
  <c r="I25" i="5"/>
  <c r="H25" i="5"/>
  <c r="G25" i="5"/>
  <c r="F25" i="5"/>
  <c r="E25" i="5"/>
  <c r="D25" i="5"/>
  <c r="C25" i="5"/>
  <c r="B25" i="5"/>
  <c r="S24" i="5"/>
  <c r="R24" i="5"/>
  <c r="Q24" i="5"/>
  <c r="P24" i="5"/>
  <c r="O24" i="5"/>
  <c r="N24" i="5"/>
  <c r="M24" i="5"/>
  <c r="L24" i="5"/>
  <c r="K24" i="5"/>
  <c r="J24" i="5"/>
  <c r="I24" i="5"/>
  <c r="H24" i="5"/>
  <c r="G24" i="5"/>
  <c r="F24" i="5"/>
  <c r="E24" i="5"/>
  <c r="D24" i="5"/>
  <c r="C24" i="5"/>
  <c r="B24" i="5"/>
  <c r="S23" i="5"/>
  <c r="R23" i="5"/>
  <c r="Q23" i="5"/>
  <c r="P23" i="5"/>
  <c r="O23" i="5"/>
  <c r="N23" i="5"/>
  <c r="M23" i="5"/>
  <c r="L23" i="5"/>
  <c r="K23" i="5"/>
  <c r="J23" i="5"/>
  <c r="I23" i="5"/>
  <c r="H23" i="5"/>
  <c r="G23" i="5"/>
  <c r="F23" i="5"/>
  <c r="E23" i="5"/>
  <c r="D23" i="5"/>
  <c r="C23" i="5"/>
  <c r="B23" i="5"/>
  <c r="S22" i="5"/>
  <c r="R22" i="5"/>
  <c r="Q22" i="5"/>
  <c r="P22" i="5"/>
  <c r="O22" i="5"/>
  <c r="N22" i="5"/>
  <c r="M22" i="5"/>
  <c r="L22" i="5"/>
  <c r="K22" i="5"/>
  <c r="J22" i="5"/>
  <c r="I22" i="5"/>
  <c r="H22" i="5"/>
  <c r="G22" i="5"/>
  <c r="F22" i="5"/>
  <c r="E22" i="5"/>
  <c r="D22" i="5"/>
  <c r="C22" i="5"/>
  <c r="B22" i="5"/>
  <c r="S21" i="5"/>
  <c r="R21" i="5"/>
  <c r="Q21" i="5"/>
  <c r="P21" i="5"/>
  <c r="O21" i="5"/>
  <c r="N21" i="5"/>
  <c r="M21" i="5"/>
  <c r="L21" i="5"/>
  <c r="K21" i="5"/>
  <c r="J21" i="5"/>
  <c r="I21" i="5"/>
  <c r="H21" i="5"/>
  <c r="G21" i="5"/>
  <c r="F21" i="5"/>
  <c r="E21" i="5"/>
  <c r="D21" i="5"/>
  <c r="C21" i="5"/>
  <c r="B21" i="5"/>
  <c r="S20" i="5"/>
  <c r="R20" i="5"/>
  <c r="Q20" i="5"/>
  <c r="P20" i="5"/>
  <c r="O20" i="5"/>
  <c r="N20" i="5"/>
  <c r="M20" i="5"/>
  <c r="L20" i="5"/>
  <c r="K20" i="5"/>
  <c r="J20" i="5"/>
  <c r="I20" i="5"/>
  <c r="H20" i="5"/>
  <c r="G20" i="5"/>
  <c r="F20" i="5"/>
  <c r="E20" i="5"/>
  <c r="D20" i="5"/>
  <c r="C20" i="5"/>
  <c r="B20" i="5"/>
  <c r="S19" i="5"/>
  <c r="R19" i="5"/>
  <c r="Q19" i="5"/>
  <c r="P19" i="5"/>
  <c r="O19" i="5"/>
  <c r="N19" i="5"/>
  <c r="M19" i="5"/>
  <c r="L19" i="5"/>
  <c r="K19" i="5"/>
  <c r="J19" i="5"/>
  <c r="I19" i="5"/>
  <c r="H19" i="5"/>
  <c r="G19" i="5"/>
  <c r="F19" i="5"/>
  <c r="E19" i="5"/>
  <c r="D19" i="5"/>
  <c r="C19" i="5"/>
  <c r="B19" i="5"/>
  <c r="S18" i="5"/>
  <c r="R18" i="5"/>
  <c r="Q18" i="5"/>
  <c r="P18" i="5"/>
  <c r="O18" i="5"/>
  <c r="N18" i="5"/>
  <c r="M18" i="5"/>
  <c r="L18" i="5"/>
  <c r="K18" i="5"/>
  <c r="J18" i="5"/>
  <c r="I18" i="5"/>
  <c r="H18" i="5"/>
  <c r="G18" i="5"/>
  <c r="F18" i="5"/>
  <c r="E18" i="5"/>
  <c r="D18" i="5"/>
  <c r="C18" i="5"/>
  <c r="B18" i="5"/>
  <c r="S17" i="5"/>
  <c r="R17" i="5"/>
  <c r="Q17" i="5"/>
  <c r="P17" i="5"/>
  <c r="O17" i="5"/>
  <c r="N17" i="5"/>
  <c r="M17" i="5"/>
  <c r="L17" i="5"/>
  <c r="K17" i="5"/>
  <c r="J17" i="5"/>
  <c r="I17" i="5"/>
  <c r="H17" i="5"/>
  <c r="G17" i="5"/>
  <c r="F17" i="5"/>
  <c r="E17" i="5"/>
  <c r="D17" i="5"/>
  <c r="C17" i="5"/>
  <c r="B17" i="5"/>
  <c r="S16" i="5"/>
  <c r="R16" i="5"/>
  <c r="Q16" i="5"/>
  <c r="P16" i="5"/>
  <c r="O16" i="5"/>
  <c r="N16" i="5"/>
  <c r="M16" i="5"/>
  <c r="L16" i="5"/>
  <c r="K16" i="5"/>
  <c r="J16" i="5"/>
  <c r="I16" i="5"/>
  <c r="H16" i="5"/>
  <c r="G16" i="5"/>
  <c r="F16" i="5"/>
  <c r="E16" i="5"/>
  <c r="D16" i="5"/>
  <c r="C16" i="5"/>
  <c r="B16" i="5"/>
  <c r="S15" i="5"/>
  <c r="R15" i="5"/>
  <c r="Q15" i="5"/>
  <c r="P15" i="5"/>
  <c r="O15" i="5"/>
  <c r="N15" i="5"/>
  <c r="M15" i="5"/>
  <c r="L15" i="5"/>
  <c r="K15" i="5"/>
  <c r="J15" i="5"/>
  <c r="I15" i="5"/>
  <c r="H15" i="5"/>
  <c r="G15" i="5"/>
  <c r="F15" i="5"/>
  <c r="E15" i="5"/>
  <c r="D15" i="5"/>
  <c r="C15" i="5"/>
  <c r="B15" i="5"/>
  <c r="S14" i="5"/>
  <c r="R14" i="5"/>
  <c r="Q14" i="5"/>
  <c r="P14" i="5"/>
  <c r="O14" i="5"/>
  <c r="N14" i="5"/>
  <c r="M14" i="5"/>
  <c r="L14" i="5"/>
  <c r="K14" i="5"/>
  <c r="J14" i="5"/>
  <c r="I14" i="5"/>
  <c r="H14" i="5"/>
  <c r="G14" i="5"/>
  <c r="F14" i="5"/>
  <c r="E14" i="5"/>
  <c r="D14" i="5"/>
  <c r="C14" i="5"/>
  <c r="B14" i="5"/>
  <c r="S13" i="5"/>
  <c r="R13" i="5"/>
  <c r="Q13" i="5"/>
  <c r="P13" i="5"/>
  <c r="O13" i="5"/>
  <c r="N13" i="5"/>
  <c r="M13" i="5"/>
  <c r="L13" i="5"/>
  <c r="K13" i="5"/>
  <c r="J13" i="5"/>
  <c r="I13" i="5"/>
  <c r="H13" i="5"/>
  <c r="G13" i="5"/>
  <c r="F13" i="5"/>
  <c r="E13" i="5"/>
  <c r="D13" i="5"/>
  <c r="C13" i="5"/>
  <c r="B13" i="5"/>
  <c r="S12" i="5"/>
  <c r="R12" i="5"/>
  <c r="Q12" i="5"/>
  <c r="O12" i="5"/>
  <c r="N12" i="5"/>
  <c r="M12" i="5"/>
  <c r="L12" i="5"/>
  <c r="K12" i="5"/>
  <c r="J12" i="5"/>
  <c r="G12" i="5"/>
  <c r="F12" i="5"/>
  <c r="E12" i="5"/>
  <c r="D12" i="5"/>
  <c r="B12" i="5"/>
  <c r="S11" i="5"/>
  <c r="R11" i="5"/>
  <c r="Q11" i="5"/>
  <c r="O11" i="5"/>
  <c r="N11" i="5"/>
  <c r="M11" i="5"/>
  <c r="L11" i="5"/>
  <c r="K11" i="5"/>
  <c r="J11" i="5"/>
  <c r="E11" i="5"/>
  <c r="D11" i="5"/>
  <c r="B11" i="5"/>
  <c r="S10" i="5"/>
  <c r="R10" i="5"/>
  <c r="Q10" i="5"/>
  <c r="O10" i="5"/>
  <c r="M10" i="5"/>
  <c r="L10" i="5"/>
  <c r="K10" i="5"/>
  <c r="J10" i="5"/>
  <c r="E10" i="5"/>
  <c r="D10" i="5"/>
  <c r="B10" i="5"/>
  <c r="S9" i="5"/>
  <c r="Q9" i="5"/>
  <c r="L9" i="5"/>
  <c r="K9" i="5"/>
  <c r="J9" i="5"/>
  <c r="B9" i="5"/>
  <c r="S8" i="5"/>
  <c r="L8" i="5"/>
  <c r="J8" i="5"/>
  <c r="S7" i="5"/>
  <c r="L7" i="5"/>
  <c r="J7" i="5"/>
  <c r="S6" i="5"/>
  <c r="L6" i="5"/>
  <c r="J6" i="5"/>
  <c r="S5" i="5"/>
  <c r="L5" i="5"/>
  <c r="J5" i="5"/>
  <c r="S4" i="5"/>
  <c r="R4" i="5"/>
  <c r="Q4" i="5"/>
  <c r="P4" i="5"/>
  <c r="O4" i="5"/>
  <c r="N4" i="5"/>
  <c r="M4" i="5"/>
  <c r="L4" i="5"/>
  <c r="K4" i="5"/>
  <c r="J4" i="5"/>
  <c r="I4" i="5"/>
  <c r="H4" i="5"/>
  <c r="G4" i="5"/>
  <c r="F4" i="5"/>
  <c r="E4" i="5"/>
  <c r="D4" i="5"/>
  <c r="C4" i="5"/>
  <c r="B4" i="5"/>
  <c r="J150" i="3"/>
  <c r="I150" i="3"/>
  <c r="H150" i="3"/>
  <c r="G150" i="3"/>
  <c r="F150" i="3"/>
  <c r="E150" i="3"/>
  <c r="D150" i="3"/>
  <c r="C150" i="3"/>
  <c r="J146" i="3"/>
  <c r="I146" i="3"/>
  <c r="H146" i="3"/>
  <c r="G146" i="3"/>
  <c r="F146" i="3"/>
  <c r="E146" i="3"/>
  <c r="D146" i="3"/>
  <c r="C146" i="3"/>
  <c r="J145" i="3"/>
  <c r="I145" i="3"/>
  <c r="H145" i="3"/>
  <c r="G145" i="3"/>
  <c r="F145" i="3"/>
  <c r="E145" i="3"/>
  <c r="D145" i="3"/>
  <c r="C145" i="3"/>
  <c r="J144" i="3"/>
  <c r="I144" i="3"/>
  <c r="H144" i="3"/>
  <c r="G144" i="3"/>
  <c r="F144" i="3"/>
  <c r="E144" i="3"/>
  <c r="D144" i="3"/>
  <c r="C144" i="3"/>
  <c r="J143" i="3"/>
  <c r="I143" i="3"/>
  <c r="H143" i="3"/>
  <c r="G143" i="3"/>
  <c r="F143" i="3"/>
  <c r="E143" i="3"/>
  <c r="D143" i="3"/>
  <c r="C143" i="3"/>
  <c r="J142" i="3"/>
  <c r="I142" i="3"/>
  <c r="H142" i="3"/>
  <c r="G142" i="3"/>
  <c r="F142" i="3"/>
  <c r="E142" i="3"/>
  <c r="D142" i="3"/>
  <c r="C142" i="3"/>
  <c r="J141" i="3"/>
  <c r="I141" i="3"/>
  <c r="H141" i="3"/>
  <c r="G141" i="3"/>
  <c r="F141" i="3"/>
  <c r="E141" i="3"/>
  <c r="D141" i="3"/>
  <c r="C141" i="3"/>
  <c r="J140" i="3"/>
  <c r="I140" i="3"/>
  <c r="H140" i="3"/>
  <c r="G140" i="3"/>
  <c r="F140" i="3"/>
  <c r="E140" i="3"/>
  <c r="D140" i="3"/>
  <c r="C140" i="3"/>
  <c r="J139" i="3"/>
  <c r="I139" i="3"/>
  <c r="H139" i="3"/>
  <c r="G139" i="3"/>
  <c r="F139" i="3"/>
  <c r="E139" i="3"/>
  <c r="D139" i="3"/>
  <c r="C139" i="3"/>
  <c r="J138" i="3"/>
  <c r="I138" i="3"/>
  <c r="H138" i="3"/>
  <c r="G138" i="3"/>
  <c r="F138" i="3"/>
  <c r="E138" i="3"/>
  <c r="D138" i="3"/>
  <c r="C138" i="3"/>
  <c r="J137" i="3"/>
  <c r="I137" i="3"/>
  <c r="H137" i="3"/>
  <c r="G137" i="3"/>
  <c r="F137" i="3"/>
  <c r="E137" i="3"/>
  <c r="D137" i="3"/>
  <c r="C137" i="3"/>
  <c r="J136" i="3"/>
  <c r="I136" i="3"/>
  <c r="H136" i="3"/>
  <c r="G136" i="3"/>
  <c r="F136" i="3"/>
  <c r="E136" i="3"/>
  <c r="D136" i="3"/>
  <c r="C136" i="3"/>
  <c r="J135" i="3"/>
  <c r="I135" i="3"/>
  <c r="H135" i="3"/>
  <c r="G135" i="3"/>
  <c r="F135" i="3"/>
  <c r="E135" i="3"/>
  <c r="D135" i="3"/>
  <c r="C135" i="3"/>
  <c r="J134" i="3"/>
  <c r="I134" i="3"/>
  <c r="H134" i="3"/>
  <c r="G134" i="3"/>
  <c r="F134" i="3"/>
  <c r="E134" i="3"/>
  <c r="D134" i="3"/>
  <c r="C134" i="3"/>
  <c r="J133" i="3"/>
  <c r="I133" i="3"/>
  <c r="H133" i="3"/>
  <c r="G133" i="3"/>
  <c r="F133" i="3"/>
  <c r="E133" i="3"/>
  <c r="D133" i="3"/>
  <c r="C133" i="3"/>
  <c r="J132" i="3"/>
  <c r="I132" i="3"/>
  <c r="H132" i="3"/>
  <c r="G132" i="3"/>
  <c r="F132" i="3"/>
  <c r="E132" i="3"/>
  <c r="D132" i="3"/>
  <c r="C132" i="3"/>
  <c r="J131" i="3"/>
  <c r="I131" i="3"/>
  <c r="H131" i="3"/>
  <c r="G131" i="3"/>
  <c r="F131" i="3"/>
  <c r="E131" i="3"/>
  <c r="D131" i="3"/>
  <c r="C131" i="3"/>
  <c r="J130" i="3"/>
  <c r="I130" i="3"/>
  <c r="H130" i="3"/>
  <c r="G130" i="3"/>
  <c r="F130" i="3"/>
  <c r="E130" i="3"/>
  <c r="D130" i="3"/>
  <c r="C130" i="3"/>
  <c r="J129" i="3"/>
  <c r="I129" i="3"/>
  <c r="H129" i="3"/>
  <c r="G129" i="3"/>
  <c r="F129" i="3"/>
  <c r="E129" i="3"/>
  <c r="D129" i="3"/>
  <c r="C129" i="3"/>
  <c r="J128" i="3"/>
  <c r="I128" i="3"/>
  <c r="H128" i="3"/>
  <c r="G128" i="3"/>
  <c r="F128" i="3"/>
  <c r="E128" i="3"/>
  <c r="D128" i="3"/>
  <c r="C128" i="3"/>
  <c r="J127" i="3"/>
  <c r="I127" i="3"/>
  <c r="H127" i="3"/>
  <c r="G127" i="3"/>
  <c r="F127" i="3"/>
  <c r="E127" i="3"/>
  <c r="D127" i="3"/>
  <c r="C127" i="3"/>
  <c r="J126" i="3"/>
  <c r="I126" i="3"/>
  <c r="H126" i="3"/>
  <c r="G126" i="3"/>
  <c r="F126" i="3"/>
  <c r="E126" i="3"/>
  <c r="D126" i="3"/>
  <c r="C126" i="3"/>
  <c r="J125" i="3"/>
  <c r="I125" i="3"/>
  <c r="H125" i="3"/>
  <c r="G125" i="3"/>
  <c r="F125" i="3"/>
  <c r="E125" i="3"/>
  <c r="D125" i="3"/>
  <c r="C125" i="3"/>
  <c r="J124" i="3"/>
  <c r="I124" i="3"/>
  <c r="H124" i="3"/>
  <c r="G124" i="3"/>
  <c r="F124" i="3"/>
  <c r="E124" i="3"/>
  <c r="D124" i="3"/>
  <c r="C124" i="3"/>
  <c r="J123" i="3"/>
  <c r="I123" i="3"/>
  <c r="H123" i="3"/>
  <c r="G123" i="3"/>
  <c r="F123" i="3"/>
  <c r="E123" i="3"/>
  <c r="D123" i="3"/>
  <c r="C123" i="3"/>
  <c r="J122" i="3"/>
  <c r="I122" i="3"/>
  <c r="H122" i="3"/>
  <c r="G122" i="3"/>
  <c r="F122" i="3"/>
  <c r="E122" i="3"/>
  <c r="D122" i="3"/>
  <c r="C122" i="3"/>
  <c r="J121" i="3"/>
  <c r="I121" i="3"/>
  <c r="H121" i="3"/>
  <c r="G121" i="3"/>
  <c r="F121" i="3"/>
  <c r="E121" i="3"/>
  <c r="D121" i="3"/>
  <c r="C121" i="3"/>
  <c r="J120" i="3"/>
  <c r="I120" i="3"/>
  <c r="H120" i="3"/>
  <c r="G120" i="3"/>
  <c r="F120" i="3"/>
  <c r="E120" i="3"/>
  <c r="D120" i="3"/>
  <c r="C120" i="3"/>
  <c r="J119" i="3"/>
  <c r="I119" i="3"/>
  <c r="H119" i="3"/>
  <c r="G119" i="3"/>
  <c r="F119" i="3"/>
  <c r="E119" i="3"/>
  <c r="D119" i="3"/>
  <c r="C119" i="3"/>
  <c r="J118" i="3"/>
  <c r="I118" i="3"/>
  <c r="H118" i="3"/>
  <c r="G118" i="3"/>
  <c r="F118" i="3"/>
  <c r="E118" i="3"/>
  <c r="D118" i="3"/>
  <c r="C118" i="3"/>
  <c r="J117" i="3"/>
  <c r="I117" i="3"/>
  <c r="H117" i="3"/>
  <c r="G117" i="3"/>
  <c r="F117" i="3"/>
  <c r="E117" i="3"/>
  <c r="D117" i="3"/>
  <c r="C117" i="3"/>
  <c r="J116" i="3"/>
  <c r="I116" i="3"/>
  <c r="H116" i="3"/>
  <c r="G116" i="3"/>
  <c r="F116" i="3"/>
  <c r="E116" i="3"/>
  <c r="D116" i="3"/>
  <c r="C116" i="3"/>
  <c r="J115" i="3"/>
  <c r="I115" i="3"/>
  <c r="H115" i="3"/>
  <c r="G115" i="3"/>
  <c r="F115" i="3"/>
  <c r="E115" i="3"/>
  <c r="D115" i="3"/>
  <c r="C115" i="3"/>
  <c r="J114" i="3"/>
  <c r="I114" i="3"/>
  <c r="H114" i="3"/>
  <c r="G114" i="3"/>
  <c r="F114" i="3"/>
  <c r="E114" i="3"/>
  <c r="D114" i="3"/>
  <c r="C114" i="3"/>
  <c r="J113" i="3"/>
  <c r="I113" i="3"/>
  <c r="H113" i="3"/>
  <c r="G113" i="3"/>
  <c r="F113" i="3"/>
  <c r="E113" i="3"/>
  <c r="D113" i="3"/>
  <c r="C113" i="3"/>
  <c r="J112" i="3"/>
  <c r="I112" i="3"/>
  <c r="H112" i="3"/>
  <c r="G112" i="3"/>
  <c r="F112" i="3"/>
  <c r="E112" i="3"/>
  <c r="D112" i="3"/>
  <c r="C112" i="3"/>
  <c r="J111" i="3"/>
  <c r="I111" i="3"/>
  <c r="H111" i="3"/>
  <c r="G111" i="3"/>
  <c r="F111" i="3"/>
  <c r="E111" i="3"/>
  <c r="D111" i="3"/>
  <c r="C111" i="3"/>
  <c r="J110" i="3"/>
  <c r="I110" i="3"/>
  <c r="H110" i="3"/>
  <c r="G110" i="3"/>
  <c r="F110" i="3"/>
  <c r="E110" i="3"/>
  <c r="D110" i="3"/>
  <c r="C110" i="3"/>
  <c r="J109" i="3"/>
  <c r="I109" i="3"/>
  <c r="H109" i="3"/>
  <c r="G109" i="3"/>
  <c r="F109" i="3"/>
  <c r="E109" i="3"/>
  <c r="D109" i="3"/>
  <c r="C109" i="3"/>
  <c r="J108" i="3"/>
  <c r="I108" i="3"/>
  <c r="H108" i="3"/>
  <c r="G108" i="3"/>
  <c r="F108" i="3"/>
  <c r="E108" i="3"/>
  <c r="D108" i="3"/>
  <c r="C108" i="3"/>
  <c r="J107" i="3"/>
  <c r="I107" i="3"/>
  <c r="H107" i="3"/>
  <c r="G107" i="3"/>
  <c r="F107" i="3"/>
  <c r="E107" i="3"/>
  <c r="D107" i="3"/>
  <c r="C107" i="3"/>
  <c r="J106" i="3"/>
  <c r="I106" i="3"/>
  <c r="H106" i="3"/>
  <c r="G106" i="3"/>
  <c r="F106" i="3"/>
  <c r="E106" i="3"/>
  <c r="D106" i="3"/>
  <c r="C106" i="3"/>
  <c r="J105" i="3"/>
  <c r="I105" i="3"/>
  <c r="H105" i="3"/>
  <c r="G105" i="3"/>
  <c r="F105" i="3"/>
  <c r="E105" i="3"/>
  <c r="D105" i="3"/>
  <c r="C105" i="3"/>
  <c r="J104" i="3"/>
  <c r="I104" i="3"/>
  <c r="H104" i="3"/>
  <c r="G104" i="3"/>
  <c r="F104" i="3"/>
  <c r="E104" i="3"/>
  <c r="D104" i="3"/>
  <c r="C104" i="3"/>
  <c r="J103" i="3"/>
  <c r="I103" i="3"/>
  <c r="H103" i="3"/>
  <c r="G103" i="3"/>
  <c r="F103" i="3"/>
  <c r="E103" i="3"/>
  <c r="D103" i="3"/>
  <c r="C103" i="3"/>
  <c r="J102" i="3"/>
  <c r="I102" i="3"/>
  <c r="H102" i="3"/>
  <c r="G102" i="3"/>
  <c r="F102" i="3"/>
  <c r="E102" i="3"/>
  <c r="D102" i="3"/>
  <c r="C102" i="3"/>
  <c r="J101" i="3"/>
  <c r="I101" i="3"/>
  <c r="H101" i="3"/>
  <c r="G101" i="3"/>
  <c r="F101" i="3"/>
  <c r="E101" i="3"/>
  <c r="D101" i="3"/>
  <c r="C101" i="3"/>
  <c r="J100" i="3"/>
  <c r="I100" i="3"/>
  <c r="H100" i="3"/>
  <c r="G100" i="3"/>
  <c r="F100" i="3"/>
  <c r="E100" i="3"/>
  <c r="D100" i="3"/>
  <c r="C100" i="3"/>
  <c r="J99" i="3"/>
  <c r="I99" i="3"/>
  <c r="H99" i="3"/>
  <c r="G99" i="3"/>
  <c r="F99" i="3"/>
  <c r="E99" i="3"/>
  <c r="D99" i="3"/>
  <c r="C99" i="3"/>
  <c r="J98" i="3"/>
  <c r="I98" i="3"/>
  <c r="H98" i="3"/>
  <c r="G98" i="3"/>
  <c r="F98" i="3"/>
  <c r="E98" i="3"/>
  <c r="D98" i="3"/>
  <c r="C98" i="3"/>
  <c r="J97" i="3"/>
  <c r="I97" i="3"/>
  <c r="H97" i="3"/>
  <c r="G97" i="3"/>
  <c r="F97" i="3"/>
  <c r="E97" i="3"/>
  <c r="D97" i="3"/>
  <c r="C97" i="3"/>
  <c r="J96" i="3"/>
  <c r="I96" i="3"/>
  <c r="H96" i="3"/>
  <c r="G96" i="3"/>
  <c r="F96" i="3"/>
  <c r="E96" i="3"/>
  <c r="D96" i="3"/>
  <c r="C96" i="3"/>
  <c r="J95" i="3"/>
  <c r="I95" i="3"/>
  <c r="H95" i="3"/>
  <c r="G95" i="3"/>
  <c r="F95" i="3"/>
  <c r="E95" i="3"/>
  <c r="D95" i="3"/>
  <c r="C95" i="3"/>
  <c r="J94" i="3"/>
  <c r="I94" i="3"/>
  <c r="H94" i="3"/>
  <c r="G94" i="3"/>
  <c r="F94" i="3"/>
  <c r="E94" i="3"/>
  <c r="D94" i="3"/>
  <c r="C94" i="3"/>
  <c r="J93" i="3"/>
  <c r="I93" i="3"/>
  <c r="H93" i="3"/>
  <c r="G93" i="3"/>
  <c r="F93" i="3"/>
  <c r="E93" i="3"/>
  <c r="D93" i="3"/>
  <c r="C93" i="3"/>
  <c r="J92" i="3"/>
  <c r="I92" i="3"/>
  <c r="H92" i="3"/>
  <c r="G92" i="3"/>
  <c r="F92" i="3"/>
  <c r="E92" i="3"/>
  <c r="D92" i="3"/>
  <c r="C92" i="3"/>
  <c r="J91" i="3"/>
  <c r="I91" i="3"/>
  <c r="H91" i="3"/>
  <c r="G91" i="3"/>
  <c r="F91" i="3"/>
  <c r="E91" i="3"/>
  <c r="D91" i="3"/>
  <c r="C91" i="3"/>
  <c r="J90" i="3"/>
  <c r="I90" i="3"/>
  <c r="H90" i="3"/>
  <c r="G90" i="3"/>
  <c r="F90" i="3"/>
  <c r="E90" i="3"/>
  <c r="D90" i="3"/>
  <c r="C90" i="3"/>
  <c r="J89" i="3"/>
  <c r="I89" i="3"/>
  <c r="H89" i="3"/>
  <c r="G89" i="3"/>
  <c r="F89" i="3"/>
  <c r="E89" i="3"/>
  <c r="D89" i="3"/>
  <c r="C89" i="3"/>
  <c r="J88" i="3"/>
  <c r="I88" i="3"/>
  <c r="H88" i="3"/>
  <c r="G88" i="3"/>
  <c r="F88" i="3"/>
  <c r="E88" i="3"/>
  <c r="D88" i="3"/>
  <c r="C88" i="3"/>
  <c r="J87" i="3"/>
  <c r="I87" i="3"/>
  <c r="H87" i="3"/>
  <c r="G87" i="3"/>
  <c r="F87" i="3"/>
  <c r="E87" i="3"/>
  <c r="D87" i="3"/>
  <c r="C87" i="3"/>
  <c r="J86" i="3"/>
  <c r="I86" i="3"/>
  <c r="H86" i="3"/>
  <c r="G86" i="3"/>
  <c r="F86" i="3"/>
  <c r="E86" i="3"/>
  <c r="D86" i="3"/>
  <c r="C86" i="3"/>
  <c r="J85" i="3"/>
  <c r="I85" i="3"/>
  <c r="H85" i="3"/>
  <c r="G85" i="3"/>
  <c r="F85" i="3"/>
  <c r="E85" i="3"/>
  <c r="D85" i="3"/>
  <c r="C85" i="3"/>
  <c r="J84" i="3"/>
  <c r="I84" i="3"/>
  <c r="H84" i="3"/>
  <c r="G84" i="3"/>
  <c r="F84" i="3"/>
  <c r="E84" i="3"/>
  <c r="D84" i="3"/>
  <c r="C84" i="3"/>
  <c r="J83" i="3"/>
  <c r="I83" i="3"/>
  <c r="H83" i="3"/>
  <c r="G83" i="3"/>
  <c r="F83" i="3"/>
  <c r="E83" i="3"/>
  <c r="D83" i="3"/>
  <c r="C83" i="3"/>
  <c r="J82" i="3"/>
  <c r="I82" i="3"/>
  <c r="H82" i="3"/>
  <c r="G82" i="3"/>
  <c r="F82" i="3"/>
  <c r="E82" i="3"/>
  <c r="D82" i="3"/>
  <c r="C82" i="3"/>
  <c r="J81" i="3"/>
  <c r="I81" i="3"/>
  <c r="H81" i="3"/>
  <c r="G81" i="3"/>
  <c r="F81" i="3"/>
  <c r="E81" i="3"/>
  <c r="D81" i="3"/>
  <c r="C81" i="3"/>
  <c r="J80" i="3"/>
  <c r="I80" i="3"/>
  <c r="H80" i="3"/>
  <c r="G80" i="3"/>
  <c r="F80" i="3"/>
  <c r="E80" i="3"/>
  <c r="D80" i="3"/>
  <c r="C80" i="3"/>
  <c r="J79" i="3"/>
  <c r="I79" i="3"/>
  <c r="H79" i="3"/>
  <c r="G79" i="3"/>
  <c r="F79" i="3"/>
  <c r="E79" i="3"/>
  <c r="D79" i="3"/>
  <c r="C79" i="3"/>
  <c r="J78" i="3"/>
  <c r="I78" i="3"/>
  <c r="H78" i="3"/>
  <c r="G78" i="3"/>
  <c r="F78" i="3"/>
  <c r="E78" i="3"/>
  <c r="D78" i="3"/>
  <c r="C78" i="3"/>
  <c r="J77" i="3"/>
  <c r="I77" i="3"/>
  <c r="H77" i="3"/>
  <c r="G77" i="3"/>
  <c r="F77" i="3"/>
  <c r="E77" i="3"/>
  <c r="D77" i="3"/>
  <c r="C77" i="3"/>
  <c r="J76" i="3"/>
  <c r="I76" i="3"/>
  <c r="H76" i="3"/>
  <c r="G76" i="3"/>
  <c r="F76" i="3"/>
  <c r="E76" i="3"/>
  <c r="D76" i="3"/>
  <c r="C76" i="3"/>
  <c r="J75" i="3"/>
  <c r="I75" i="3"/>
  <c r="H75" i="3"/>
  <c r="G75" i="3"/>
  <c r="F75" i="3"/>
  <c r="E75" i="3"/>
  <c r="D75" i="3"/>
  <c r="C75" i="3"/>
  <c r="J74" i="3"/>
  <c r="I74" i="3"/>
  <c r="H74" i="3"/>
  <c r="G74" i="3"/>
  <c r="F74" i="3"/>
  <c r="E74" i="3"/>
  <c r="D74" i="3"/>
  <c r="C74" i="3"/>
  <c r="J73" i="3"/>
  <c r="I73" i="3"/>
  <c r="H73" i="3"/>
  <c r="G73" i="3"/>
  <c r="F73" i="3"/>
  <c r="E73" i="3"/>
  <c r="D73" i="3"/>
  <c r="C73" i="3"/>
  <c r="J72" i="3"/>
  <c r="I72" i="3"/>
  <c r="H72" i="3"/>
  <c r="G72" i="3"/>
  <c r="F72" i="3"/>
  <c r="E72" i="3"/>
  <c r="D72" i="3"/>
  <c r="C72" i="3"/>
  <c r="J71" i="3"/>
  <c r="I71" i="3"/>
  <c r="H71" i="3"/>
  <c r="G71" i="3"/>
  <c r="F71" i="3"/>
  <c r="E71" i="3"/>
  <c r="D71" i="3"/>
  <c r="C71" i="3"/>
  <c r="J70" i="3"/>
  <c r="I70" i="3"/>
  <c r="H70" i="3"/>
  <c r="G70" i="3"/>
  <c r="F70" i="3"/>
  <c r="E70" i="3"/>
  <c r="D70" i="3"/>
  <c r="C70" i="3"/>
  <c r="J69" i="3"/>
  <c r="I69" i="3"/>
  <c r="H69" i="3"/>
  <c r="G69" i="3"/>
  <c r="F69" i="3"/>
  <c r="E69" i="3"/>
  <c r="D69" i="3"/>
  <c r="C69" i="3"/>
  <c r="J68" i="3"/>
  <c r="I68" i="3"/>
  <c r="H68" i="3"/>
  <c r="G68" i="3"/>
  <c r="F68" i="3"/>
  <c r="E68" i="3"/>
  <c r="D68" i="3"/>
  <c r="C68" i="3"/>
  <c r="J67" i="3"/>
  <c r="I67" i="3"/>
  <c r="H67" i="3"/>
  <c r="G67" i="3"/>
  <c r="F67" i="3"/>
  <c r="E67" i="3"/>
  <c r="D67" i="3"/>
  <c r="C67" i="3"/>
  <c r="J66" i="3"/>
  <c r="I66" i="3"/>
  <c r="H66" i="3"/>
  <c r="G66" i="3"/>
  <c r="F66" i="3"/>
  <c r="E66" i="3"/>
  <c r="D66" i="3"/>
  <c r="C66" i="3"/>
  <c r="J65" i="3"/>
  <c r="I65" i="3"/>
  <c r="H65" i="3"/>
  <c r="G65" i="3"/>
  <c r="F65" i="3"/>
  <c r="E65" i="3"/>
  <c r="D65" i="3"/>
  <c r="C65" i="3"/>
  <c r="J64" i="3"/>
  <c r="I64" i="3"/>
  <c r="H64" i="3"/>
  <c r="G64" i="3"/>
  <c r="F64" i="3"/>
  <c r="E64" i="3"/>
  <c r="D64" i="3"/>
  <c r="C64" i="3"/>
  <c r="J63" i="3"/>
  <c r="I63" i="3"/>
  <c r="H63" i="3"/>
  <c r="G63" i="3"/>
  <c r="F63" i="3"/>
  <c r="E63" i="3"/>
  <c r="D63" i="3"/>
  <c r="C63" i="3"/>
  <c r="J62" i="3"/>
  <c r="I62" i="3"/>
  <c r="H62" i="3"/>
  <c r="G62" i="3"/>
  <c r="F62" i="3"/>
  <c r="E62" i="3"/>
  <c r="D62" i="3"/>
  <c r="C62" i="3"/>
  <c r="J61" i="3"/>
  <c r="I61" i="3"/>
  <c r="H61" i="3"/>
  <c r="G61" i="3"/>
  <c r="F61" i="3"/>
  <c r="E61" i="3"/>
  <c r="D61" i="3"/>
  <c r="C61" i="3"/>
  <c r="J60" i="3"/>
  <c r="I60" i="3"/>
  <c r="H60" i="3"/>
  <c r="G60" i="3"/>
  <c r="F60" i="3"/>
  <c r="E60" i="3"/>
  <c r="D60" i="3"/>
  <c r="C60" i="3"/>
  <c r="J59" i="3"/>
  <c r="I59" i="3"/>
  <c r="H59" i="3"/>
  <c r="G59" i="3"/>
  <c r="F59" i="3"/>
  <c r="E59" i="3"/>
  <c r="D59" i="3"/>
  <c r="C59" i="3"/>
  <c r="J58" i="3"/>
  <c r="I58" i="3"/>
  <c r="H58" i="3"/>
  <c r="G58" i="3"/>
  <c r="F58" i="3"/>
  <c r="E58" i="3"/>
  <c r="D58" i="3"/>
  <c r="C58" i="3"/>
  <c r="J57" i="3"/>
  <c r="I57" i="3"/>
  <c r="H57" i="3"/>
  <c r="G57" i="3"/>
  <c r="F57" i="3"/>
  <c r="E57" i="3"/>
  <c r="D57" i="3"/>
  <c r="C57" i="3"/>
  <c r="J56" i="3"/>
  <c r="I56" i="3"/>
  <c r="H56" i="3"/>
  <c r="G56" i="3"/>
  <c r="F56" i="3"/>
  <c r="E56" i="3"/>
  <c r="D56" i="3"/>
  <c r="C56" i="3"/>
  <c r="J55" i="3"/>
  <c r="I55" i="3"/>
  <c r="H55" i="3"/>
  <c r="G55" i="3"/>
  <c r="F55" i="3"/>
  <c r="E55" i="3"/>
  <c r="D55" i="3"/>
  <c r="C55" i="3"/>
  <c r="J54" i="3"/>
  <c r="I54" i="3"/>
  <c r="H54" i="3"/>
  <c r="G54" i="3"/>
  <c r="F54" i="3"/>
  <c r="E54" i="3"/>
  <c r="D54" i="3"/>
  <c r="C54" i="3"/>
  <c r="J53" i="3"/>
  <c r="I53" i="3"/>
  <c r="H53" i="3"/>
  <c r="G53" i="3"/>
  <c r="F53" i="3"/>
  <c r="E53" i="3"/>
  <c r="D53" i="3"/>
  <c r="C53" i="3"/>
  <c r="J52" i="3"/>
  <c r="I52" i="3"/>
  <c r="H52" i="3"/>
  <c r="G52" i="3"/>
  <c r="F52" i="3"/>
  <c r="E52" i="3"/>
  <c r="D52" i="3"/>
  <c r="C52" i="3"/>
  <c r="J51" i="3"/>
  <c r="I51" i="3"/>
  <c r="H51" i="3"/>
  <c r="G51" i="3"/>
  <c r="F51" i="3"/>
  <c r="E51" i="3"/>
  <c r="D51" i="3"/>
  <c r="C51" i="3"/>
  <c r="J50" i="3"/>
  <c r="I50" i="3"/>
  <c r="H50" i="3"/>
  <c r="G50" i="3"/>
  <c r="F50" i="3"/>
  <c r="E50" i="3"/>
  <c r="D50" i="3"/>
  <c r="C50" i="3"/>
  <c r="J49" i="3"/>
  <c r="I49" i="3"/>
  <c r="H49" i="3"/>
  <c r="G49" i="3"/>
  <c r="F49" i="3"/>
  <c r="E49" i="3"/>
  <c r="D49" i="3"/>
  <c r="C49" i="3"/>
  <c r="J48" i="3"/>
  <c r="I48" i="3"/>
  <c r="H48" i="3"/>
  <c r="G48" i="3"/>
  <c r="F48" i="3"/>
  <c r="E48" i="3"/>
  <c r="D48" i="3"/>
  <c r="C48" i="3"/>
  <c r="J47" i="3"/>
  <c r="I47" i="3"/>
  <c r="H47" i="3"/>
  <c r="G47" i="3"/>
  <c r="F47" i="3"/>
  <c r="E47" i="3"/>
  <c r="D47" i="3"/>
  <c r="C47" i="3"/>
  <c r="J46" i="3"/>
  <c r="I46" i="3"/>
  <c r="H46" i="3"/>
  <c r="G46" i="3"/>
  <c r="F46" i="3"/>
  <c r="E46" i="3"/>
  <c r="D46" i="3"/>
  <c r="C46" i="3"/>
  <c r="J45" i="3"/>
  <c r="I45" i="3"/>
  <c r="H45" i="3"/>
  <c r="G45" i="3"/>
  <c r="F45" i="3"/>
  <c r="E45" i="3"/>
  <c r="D45" i="3"/>
  <c r="C45" i="3"/>
  <c r="J44" i="3"/>
  <c r="I44" i="3"/>
  <c r="H44" i="3"/>
  <c r="G44" i="3"/>
  <c r="F44" i="3"/>
  <c r="E44" i="3"/>
  <c r="D44" i="3"/>
  <c r="C44" i="3"/>
  <c r="J43" i="3"/>
  <c r="I43" i="3"/>
  <c r="H43" i="3"/>
  <c r="G43" i="3"/>
  <c r="F43" i="3"/>
  <c r="E43" i="3"/>
  <c r="D43" i="3"/>
  <c r="C43" i="3"/>
  <c r="J42" i="3"/>
  <c r="I42" i="3"/>
  <c r="H42" i="3"/>
  <c r="G42" i="3"/>
  <c r="F42" i="3"/>
  <c r="E42" i="3"/>
  <c r="D42" i="3"/>
  <c r="C42" i="3"/>
  <c r="J41" i="3"/>
  <c r="I41" i="3"/>
  <c r="H41" i="3"/>
  <c r="G41" i="3"/>
  <c r="F41" i="3"/>
  <c r="E41" i="3"/>
  <c r="D41" i="3"/>
  <c r="C41" i="3"/>
  <c r="J40" i="3"/>
  <c r="I40" i="3"/>
  <c r="H40" i="3"/>
  <c r="G40" i="3"/>
  <c r="F40" i="3"/>
  <c r="E40" i="3"/>
  <c r="D40" i="3"/>
  <c r="C40" i="3"/>
  <c r="J39" i="3"/>
  <c r="I39" i="3"/>
  <c r="H39" i="3"/>
  <c r="G39" i="3"/>
  <c r="F39" i="3"/>
  <c r="E39" i="3"/>
  <c r="D39" i="3"/>
  <c r="C39" i="3"/>
  <c r="J38" i="3"/>
  <c r="I38" i="3"/>
  <c r="H38" i="3"/>
  <c r="G38" i="3"/>
  <c r="F38" i="3"/>
  <c r="E38" i="3"/>
  <c r="D38" i="3"/>
  <c r="C38" i="3"/>
  <c r="J37" i="3"/>
  <c r="I37" i="3"/>
  <c r="H37" i="3"/>
  <c r="G37" i="3"/>
  <c r="F37" i="3"/>
  <c r="E37" i="3"/>
  <c r="D37" i="3"/>
  <c r="C37" i="3"/>
  <c r="J36" i="3"/>
  <c r="I36" i="3"/>
  <c r="H36" i="3"/>
  <c r="G36" i="3"/>
  <c r="F36" i="3"/>
  <c r="E36" i="3"/>
  <c r="D36" i="3"/>
  <c r="C36" i="3"/>
  <c r="J35" i="3"/>
  <c r="I35" i="3"/>
  <c r="H35" i="3"/>
  <c r="G35" i="3"/>
  <c r="F35" i="3"/>
  <c r="E35" i="3"/>
  <c r="D35" i="3"/>
  <c r="C35" i="3"/>
  <c r="J34" i="3"/>
  <c r="I34" i="3"/>
  <c r="H34" i="3"/>
  <c r="G34" i="3"/>
  <c r="F34" i="3"/>
  <c r="E34" i="3"/>
  <c r="D34" i="3"/>
  <c r="C34" i="3"/>
  <c r="J33" i="3"/>
  <c r="I33" i="3"/>
  <c r="H33" i="3"/>
  <c r="G33" i="3"/>
  <c r="F33" i="3"/>
  <c r="E33" i="3"/>
  <c r="D33" i="3"/>
  <c r="C33" i="3"/>
  <c r="J32" i="3"/>
  <c r="I32" i="3"/>
  <c r="H32" i="3"/>
  <c r="G32" i="3"/>
  <c r="F32" i="3"/>
  <c r="E32" i="3"/>
  <c r="D32" i="3"/>
  <c r="C32" i="3"/>
  <c r="J31" i="3"/>
  <c r="I31" i="3"/>
  <c r="H31" i="3"/>
  <c r="G31" i="3"/>
  <c r="F31" i="3"/>
  <c r="E31" i="3"/>
  <c r="D31" i="3"/>
  <c r="C31" i="3"/>
  <c r="J30" i="3"/>
  <c r="I30" i="3"/>
  <c r="H30" i="3"/>
  <c r="G30" i="3"/>
  <c r="F30" i="3"/>
  <c r="E30" i="3"/>
  <c r="D30" i="3"/>
  <c r="C30" i="3"/>
  <c r="J29" i="3"/>
  <c r="I29" i="3"/>
  <c r="H29" i="3"/>
  <c r="G29" i="3"/>
  <c r="F29" i="3"/>
  <c r="E29" i="3"/>
  <c r="D29" i="3"/>
  <c r="C29" i="3"/>
  <c r="J28" i="3"/>
  <c r="I28" i="3"/>
  <c r="H28" i="3"/>
  <c r="G28" i="3"/>
  <c r="F28" i="3"/>
  <c r="E28" i="3"/>
  <c r="D28" i="3"/>
  <c r="C28" i="3"/>
  <c r="J27" i="3"/>
  <c r="I27" i="3"/>
  <c r="H27" i="3"/>
  <c r="G27" i="3"/>
  <c r="F27" i="3"/>
  <c r="E27" i="3"/>
  <c r="D27" i="3"/>
  <c r="C27" i="3"/>
  <c r="J26" i="3"/>
  <c r="I26" i="3"/>
  <c r="H26" i="3"/>
  <c r="G26" i="3"/>
  <c r="F26" i="3"/>
  <c r="E26" i="3"/>
  <c r="D26" i="3"/>
  <c r="C26" i="3"/>
  <c r="J25" i="3"/>
  <c r="I25" i="3"/>
  <c r="H25" i="3"/>
  <c r="G25" i="3"/>
  <c r="F25" i="3"/>
  <c r="E25" i="3"/>
  <c r="D25" i="3"/>
  <c r="C25" i="3"/>
  <c r="J24" i="3"/>
  <c r="I24" i="3"/>
  <c r="H24" i="3"/>
  <c r="G24" i="3"/>
  <c r="F24" i="3"/>
  <c r="E24" i="3"/>
  <c r="D24" i="3"/>
  <c r="C24" i="3"/>
  <c r="J23" i="3"/>
  <c r="I23" i="3"/>
  <c r="H23" i="3"/>
  <c r="G23" i="3"/>
  <c r="F23" i="3"/>
  <c r="E23" i="3"/>
  <c r="D23" i="3"/>
  <c r="C23" i="3"/>
  <c r="J22" i="3"/>
  <c r="I22" i="3"/>
  <c r="H22" i="3"/>
  <c r="G22" i="3"/>
  <c r="F22" i="3"/>
  <c r="E22" i="3"/>
  <c r="D22" i="3"/>
  <c r="C22" i="3"/>
  <c r="J21" i="3"/>
  <c r="I21" i="3"/>
  <c r="H21" i="3"/>
  <c r="G21" i="3"/>
  <c r="F21" i="3"/>
  <c r="E21" i="3"/>
  <c r="D21" i="3"/>
  <c r="C21" i="3"/>
  <c r="J20" i="3"/>
  <c r="I20" i="3"/>
  <c r="H20" i="3"/>
  <c r="G20" i="3"/>
  <c r="F20" i="3"/>
  <c r="E20" i="3"/>
  <c r="D20" i="3"/>
  <c r="C20" i="3"/>
  <c r="J19" i="3"/>
  <c r="I19" i="3"/>
  <c r="H19" i="3"/>
  <c r="G19" i="3"/>
  <c r="F19" i="3"/>
  <c r="E19" i="3"/>
  <c r="D19" i="3"/>
  <c r="C19" i="3"/>
  <c r="J18" i="3"/>
  <c r="I18" i="3"/>
  <c r="H18" i="3"/>
  <c r="G18" i="3"/>
  <c r="F18" i="3"/>
  <c r="E18" i="3"/>
  <c r="D18" i="3"/>
  <c r="C18" i="3"/>
  <c r="J17" i="3"/>
  <c r="I17" i="3"/>
  <c r="H17" i="3"/>
  <c r="G17" i="3"/>
  <c r="F17" i="3"/>
  <c r="E17" i="3"/>
  <c r="D17" i="3"/>
  <c r="C17" i="3"/>
  <c r="J16" i="3"/>
  <c r="I16" i="3"/>
  <c r="H16" i="3"/>
  <c r="G16" i="3"/>
  <c r="F16" i="3"/>
  <c r="E16" i="3"/>
  <c r="D16" i="3"/>
  <c r="C16" i="3"/>
  <c r="J15" i="3"/>
  <c r="I15" i="3"/>
  <c r="H15" i="3"/>
  <c r="G15" i="3"/>
  <c r="F15" i="3"/>
  <c r="E15" i="3"/>
  <c r="D15" i="3"/>
  <c r="C15" i="3"/>
  <c r="J14" i="3"/>
  <c r="I14" i="3"/>
  <c r="H14" i="3"/>
  <c r="G14" i="3"/>
  <c r="F14" i="3"/>
  <c r="E14" i="3"/>
  <c r="D14" i="3"/>
  <c r="C14" i="3"/>
  <c r="J13" i="3"/>
  <c r="I13" i="3"/>
  <c r="H13" i="3"/>
  <c r="G13" i="3"/>
  <c r="F13" i="3"/>
  <c r="E13" i="3"/>
  <c r="D13" i="3"/>
  <c r="C13" i="3"/>
  <c r="J12" i="3"/>
  <c r="I12" i="3"/>
  <c r="H12" i="3"/>
  <c r="G12" i="3"/>
  <c r="F12" i="3"/>
  <c r="E12" i="3"/>
  <c r="D12" i="3"/>
  <c r="C12" i="3"/>
  <c r="J11" i="3"/>
  <c r="I11" i="3"/>
  <c r="H11" i="3"/>
  <c r="G11" i="3"/>
  <c r="F11" i="3"/>
  <c r="E11" i="3"/>
  <c r="D11" i="3"/>
  <c r="C11" i="3"/>
  <c r="J10" i="3"/>
  <c r="I10" i="3"/>
  <c r="H10" i="3"/>
  <c r="G10" i="3"/>
  <c r="F10" i="3"/>
  <c r="E10" i="3"/>
  <c r="D10" i="3"/>
  <c r="C10" i="3"/>
  <c r="J9" i="3"/>
  <c r="I9" i="3"/>
  <c r="H9" i="3"/>
  <c r="G9" i="3"/>
  <c r="F9" i="3"/>
  <c r="E9" i="3"/>
  <c r="D9" i="3"/>
  <c r="C9" i="3"/>
  <c r="J8" i="3"/>
  <c r="I8" i="3"/>
  <c r="H8" i="3"/>
  <c r="G8" i="3"/>
  <c r="F8" i="3"/>
  <c r="E8" i="3"/>
  <c r="D8" i="3"/>
  <c r="C8" i="3"/>
  <c r="J7" i="3"/>
  <c r="I7" i="3"/>
  <c r="H7" i="3"/>
  <c r="G7" i="3"/>
  <c r="F7" i="3"/>
  <c r="E7" i="3"/>
  <c r="D7" i="3"/>
  <c r="C7" i="3"/>
  <c r="J6" i="3"/>
  <c r="I6" i="3"/>
  <c r="H6" i="3"/>
  <c r="G6" i="3"/>
  <c r="F6" i="3"/>
  <c r="E6" i="3"/>
  <c r="D6" i="3"/>
  <c r="C6" i="3"/>
  <c r="J5" i="3"/>
  <c r="I5" i="3"/>
  <c r="H5" i="3"/>
  <c r="G5" i="3"/>
  <c r="F5" i="3"/>
  <c r="E5" i="3"/>
  <c r="D5" i="3"/>
  <c r="C5" i="3"/>
  <c r="J4" i="3"/>
  <c r="I4" i="3"/>
  <c r="H4" i="3"/>
  <c r="G4" i="3"/>
  <c r="F4" i="3"/>
  <c r="E4" i="3"/>
  <c r="D4" i="3"/>
  <c r="C4" i="3"/>
  <c r="J3" i="3"/>
  <c r="I3" i="3"/>
  <c r="H3" i="3"/>
  <c r="G3" i="3"/>
  <c r="F3" i="3"/>
  <c r="E3" i="3"/>
  <c r="D3" i="3"/>
  <c r="C3" i="3"/>
  <c r="L150" i="1"/>
  <c r="K150" i="1"/>
  <c r="J150" i="1"/>
  <c r="I150" i="1"/>
  <c r="H150" i="1"/>
  <c r="G150" i="1"/>
  <c r="F150" i="1"/>
  <c r="E150" i="1"/>
  <c r="D150" i="1"/>
  <c r="C150" i="1"/>
  <c r="L146" i="1"/>
  <c r="K146" i="1"/>
  <c r="J146" i="1"/>
  <c r="I146" i="1"/>
  <c r="H146" i="1"/>
  <c r="G146" i="1"/>
  <c r="F146" i="1"/>
  <c r="E146" i="1"/>
  <c r="D146" i="1"/>
  <c r="C146" i="1"/>
  <c r="L145" i="1"/>
  <c r="K145" i="1"/>
  <c r="J145" i="1"/>
  <c r="I145" i="1"/>
  <c r="H145" i="1"/>
  <c r="G145" i="1"/>
  <c r="F145" i="1"/>
  <c r="E145" i="1"/>
  <c r="D145" i="1"/>
  <c r="C145" i="1"/>
  <c r="L144" i="1"/>
  <c r="K144" i="1"/>
  <c r="J144" i="1"/>
  <c r="I144" i="1"/>
  <c r="H144" i="1"/>
  <c r="G144" i="1"/>
  <c r="F144" i="1"/>
  <c r="E144" i="1"/>
  <c r="D144" i="1"/>
  <c r="C144" i="1"/>
  <c r="L143" i="1"/>
  <c r="K143" i="1"/>
  <c r="J143" i="1"/>
  <c r="I143" i="1"/>
  <c r="H143" i="1"/>
  <c r="G143" i="1"/>
  <c r="F143" i="1"/>
  <c r="E143" i="1"/>
  <c r="D143" i="1"/>
  <c r="C143" i="1"/>
  <c r="L142" i="1"/>
  <c r="K142" i="1"/>
  <c r="J142" i="1"/>
  <c r="I142" i="1"/>
  <c r="H142" i="1"/>
  <c r="G142" i="1"/>
  <c r="F142" i="1"/>
  <c r="E142" i="1"/>
  <c r="D142" i="1"/>
  <c r="C142" i="1"/>
  <c r="L141" i="1"/>
  <c r="K141" i="1"/>
  <c r="J141" i="1"/>
  <c r="I141" i="1"/>
  <c r="H141" i="1"/>
  <c r="G141" i="1"/>
  <c r="F141" i="1"/>
  <c r="E141" i="1"/>
  <c r="D141" i="1"/>
  <c r="C141" i="1"/>
  <c r="L140" i="1"/>
  <c r="K140" i="1"/>
  <c r="J140" i="1"/>
  <c r="I140" i="1"/>
  <c r="H140" i="1"/>
  <c r="G140" i="1"/>
  <c r="F140" i="1"/>
  <c r="E140" i="1"/>
  <c r="D140" i="1"/>
  <c r="C140" i="1"/>
  <c r="L139" i="1"/>
  <c r="K139" i="1"/>
  <c r="J139" i="1"/>
  <c r="I139" i="1"/>
  <c r="H139" i="1"/>
  <c r="G139" i="1"/>
  <c r="F139" i="1"/>
  <c r="E139" i="1"/>
  <c r="D139" i="1"/>
  <c r="C139" i="1"/>
  <c r="L138" i="1"/>
  <c r="K138" i="1"/>
  <c r="J138" i="1"/>
  <c r="I138" i="1"/>
  <c r="H138" i="1"/>
  <c r="G138" i="1"/>
  <c r="F138" i="1"/>
  <c r="E138" i="1"/>
  <c r="D138" i="1"/>
  <c r="C138" i="1"/>
  <c r="L137" i="1"/>
  <c r="K137" i="1"/>
  <c r="J137" i="1"/>
  <c r="I137" i="1"/>
  <c r="H137" i="1"/>
  <c r="G137" i="1"/>
  <c r="F137" i="1"/>
  <c r="E137" i="1"/>
  <c r="D137" i="1"/>
  <c r="C137" i="1"/>
  <c r="L136" i="1"/>
  <c r="K136" i="1"/>
  <c r="J136" i="1"/>
  <c r="I136" i="1"/>
  <c r="H136" i="1"/>
  <c r="G136" i="1"/>
  <c r="F136" i="1"/>
  <c r="E136" i="1"/>
  <c r="D136" i="1"/>
  <c r="C136" i="1"/>
  <c r="L135" i="1"/>
  <c r="K135" i="1"/>
  <c r="J135" i="1"/>
  <c r="I135" i="1"/>
  <c r="H135" i="1"/>
  <c r="G135" i="1"/>
  <c r="F135" i="1"/>
  <c r="E135" i="1"/>
  <c r="D135" i="1"/>
  <c r="C135" i="1"/>
  <c r="L134" i="1"/>
  <c r="K134" i="1"/>
  <c r="J134" i="1"/>
  <c r="I134" i="1"/>
  <c r="H134" i="1"/>
  <c r="G134" i="1"/>
  <c r="F134" i="1"/>
  <c r="E134" i="1"/>
  <c r="D134" i="1"/>
  <c r="C134" i="1"/>
  <c r="L133" i="1"/>
  <c r="K133" i="1"/>
  <c r="J133" i="1"/>
  <c r="I133" i="1"/>
  <c r="H133" i="1"/>
  <c r="G133" i="1"/>
  <c r="F133" i="1"/>
  <c r="E133" i="1"/>
  <c r="D133" i="1"/>
  <c r="C133" i="1"/>
  <c r="L132" i="1"/>
  <c r="K132" i="1"/>
  <c r="J132" i="1"/>
  <c r="I132" i="1"/>
  <c r="H132" i="1"/>
  <c r="G132" i="1"/>
  <c r="F132" i="1"/>
  <c r="E132" i="1"/>
  <c r="D132" i="1"/>
  <c r="C132" i="1"/>
  <c r="L131" i="1"/>
  <c r="K131" i="1"/>
  <c r="J131" i="1"/>
  <c r="I131" i="1"/>
  <c r="H131" i="1"/>
  <c r="G131" i="1"/>
  <c r="F131" i="1"/>
  <c r="E131" i="1"/>
  <c r="D131" i="1"/>
  <c r="C131" i="1"/>
  <c r="L130" i="1"/>
  <c r="K130" i="1"/>
  <c r="J130" i="1"/>
  <c r="I130" i="1"/>
  <c r="H130" i="1"/>
  <c r="G130" i="1"/>
  <c r="F130" i="1"/>
  <c r="E130" i="1"/>
  <c r="D130" i="1"/>
  <c r="C130" i="1"/>
  <c r="L129" i="1"/>
  <c r="K129" i="1"/>
  <c r="J129" i="1"/>
  <c r="I129" i="1"/>
  <c r="H129" i="1"/>
  <c r="G129" i="1"/>
  <c r="F129" i="1"/>
  <c r="E129" i="1"/>
  <c r="D129" i="1"/>
  <c r="C129" i="1"/>
  <c r="L128" i="1"/>
  <c r="K128" i="1"/>
  <c r="J128" i="1"/>
  <c r="I128" i="1"/>
  <c r="H128" i="1"/>
  <c r="G128" i="1"/>
  <c r="F128" i="1"/>
  <c r="E128" i="1"/>
  <c r="D128" i="1"/>
  <c r="C128" i="1"/>
  <c r="L127" i="1"/>
  <c r="K127" i="1"/>
  <c r="J127" i="1"/>
  <c r="I127" i="1"/>
  <c r="H127" i="1"/>
  <c r="G127" i="1"/>
  <c r="F127" i="1"/>
  <c r="E127" i="1"/>
  <c r="D127" i="1"/>
  <c r="C127" i="1"/>
  <c r="L126" i="1"/>
  <c r="K126" i="1"/>
  <c r="J126" i="1"/>
  <c r="I126" i="1"/>
  <c r="H126" i="1"/>
  <c r="G126" i="1"/>
  <c r="F126" i="1"/>
  <c r="E126" i="1"/>
  <c r="D126" i="1"/>
  <c r="C126" i="1"/>
  <c r="L125" i="1"/>
  <c r="K125" i="1"/>
  <c r="J125" i="1"/>
  <c r="I125" i="1"/>
  <c r="H125" i="1"/>
  <c r="G125" i="1"/>
  <c r="F125" i="1"/>
  <c r="E125" i="1"/>
  <c r="D125" i="1"/>
  <c r="C125" i="1"/>
  <c r="L124" i="1"/>
  <c r="K124" i="1"/>
  <c r="J124" i="1"/>
  <c r="I124" i="1"/>
  <c r="H124" i="1"/>
  <c r="G124" i="1"/>
  <c r="F124" i="1"/>
  <c r="E124" i="1"/>
  <c r="D124" i="1"/>
  <c r="C124" i="1"/>
  <c r="L123" i="1"/>
  <c r="K123" i="1"/>
  <c r="J123" i="1"/>
  <c r="I123" i="1"/>
  <c r="H123" i="1"/>
  <c r="G123" i="1"/>
  <c r="F123" i="1"/>
  <c r="E123" i="1"/>
  <c r="D123" i="1"/>
  <c r="C123" i="1"/>
  <c r="L122" i="1"/>
  <c r="K122" i="1"/>
  <c r="J122" i="1"/>
  <c r="I122" i="1"/>
  <c r="H122" i="1"/>
  <c r="G122" i="1"/>
  <c r="F122" i="1"/>
  <c r="E122" i="1"/>
  <c r="D122" i="1"/>
  <c r="C122" i="1"/>
  <c r="L121" i="1"/>
  <c r="K121" i="1"/>
  <c r="J121" i="1"/>
  <c r="I121" i="1"/>
  <c r="H121" i="1"/>
  <c r="G121" i="1"/>
  <c r="F121" i="1"/>
  <c r="E121" i="1"/>
  <c r="D121" i="1"/>
  <c r="C121" i="1"/>
  <c r="L120" i="1"/>
  <c r="K120" i="1"/>
  <c r="J120" i="1"/>
  <c r="I120" i="1"/>
  <c r="H120" i="1"/>
  <c r="G120" i="1"/>
  <c r="F120" i="1"/>
  <c r="E120" i="1"/>
  <c r="D120" i="1"/>
  <c r="C120" i="1"/>
  <c r="L119" i="1"/>
  <c r="K119" i="1"/>
  <c r="J119" i="1"/>
  <c r="I119" i="1"/>
  <c r="H119" i="1"/>
  <c r="G119" i="1"/>
  <c r="F119" i="1"/>
  <c r="E119" i="1"/>
  <c r="D119" i="1"/>
  <c r="C119" i="1"/>
  <c r="L118" i="1"/>
  <c r="K118" i="1"/>
  <c r="J118" i="1"/>
  <c r="I118" i="1"/>
  <c r="H118" i="1"/>
  <c r="G118" i="1"/>
  <c r="F118" i="1"/>
  <c r="E118" i="1"/>
  <c r="D118" i="1"/>
  <c r="C118" i="1"/>
  <c r="L117" i="1"/>
  <c r="K117" i="1"/>
  <c r="J117" i="1"/>
  <c r="I117" i="1"/>
  <c r="H117" i="1"/>
  <c r="G117" i="1"/>
  <c r="F117" i="1"/>
  <c r="E117" i="1"/>
  <c r="D117" i="1"/>
  <c r="C117" i="1"/>
  <c r="L116" i="1"/>
  <c r="K116" i="1"/>
  <c r="J116" i="1"/>
  <c r="I116" i="1"/>
  <c r="H116" i="1"/>
  <c r="G116" i="1"/>
  <c r="F116" i="1"/>
  <c r="E116" i="1"/>
  <c r="D116" i="1"/>
  <c r="C116" i="1"/>
  <c r="L115" i="1"/>
  <c r="K115" i="1"/>
  <c r="J115" i="1"/>
  <c r="I115" i="1"/>
  <c r="H115" i="1"/>
  <c r="G115" i="1"/>
  <c r="F115" i="1"/>
  <c r="E115" i="1"/>
  <c r="D115" i="1"/>
  <c r="C115" i="1"/>
  <c r="L114" i="1"/>
  <c r="K114" i="1"/>
  <c r="J114" i="1"/>
  <c r="I114" i="1"/>
  <c r="H114" i="1"/>
  <c r="G114" i="1"/>
  <c r="F114" i="1"/>
  <c r="E114" i="1"/>
  <c r="D114" i="1"/>
  <c r="C114" i="1"/>
  <c r="L113" i="1"/>
  <c r="K113" i="1"/>
  <c r="J113" i="1"/>
  <c r="I113" i="1"/>
  <c r="H113" i="1"/>
  <c r="G113" i="1"/>
  <c r="F113" i="1"/>
  <c r="E113" i="1"/>
  <c r="D113" i="1"/>
  <c r="C113" i="1"/>
  <c r="L112" i="1"/>
  <c r="K112" i="1"/>
  <c r="J112" i="1"/>
  <c r="I112" i="1"/>
  <c r="H112" i="1"/>
  <c r="G112" i="1"/>
  <c r="F112" i="1"/>
  <c r="E112" i="1"/>
  <c r="D112" i="1"/>
  <c r="C112" i="1"/>
  <c r="L111" i="1"/>
  <c r="K111" i="1"/>
  <c r="J111" i="1"/>
  <c r="I111" i="1"/>
  <c r="H111" i="1"/>
  <c r="G111" i="1"/>
  <c r="F111" i="1"/>
  <c r="E111" i="1"/>
  <c r="D111" i="1"/>
  <c r="C111" i="1"/>
  <c r="L110" i="1"/>
  <c r="K110" i="1"/>
  <c r="J110" i="1"/>
  <c r="I110" i="1"/>
  <c r="H110" i="1"/>
  <c r="G110" i="1"/>
  <c r="F110" i="1"/>
  <c r="E110" i="1"/>
  <c r="D110" i="1"/>
  <c r="C110" i="1"/>
  <c r="L109" i="1"/>
  <c r="K109" i="1"/>
  <c r="J109" i="1"/>
  <c r="I109" i="1"/>
  <c r="H109" i="1"/>
  <c r="G109" i="1"/>
  <c r="F109" i="1"/>
  <c r="E109" i="1"/>
  <c r="D109" i="1"/>
  <c r="C109" i="1"/>
  <c r="L108" i="1"/>
  <c r="K108" i="1"/>
  <c r="J108" i="1"/>
  <c r="I108" i="1"/>
  <c r="H108" i="1"/>
  <c r="G108" i="1"/>
  <c r="F108" i="1"/>
  <c r="E108" i="1"/>
  <c r="D108" i="1"/>
  <c r="C108" i="1"/>
  <c r="L107" i="1"/>
  <c r="K107" i="1"/>
  <c r="J107" i="1"/>
  <c r="I107" i="1"/>
  <c r="H107" i="1"/>
  <c r="G107" i="1"/>
  <c r="F107" i="1"/>
  <c r="E107" i="1"/>
  <c r="D107" i="1"/>
  <c r="C107" i="1"/>
  <c r="L106" i="1"/>
  <c r="K106" i="1"/>
  <c r="J106" i="1"/>
  <c r="I106" i="1"/>
  <c r="H106" i="1"/>
  <c r="G106" i="1"/>
  <c r="F106" i="1"/>
  <c r="E106" i="1"/>
  <c r="D106" i="1"/>
  <c r="C106" i="1"/>
  <c r="L105" i="1"/>
  <c r="K105" i="1"/>
  <c r="J105" i="1"/>
  <c r="I105" i="1"/>
  <c r="H105" i="1"/>
  <c r="G105" i="1"/>
  <c r="F105" i="1"/>
  <c r="E105" i="1"/>
  <c r="D105" i="1"/>
  <c r="C105" i="1"/>
  <c r="L104" i="1"/>
  <c r="K104" i="1"/>
  <c r="J104" i="1"/>
  <c r="I104" i="1"/>
  <c r="H104" i="1"/>
  <c r="G104" i="1"/>
  <c r="F104" i="1"/>
  <c r="E104" i="1"/>
  <c r="D104" i="1"/>
  <c r="C104" i="1"/>
  <c r="L103" i="1"/>
  <c r="K103" i="1"/>
  <c r="J103" i="1"/>
  <c r="I103" i="1"/>
  <c r="H103" i="1"/>
  <c r="G103" i="1"/>
  <c r="F103" i="1"/>
  <c r="E103" i="1"/>
  <c r="D103" i="1"/>
  <c r="C103" i="1"/>
  <c r="L102" i="1"/>
  <c r="K102" i="1"/>
  <c r="J102" i="1"/>
  <c r="I102" i="1"/>
  <c r="H102" i="1"/>
  <c r="G102" i="1"/>
  <c r="F102" i="1"/>
  <c r="E102" i="1"/>
  <c r="D102" i="1"/>
  <c r="C102" i="1"/>
  <c r="L101" i="1"/>
  <c r="K101" i="1"/>
  <c r="J101" i="1"/>
  <c r="I101" i="1"/>
  <c r="H101" i="1"/>
  <c r="G101" i="1"/>
  <c r="F101" i="1"/>
  <c r="E101" i="1"/>
  <c r="D101" i="1"/>
  <c r="C101" i="1"/>
  <c r="L100" i="1"/>
  <c r="K100" i="1"/>
  <c r="J100" i="1"/>
  <c r="I100" i="1"/>
  <c r="H100" i="1"/>
  <c r="G100" i="1"/>
  <c r="F100" i="1"/>
  <c r="E100" i="1"/>
  <c r="D100" i="1"/>
  <c r="C100" i="1"/>
  <c r="L99" i="1"/>
  <c r="K99" i="1"/>
  <c r="J99" i="1"/>
  <c r="I99" i="1"/>
  <c r="H99" i="1"/>
  <c r="G99" i="1"/>
  <c r="F99" i="1"/>
  <c r="E99" i="1"/>
  <c r="D99" i="1"/>
  <c r="C99" i="1"/>
  <c r="L98" i="1"/>
  <c r="K98" i="1"/>
  <c r="J98" i="1"/>
  <c r="I98" i="1"/>
  <c r="H98" i="1"/>
  <c r="G98" i="1"/>
  <c r="F98" i="1"/>
  <c r="E98" i="1"/>
  <c r="D98" i="1"/>
  <c r="C98" i="1"/>
  <c r="L97" i="1"/>
  <c r="K97" i="1"/>
  <c r="J97" i="1"/>
  <c r="I97" i="1"/>
  <c r="H97" i="1"/>
  <c r="G97" i="1"/>
  <c r="F97" i="1"/>
  <c r="E97" i="1"/>
  <c r="D97" i="1"/>
  <c r="C97" i="1"/>
  <c r="L96" i="1"/>
  <c r="K96" i="1"/>
  <c r="J96" i="1"/>
  <c r="I96" i="1"/>
  <c r="H96" i="1"/>
  <c r="G96" i="1"/>
  <c r="F96" i="1"/>
  <c r="E96" i="1"/>
  <c r="D96" i="1"/>
  <c r="C96" i="1"/>
  <c r="L95" i="1"/>
  <c r="K95" i="1"/>
  <c r="J95" i="1"/>
  <c r="I95" i="1"/>
  <c r="H95" i="1"/>
  <c r="G95" i="1"/>
  <c r="F95" i="1"/>
  <c r="E95" i="1"/>
  <c r="D95" i="1"/>
  <c r="C95" i="1"/>
  <c r="L94" i="1"/>
  <c r="K94" i="1"/>
  <c r="J94" i="1"/>
  <c r="I94" i="1"/>
  <c r="H94" i="1"/>
  <c r="G94" i="1"/>
  <c r="F94" i="1"/>
  <c r="E94" i="1"/>
  <c r="D94" i="1"/>
  <c r="C94" i="1"/>
  <c r="L93" i="1"/>
  <c r="K93" i="1"/>
  <c r="J93" i="1"/>
  <c r="I93" i="1"/>
  <c r="H93" i="1"/>
  <c r="G93" i="1"/>
  <c r="F93" i="1"/>
  <c r="E93" i="1"/>
  <c r="D93" i="1"/>
  <c r="C93" i="1"/>
  <c r="L92" i="1"/>
  <c r="K92" i="1"/>
  <c r="J92" i="1"/>
  <c r="I92" i="1"/>
  <c r="H92" i="1"/>
  <c r="G92" i="1"/>
  <c r="F92" i="1"/>
  <c r="E92" i="1"/>
  <c r="D92" i="1"/>
  <c r="C92" i="1"/>
  <c r="L91" i="1"/>
  <c r="K91" i="1"/>
  <c r="J91" i="1"/>
  <c r="I91" i="1"/>
  <c r="H91" i="1"/>
  <c r="G91" i="1"/>
  <c r="F91" i="1"/>
  <c r="E91" i="1"/>
  <c r="D91" i="1"/>
  <c r="C91" i="1"/>
  <c r="L90" i="1"/>
  <c r="K90" i="1"/>
  <c r="J90" i="1"/>
  <c r="I90" i="1"/>
  <c r="H90" i="1"/>
  <c r="G90" i="1"/>
  <c r="F90" i="1"/>
  <c r="E90" i="1"/>
  <c r="D90" i="1"/>
  <c r="C90" i="1"/>
  <c r="L89" i="1"/>
  <c r="K89" i="1"/>
  <c r="J89" i="1"/>
  <c r="I89" i="1"/>
  <c r="H89" i="1"/>
  <c r="G89" i="1"/>
  <c r="F89" i="1"/>
  <c r="E89" i="1"/>
  <c r="D89" i="1"/>
  <c r="C89" i="1"/>
  <c r="L88" i="1"/>
  <c r="K88" i="1"/>
  <c r="J88" i="1"/>
  <c r="I88" i="1"/>
  <c r="H88" i="1"/>
  <c r="G88" i="1"/>
  <c r="F88" i="1"/>
  <c r="E88" i="1"/>
  <c r="D88" i="1"/>
  <c r="C88" i="1"/>
  <c r="L87" i="1"/>
  <c r="K87" i="1"/>
  <c r="J87" i="1"/>
  <c r="I87" i="1"/>
  <c r="H87" i="1"/>
  <c r="G87" i="1"/>
  <c r="F87" i="1"/>
  <c r="E87" i="1"/>
  <c r="D87" i="1"/>
  <c r="C87" i="1"/>
  <c r="L86" i="1"/>
  <c r="K86" i="1"/>
  <c r="J86" i="1"/>
  <c r="I86" i="1"/>
  <c r="H86" i="1"/>
  <c r="G86" i="1"/>
  <c r="F86" i="1"/>
  <c r="E86" i="1"/>
  <c r="D86" i="1"/>
  <c r="C86" i="1"/>
  <c r="L85" i="1"/>
  <c r="K85" i="1"/>
  <c r="J85" i="1"/>
  <c r="I85" i="1"/>
  <c r="H85" i="1"/>
  <c r="G85" i="1"/>
  <c r="F85" i="1"/>
  <c r="E85" i="1"/>
  <c r="D85" i="1"/>
  <c r="C85" i="1"/>
  <c r="L84" i="1"/>
  <c r="K84" i="1"/>
  <c r="J84" i="1"/>
  <c r="I84" i="1"/>
  <c r="H84" i="1"/>
  <c r="G84" i="1"/>
  <c r="F84" i="1"/>
  <c r="E84" i="1"/>
  <c r="D84" i="1"/>
  <c r="C84" i="1"/>
  <c r="L83" i="1"/>
  <c r="K83" i="1"/>
  <c r="J83" i="1"/>
  <c r="I83" i="1"/>
  <c r="H83" i="1"/>
  <c r="G83" i="1"/>
  <c r="F83" i="1"/>
  <c r="E83" i="1"/>
  <c r="D83" i="1"/>
  <c r="C83" i="1"/>
  <c r="L82" i="1"/>
  <c r="K82" i="1"/>
  <c r="J82" i="1"/>
  <c r="I82" i="1"/>
  <c r="H82" i="1"/>
  <c r="G82" i="1"/>
  <c r="F82" i="1"/>
  <c r="E82" i="1"/>
  <c r="D82" i="1"/>
  <c r="C82" i="1"/>
  <c r="L81" i="1"/>
  <c r="K81" i="1"/>
  <c r="J81" i="1"/>
  <c r="I81" i="1"/>
  <c r="H81" i="1"/>
  <c r="G81" i="1"/>
  <c r="F81" i="1"/>
  <c r="E81" i="1"/>
  <c r="D81" i="1"/>
  <c r="C81" i="1"/>
  <c r="L80" i="1"/>
  <c r="K80" i="1"/>
  <c r="J80" i="1"/>
  <c r="I80" i="1"/>
  <c r="H80" i="1"/>
  <c r="G80" i="1"/>
  <c r="F80" i="1"/>
  <c r="E80" i="1"/>
  <c r="D80" i="1"/>
  <c r="C80" i="1"/>
  <c r="L79" i="1"/>
  <c r="K79" i="1"/>
  <c r="J79" i="1"/>
  <c r="I79" i="1"/>
  <c r="H79" i="1"/>
  <c r="G79" i="1"/>
  <c r="F79" i="1"/>
  <c r="E79" i="1"/>
  <c r="D79" i="1"/>
  <c r="C79" i="1"/>
  <c r="L78" i="1"/>
  <c r="K78" i="1"/>
  <c r="J78" i="1"/>
  <c r="I78" i="1"/>
  <c r="H78" i="1"/>
  <c r="G78" i="1"/>
  <c r="F78" i="1"/>
  <c r="E78" i="1"/>
  <c r="D78" i="1"/>
  <c r="C78" i="1"/>
  <c r="L77" i="1"/>
  <c r="K77" i="1"/>
  <c r="J77" i="1"/>
  <c r="I77" i="1"/>
  <c r="H77" i="1"/>
  <c r="G77" i="1"/>
  <c r="F77" i="1"/>
  <c r="E77" i="1"/>
  <c r="D77" i="1"/>
  <c r="C77" i="1"/>
  <c r="L76" i="1"/>
  <c r="K76" i="1"/>
  <c r="J76" i="1"/>
  <c r="I76" i="1"/>
  <c r="H76" i="1"/>
  <c r="G76" i="1"/>
  <c r="F76" i="1"/>
  <c r="E76" i="1"/>
  <c r="D76" i="1"/>
  <c r="C76" i="1"/>
  <c r="L75" i="1"/>
  <c r="K75" i="1"/>
  <c r="J75" i="1"/>
  <c r="I75" i="1"/>
  <c r="H75" i="1"/>
  <c r="G75" i="1"/>
  <c r="F75" i="1"/>
  <c r="E75" i="1"/>
  <c r="D75" i="1"/>
  <c r="C75" i="1"/>
  <c r="L74" i="1"/>
  <c r="K74" i="1"/>
  <c r="J74" i="1"/>
  <c r="I74" i="1"/>
  <c r="H74" i="1"/>
  <c r="G74" i="1"/>
  <c r="F74" i="1"/>
  <c r="E74" i="1"/>
  <c r="D74" i="1"/>
  <c r="C74" i="1"/>
  <c r="L73" i="1"/>
  <c r="K73" i="1"/>
  <c r="J73" i="1"/>
  <c r="I73" i="1"/>
  <c r="H73" i="1"/>
  <c r="G73" i="1"/>
  <c r="F73" i="1"/>
  <c r="E73" i="1"/>
  <c r="D73" i="1"/>
  <c r="C73" i="1"/>
  <c r="L72" i="1"/>
  <c r="K72" i="1"/>
  <c r="J72" i="1"/>
  <c r="I72" i="1"/>
  <c r="H72" i="1"/>
  <c r="G72" i="1"/>
  <c r="F72" i="1"/>
  <c r="E72" i="1"/>
  <c r="D72" i="1"/>
  <c r="C72" i="1"/>
  <c r="L71" i="1"/>
  <c r="K71" i="1"/>
  <c r="J71" i="1"/>
  <c r="I71" i="1"/>
  <c r="H71" i="1"/>
  <c r="G71" i="1"/>
  <c r="F71" i="1"/>
  <c r="E71" i="1"/>
  <c r="D71" i="1"/>
  <c r="C71" i="1"/>
  <c r="L70" i="1"/>
  <c r="K70" i="1"/>
  <c r="J70" i="1"/>
  <c r="I70" i="1"/>
  <c r="H70" i="1"/>
  <c r="G70" i="1"/>
  <c r="F70" i="1"/>
  <c r="E70" i="1"/>
  <c r="D70" i="1"/>
  <c r="C70" i="1"/>
  <c r="L69" i="1"/>
  <c r="K69" i="1"/>
  <c r="J69" i="1"/>
  <c r="I69" i="1"/>
  <c r="H69" i="1"/>
  <c r="G69" i="1"/>
  <c r="F69" i="1"/>
  <c r="E69" i="1"/>
  <c r="D69" i="1"/>
  <c r="C69" i="1"/>
  <c r="L68" i="1"/>
  <c r="K68" i="1"/>
  <c r="J68" i="1"/>
  <c r="I68" i="1"/>
  <c r="H68" i="1"/>
  <c r="G68" i="1"/>
  <c r="F68" i="1"/>
  <c r="E68" i="1"/>
  <c r="D68" i="1"/>
  <c r="C68" i="1"/>
  <c r="L67" i="1"/>
  <c r="K67" i="1"/>
  <c r="J67" i="1"/>
  <c r="I67" i="1"/>
  <c r="H67" i="1"/>
  <c r="G67" i="1"/>
  <c r="F67" i="1"/>
  <c r="E67" i="1"/>
  <c r="D67" i="1"/>
  <c r="C67" i="1"/>
  <c r="L66" i="1"/>
  <c r="K66" i="1"/>
  <c r="J66" i="1"/>
  <c r="I66" i="1"/>
  <c r="H66" i="1"/>
  <c r="G66" i="1"/>
  <c r="F66" i="1"/>
  <c r="E66" i="1"/>
  <c r="D66" i="1"/>
  <c r="C66" i="1"/>
  <c r="L65" i="1"/>
  <c r="K65" i="1"/>
  <c r="J65" i="1"/>
  <c r="I65" i="1"/>
  <c r="H65" i="1"/>
  <c r="G65" i="1"/>
  <c r="F65" i="1"/>
  <c r="E65" i="1"/>
  <c r="D65" i="1"/>
  <c r="C65" i="1"/>
  <c r="L64" i="1"/>
  <c r="K64" i="1"/>
  <c r="J64" i="1"/>
  <c r="I64" i="1"/>
  <c r="H64" i="1"/>
  <c r="G64" i="1"/>
  <c r="F64" i="1"/>
  <c r="E64" i="1"/>
  <c r="D64" i="1"/>
  <c r="C64" i="1"/>
  <c r="L63" i="1"/>
  <c r="K63" i="1"/>
  <c r="J63" i="1"/>
  <c r="I63" i="1"/>
  <c r="H63" i="1"/>
  <c r="G63" i="1"/>
  <c r="F63" i="1"/>
  <c r="E63" i="1"/>
  <c r="D63" i="1"/>
  <c r="C63" i="1"/>
  <c r="L62" i="1"/>
  <c r="K62" i="1"/>
  <c r="J62" i="1"/>
  <c r="I62" i="1"/>
  <c r="H62" i="1"/>
  <c r="G62" i="1"/>
  <c r="F62" i="1"/>
  <c r="E62" i="1"/>
  <c r="D62" i="1"/>
  <c r="C62" i="1"/>
  <c r="L61" i="1"/>
  <c r="K61" i="1"/>
  <c r="J61" i="1"/>
  <c r="I61" i="1"/>
  <c r="H61" i="1"/>
  <c r="G61" i="1"/>
  <c r="F61" i="1"/>
  <c r="E61" i="1"/>
  <c r="D61" i="1"/>
  <c r="C61" i="1"/>
  <c r="L60" i="1"/>
  <c r="K60" i="1"/>
  <c r="J60" i="1"/>
  <c r="I60" i="1"/>
  <c r="H60" i="1"/>
  <c r="G60" i="1"/>
  <c r="F60" i="1"/>
  <c r="E60" i="1"/>
  <c r="D60" i="1"/>
  <c r="C60" i="1"/>
  <c r="L59" i="1"/>
  <c r="K59" i="1"/>
  <c r="J59" i="1"/>
  <c r="I59" i="1"/>
  <c r="H59" i="1"/>
  <c r="G59" i="1"/>
  <c r="F59" i="1"/>
  <c r="E59" i="1"/>
  <c r="D59" i="1"/>
  <c r="C59" i="1"/>
  <c r="L58" i="1"/>
  <c r="K58" i="1"/>
  <c r="J58" i="1"/>
  <c r="I58" i="1"/>
  <c r="H58" i="1"/>
  <c r="G58" i="1"/>
  <c r="F58" i="1"/>
  <c r="E58" i="1"/>
  <c r="D58" i="1"/>
  <c r="C58" i="1"/>
  <c r="L57" i="1"/>
  <c r="K57" i="1"/>
  <c r="J57" i="1"/>
  <c r="I57" i="1"/>
  <c r="H57" i="1"/>
  <c r="G57" i="1"/>
  <c r="F57" i="1"/>
  <c r="E57" i="1"/>
  <c r="D57" i="1"/>
  <c r="C57" i="1"/>
  <c r="L56" i="1"/>
  <c r="K56" i="1"/>
  <c r="J56" i="1"/>
  <c r="I56" i="1"/>
  <c r="H56" i="1"/>
  <c r="G56" i="1"/>
  <c r="F56" i="1"/>
  <c r="E56" i="1"/>
  <c r="D56" i="1"/>
  <c r="C56" i="1"/>
  <c r="L55" i="1"/>
  <c r="K55" i="1"/>
  <c r="J55" i="1"/>
  <c r="I55" i="1"/>
  <c r="H55" i="1"/>
  <c r="G55" i="1"/>
  <c r="F55" i="1"/>
  <c r="E55" i="1"/>
  <c r="D55" i="1"/>
  <c r="C55" i="1"/>
  <c r="L54" i="1"/>
  <c r="K54" i="1"/>
  <c r="J54" i="1"/>
  <c r="I54" i="1"/>
  <c r="H54" i="1"/>
  <c r="G54" i="1"/>
  <c r="F54" i="1"/>
  <c r="E54" i="1"/>
  <c r="D54" i="1"/>
  <c r="C54" i="1"/>
  <c r="L53" i="1"/>
  <c r="K53" i="1"/>
  <c r="J53" i="1"/>
  <c r="I53" i="1"/>
  <c r="H53" i="1"/>
  <c r="G53" i="1"/>
  <c r="F53" i="1"/>
  <c r="E53" i="1"/>
  <c r="D53" i="1"/>
  <c r="C53" i="1"/>
  <c r="L52" i="1"/>
  <c r="K52" i="1"/>
  <c r="J52" i="1"/>
  <c r="I52" i="1"/>
  <c r="H52" i="1"/>
  <c r="G52" i="1"/>
  <c r="F52" i="1"/>
  <c r="E52" i="1"/>
  <c r="D52" i="1"/>
  <c r="C52" i="1"/>
  <c r="L51" i="1"/>
  <c r="K51" i="1"/>
  <c r="J51" i="1"/>
  <c r="I51" i="1"/>
  <c r="H51" i="1"/>
  <c r="G51" i="1"/>
  <c r="F51" i="1"/>
  <c r="E51" i="1"/>
  <c r="D51" i="1"/>
  <c r="C51" i="1"/>
  <c r="L50" i="1"/>
  <c r="K50" i="1"/>
  <c r="J50" i="1"/>
  <c r="I50" i="1"/>
  <c r="H50" i="1"/>
  <c r="G50" i="1"/>
  <c r="F50" i="1"/>
  <c r="E50" i="1"/>
  <c r="D50" i="1"/>
  <c r="C50" i="1"/>
  <c r="L49" i="1"/>
  <c r="K49" i="1"/>
  <c r="J49" i="1"/>
  <c r="I49" i="1"/>
  <c r="H49" i="1"/>
  <c r="G49" i="1"/>
  <c r="F49" i="1"/>
  <c r="E49" i="1"/>
  <c r="D49" i="1"/>
  <c r="C49" i="1"/>
  <c r="L48" i="1"/>
  <c r="K48" i="1"/>
  <c r="J48" i="1"/>
  <c r="I48" i="1"/>
  <c r="H48" i="1"/>
  <c r="G48" i="1"/>
  <c r="F48" i="1"/>
  <c r="E48" i="1"/>
  <c r="D48" i="1"/>
  <c r="C48" i="1"/>
  <c r="L47" i="1"/>
  <c r="K47" i="1"/>
  <c r="J47" i="1"/>
  <c r="I47" i="1"/>
  <c r="H47" i="1"/>
  <c r="G47" i="1"/>
  <c r="F47" i="1"/>
  <c r="E47" i="1"/>
  <c r="D47" i="1"/>
  <c r="C47" i="1"/>
  <c r="L46" i="1"/>
  <c r="K46" i="1"/>
  <c r="J46" i="1"/>
  <c r="I46" i="1"/>
  <c r="H46" i="1"/>
  <c r="G46" i="1"/>
  <c r="F46" i="1"/>
  <c r="E46" i="1"/>
  <c r="D46" i="1"/>
  <c r="C46" i="1"/>
  <c r="L45" i="1"/>
  <c r="K45" i="1"/>
  <c r="J45" i="1"/>
  <c r="I45" i="1"/>
  <c r="H45" i="1"/>
  <c r="G45" i="1"/>
  <c r="F45" i="1"/>
  <c r="E45" i="1"/>
  <c r="D45" i="1"/>
  <c r="C45" i="1"/>
  <c r="L44" i="1"/>
  <c r="K44" i="1"/>
  <c r="J44" i="1"/>
  <c r="I44" i="1"/>
  <c r="H44" i="1"/>
  <c r="G44" i="1"/>
  <c r="F44" i="1"/>
  <c r="E44" i="1"/>
  <c r="D44" i="1"/>
  <c r="C44" i="1"/>
  <c r="L43" i="1"/>
  <c r="K43" i="1"/>
  <c r="J43" i="1"/>
  <c r="I43" i="1"/>
  <c r="H43" i="1"/>
  <c r="G43" i="1"/>
  <c r="F43" i="1"/>
  <c r="E43" i="1"/>
  <c r="D43" i="1"/>
  <c r="C43" i="1"/>
  <c r="L42" i="1"/>
  <c r="K42" i="1"/>
  <c r="J42" i="1"/>
  <c r="I42" i="1"/>
  <c r="H42" i="1"/>
  <c r="G42" i="1"/>
  <c r="F42" i="1"/>
  <c r="E42" i="1"/>
  <c r="D42" i="1"/>
  <c r="C42" i="1"/>
  <c r="L41" i="1"/>
  <c r="K41" i="1"/>
  <c r="J41" i="1"/>
  <c r="I41" i="1"/>
  <c r="H41" i="1"/>
  <c r="G41" i="1"/>
  <c r="F41" i="1"/>
  <c r="E41" i="1"/>
  <c r="D41" i="1"/>
  <c r="C41" i="1"/>
  <c r="L40" i="1"/>
  <c r="K40" i="1"/>
  <c r="J40" i="1"/>
  <c r="I40" i="1"/>
  <c r="H40" i="1"/>
  <c r="G40" i="1"/>
  <c r="F40" i="1"/>
  <c r="E40" i="1"/>
  <c r="D40" i="1"/>
  <c r="C40" i="1"/>
  <c r="L39" i="1"/>
  <c r="K39" i="1"/>
  <c r="J39" i="1"/>
  <c r="I39" i="1"/>
  <c r="H39" i="1"/>
  <c r="G39" i="1"/>
  <c r="F39" i="1"/>
  <c r="E39" i="1"/>
  <c r="D39" i="1"/>
  <c r="C39" i="1"/>
  <c r="L38" i="1"/>
  <c r="K38" i="1"/>
  <c r="J38" i="1"/>
  <c r="I38" i="1"/>
  <c r="H38" i="1"/>
  <c r="G38" i="1"/>
  <c r="F38" i="1"/>
  <c r="E38" i="1"/>
  <c r="D38" i="1"/>
  <c r="C38" i="1"/>
  <c r="L37" i="1"/>
  <c r="K37" i="1"/>
  <c r="J37" i="1"/>
  <c r="I37" i="1"/>
  <c r="H37" i="1"/>
  <c r="G37" i="1"/>
  <c r="F37" i="1"/>
  <c r="E37" i="1"/>
  <c r="D37" i="1"/>
  <c r="C37" i="1"/>
  <c r="L36" i="1"/>
  <c r="K36" i="1"/>
  <c r="J36" i="1"/>
  <c r="I36" i="1"/>
  <c r="H36" i="1"/>
  <c r="G36" i="1"/>
  <c r="F36" i="1"/>
  <c r="E36" i="1"/>
  <c r="D36" i="1"/>
  <c r="C36" i="1"/>
  <c r="L35" i="1"/>
  <c r="K35" i="1"/>
  <c r="J35" i="1"/>
  <c r="I35" i="1"/>
  <c r="H35" i="1"/>
  <c r="G35" i="1"/>
  <c r="F35" i="1"/>
  <c r="E35" i="1"/>
  <c r="D35" i="1"/>
  <c r="C35" i="1"/>
  <c r="L34" i="1"/>
  <c r="K34" i="1"/>
  <c r="J34" i="1"/>
  <c r="I34" i="1"/>
  <c r="H34" i="1"/>
  <c r="G34" i="1"/>
  <c r="F34" i="1"/>
  <c r="E34" i="1"/>
  <c r="D34" i="1"/>
  <c r="C34" i="1"/>
  <c r="L33" i="1"/>
  <c r="K33" i="1"/>
  <c r="J33" i="1"/>
  <c r="I33" i="1"/>
  <c r="H33" i="1"/>
  <c r="G33" i="1"/>
  <c r="F33" i="1"/>
  <c r="E33" i="1"/>
  <c r="D33" i="1"/>
  <c r="C33" i="1"/>
  <c r="L32" i="1"/>
  <c r="K32" i="1"/>
  <c r="J32" i="1"/>
  <c r="I32" i="1"/>
  <c r="H32" i="1"/>
  <c r="G32" i="1"/>
  <c r="F32" i="1"/>
  <c r="E32" i="1"/>
  <c r="D32" i="1"/>
  <c r="C32" i="1"/>
  <c r="L31" i="1"/>
  <c r="K31" i="1"/>
  <c r="J31" i="1"/>
  <c r="I31" i="1"/>
  <c r="H31" i="1"/>
  <c r="G31" i="1"/>
  <c r="F31" i="1"/>
  <c r="E31" i="1"/>
  <c r="D31" i="1"/>
  <c r="C31" i="1"/>
  <c r="L30" i="1"/>
  <c r="K30" i="1"/>
  <c r="J30" i="1"/>
  <c r="I30" i="1"/>
  <c r="H30" i="1"/>
  <c r="G30" i="1"/>
  <c r="F30" i="1"/>
  <c r="E30" i="1"/>
  <c r="D30" i="1"/>
  <c r="C30" i="1"/>
  <c r="L29" i="1"/>
  <c r="K29" i="1"/>
  <c r="J29" i="1"/>
  <c r="I29" i="1"/>
  <c r="H29" i="1"/>
  <c r="G29" i="1"/>
  <c r="F29" i="1"/>
  <c r="E29" i="1"/>
  <c r="D29" i="1"/>
  <c r="C29" i="1"/>
  <c r="L28" i="1"/>
  <c r="K28" i="1"/>
  <c r="J28" i="1"/>
  <c r="I28" i="1"/>
  <c r="H28" i="1"/>
  <c r="G28" i="1"/>
  <c r="F28" i="1"/>
  <c r="E28" i="1"/>
  <c r="D28" i="1"/>
  <c r="C28" i="1"/>
  <c r="L27" i="1"/>
  <c r="K27" i="1"/>
  <c r="J27" i="1"/>
  <c r="I27" i="1"/>
  <c r="H27" i="1"/>
  <c r="G27" i="1"/>
  <c r="F27" i="1"/>
  <c r="E27" i="1"/>
  <c r="D27" i="1"/>
  <c r="C27" i="1"/>
  <c r="L26" i="1"/>
  <c r="K26" i="1"/>
  <c r="J26" i="1"/>
  <c r="I26" i="1"/>
  <c r="H26" i="1"/>
  <c r="G26" i="1"/>
  <c r="F26" i="1"/>
  <c r="E26" i="1"/>
  <c r="D26" i="1"/>
  <c r="C26" i="1"/>
  <c r="L25" i="1"/>
  <c r="K25" i="1"/>
  <c r="J25" i="1"/>
  <c r="I25" i="1"/>
  <c r="H25" i="1"/>
  <c r="G25" i="1"/>
  <c r="F25" i="1"/>
  <c r="E25" i="1"/>
  <c r="D25" i="1"/>
  <c r="C25" i="1"/>
  <c r="L24" i="1"/>
  <c r="K24" i="1"/>
  <c r="J24" i="1"/>
  <c r="I24" i="1"/>
  <c r="H24" i="1"/>
  <c r="G24" i="1"/>
  <c r="F24" i="1"/>
  <c r="E24" i="1"/>
  <c r="D24" i="1"/>
  <c r="C24" i="1"/>
  <c r="L23" i="1"/>
  <c r="K23" i="1"/>
  <c r="J23" i="1"/>
  <c r="I23" i="1"/>
  <c r="H23" i="1"/>
  <c r="G23" i="1"/>
  <c r="F23" i="1"/>
  <c r="E23" i="1"/>
  <c r="D23" i="1"/>
  <c r="C23" i="1"/>
  <c r="L22" i="1"/>
  <c r="K22" i="1"/>
  <c r="J22" i="1"/>
  <c r="I22" i="1"/>
  <c r="H22" i="1"/>
  <c r="G22" i="1"/>
  <c r="F22" i="1"/>
  <c r="E22" i="1"/>
  <c r="D22" i="1"/>
  <c r="C22" i="1"/>
  <c r="L21" i="1"/>
  <c r="K21" i="1"/>
  <c r="J21" i="1"/>
  <c r="I21" i="1"/>
  <c r="H21" i="1"/>
  <c r="G21" i="1"/>
  <c r="F21" i="1"/>
  <c r="E21" i="1"/>
  <c r="D21" i="1"/>
  <c r="C21" i="1"/>
  <c r="L20" i="1"/>
  <c r="K20" i="1"/>
  <c r="J20" i="1"/>
  <c r="I20" i="1"/>
  <c r="H20" i="1"/>
  <c r="G20" i="1"/>
  <c r="F20" i="1"/>
  <c r="E20" i="1"/>
  <c r="D20" i="1"/>
  <c r="C20" i="1"/>
  <c r="L19" i="1"/>
  <c r="K19" i="1"/>
  <c r="J19" i="1"/>
  <c r="I19" i="1"/>
  <c r="H19" i="1"/>
  <c r="G19" i="1"/>
  <c r="F19" i="1"/>
  <c r="E19" i="1"/>
  <c r="D19" i="1"/>
  <c r="C19" i="1"/>
  <c r="L18" i="1"/>
  <c r="K18" i="1"/>
  <c r="J18" i="1"/>
  <c r="I18" i="1"/>
  <c r="H18" i="1"/>
  <c r="G18" i="1"/>
  <c r="F18" i="1"/>
  <c r="E18" i="1"/>
  <c r="D18" i="1"/>
  <c r="C18" i="1"/>
  <c r="L17" i="1"/>
  <c r="K17" i="1"/>
  <c r="J17" i="1"/>
  <c r="I17" i="1"/>
  <c r="H17" i="1"/>
  <c r="G17" i="1"/>
  <c r="F17" i="1"/>
  <c r="E17" i="1"/>
  <c r="D17" i="1"/>
  <c r="C17" i="1"/>
  <c r="L16" i="1"/>
  <c r="K16" i="1"/>
  <c r="J16" i="1"/>
  <c r="I16" i="1"/>
  <c r="H16" i="1"/>
  <c r="G16" i="1"/>
  <c r="F16" i="1"/>
  <c r="E16" i="1"/>
  <c r="D16" i="1"/>
  <c r="C16" i="1"/>
  <c r="L15" i="1"/>
  <c r="K15" i="1"/>
  <c r="J15" i="1"/>
  <c r="I15" i="1"/>
  <c r="H15" i="1"/>
  <c r="G15" i="1"/>
  <c r="F15" i="1"/>
  <c r="E15" i="1"/>
  <c r="D15" i="1"/>
  <c r="C15" i="1"/>
  <c r="L14" i="1"/>
  <c r="K14" i="1"/>
  <c r="J14" i="1"/>
  <c r="I14" i="1"/>
  <c r="H14" i="1"/>
  <c r="G14" i="1"/>
  <c r="F14" i="1"/>
  <c r="E14" i="1"/>
  <c r="D14" i="1"/>
  <c r="C14" i="1"/>
  <c r="L13" i="1"/>
  <c r="K13" i="1"/>
  <c r="J13" i="1"/>
  <c r="I13" i="1"/>
  <c r="H13" i="1"/>
  <c r="G13" i="1"/>
  <c r="F13" i="1"/>
  <c r="E13" i="1"/>
  <c r="D13" i="1"/>
  <c r="C13" i="1"/>
  <c r="L12" i="1"/>
  <c r="K12" i="1"/>
  <c r="J12" i="1"/>
  <c r="I12" i="1"/>
  <c r="H12" i="1"/>
  <c r="G12" i="1"/>
  <c r="F12" i="1"/>
  <c r="E12" i="1"/>
  <c r="D12" i="1"/>
  <c r="C12" i="1"/>
  <c r="L11" i="1"/>
  <c r="K11" i="1"/>
  <c r="J11" i="1"/>
  <c r="I11" i="1"/>
  <c r="H11" i="1"/>
  <c r="G11" i="1"/>
  <c r="F11" i="1"/>
  <c r="E11" i="1"/>
  <c r="D11" i="1"/>
  <c r="C11" i="1"/>
  <c r="L10" i="1"/>
  <c r="K10" i="1"/>
  <c r="J10" i="1"/>
  <c r="I10" i="1"/>
  <c r="H10" i="1"/>
  <c r="G10" i="1"/>
  <c r="F10" i="1"/>
  <c r="E10" i="1"/>
  <c r="D10" i="1"/>
  <c r="C10" i="1"/>
  <c r="L9" i="1"/>
  <c r="K9" i="1"/>
  <c r="J9" i="1"/>
  <c r="I9" i="1"/>
  <c r="H9" i="1"/>
  <c r="G9" i="1"/>
  <c r="F9" i="1"/>
  <c r="E9" i="1"/>
  <c r="D9" i="1"/>
  <c r="C9" i="1"/>
  <c r="C153" i="2"/>
  <c r="C151" i="2"/>
  <c r="E146" i="2"/>
  <c r="D146" i="2"/>
  <c r="C146" i="2"/>
  <c r="E145" i="2"/>
  <c r="D145" i="2"/>
  <c r="C145" i="2"/>
  <c r="E144" i="2"/>
  <c r="D144" i="2"/>
  <c r="C144" i="2"/>
  <c r="E143" i="2"/>
  <c r="D143" i="2"/>
  <c r="C143" i="2"/>
  <c r="E142" i="2"/>
  <c r="D142" i="2"/>
  <c r="C142" i="2"/>
  <c r="E141" i="2"/>
  <c r="D141" i="2"/>
  <c r="C141" i="2"/>
  <c r="E140" i="2"/>
  <c r="D140" i="2"/>
  <c r="C140" i="2"/>
  <c r="E139" i="2"/>
  <c r="D139" i="2"/>
  <c r="C139" i="2"/>
  <c r="E138" i="2"/>
  <c r="D138" i="2"/>
  <c r="C138" i="2"/>
  <c r="E137" i="2"/>
  <c r="D137" i="2"/>
  <c r="C137" i="2"/>
  <c r="E136" i="2"/>
  <c r="D136" i="2"/>
  <c r="C136" i="2"/>
  <c r="E135" i="2"/>
  <c r="D135" i="2"/>
  <c r="C135" i="2"/>
  <c r="E134" i="2"/>
  <c r="D134" i="2"/>
  <c r="C134" i="2"/>
  <c r="E133" i="2"/>
  <c r="D133" i="2"/>
  <c r="C133" i="2"/>
  <c r="E132" i="2"/>
  <c r="D132" i="2"/>
  <c r="C132" i="2"/>
  <c r="E131" i="2"/>
  <c r="D131" i="2"/>
  <c r="C131" i="2"/>
  <c r="E130" i="2"/>
  <c r="D130" i="2"/>
  <c r="C130" i="2"/>
  <c r="E129" i="2"/>
  <c r="D129" i="2"/>
  <c r="C129" i="2"/>
  <c r="E128" i="2"/>
  <c r="D128" i="2"/>
  <c r="C128" i="2"/>
  <c r="E127" i="2"/>
  <c r="D127" i="2"/>
  <c r="C127" i="2"/>
  <c r="E126" i="2"/>
  <c r="D126" i="2"/>
  <c r="C126" i="2"/>
  <c r="E125" i="2"/>
  <c r="D125" i="2"/>
  <c r="C125" i="2"/>
  <c r="E124" i="2"/>
  <c r="D124" i="2"/>
  <c r="C124" i="2"/>
  <c r="E123" i="2"/>
  <c r="D123" i="2"/>
  <c r="C123" i="2"/>
  <c r="E122" i="2"/>
  <c r="D122" i="2"/>
  <c r="C122" i="2"/>
  <c r="E121" i="2"/>
  <c r="D121" i="2"/>
  <c r="C121" i="2"/>
  <c r="E120" i="2"/>
  <c r="D120" i="2"/>
  <c r="C120" i="2"/>
  <c r="E119" i="2"/>
  <c r="D119" i="2"/>
  <c r="C119" i="2"/>
  <c r="E118" i="2"/>
  <c r="D118" i="2"/>
  <c r="C118" i="2"/>
  <c r="E117" i="2"/>
  <c r="D117" i="2"/>
  <c r="C117" i="2"/>
  <c r="E116" i="2"/>
  <c r="D116" i="2"/>
  <c r="C116" i="2"/>
  <c r="E115" i="2"/>
  <c r="D115" i="2"/>
  <c r="C115" i="2"/>
  <c r="E114" i="2"/>
  <c r="D114" i="2"/>
  <c r="C114" i="2"/>
  <c r="E113" i="2"/>
  <c r="D113" i="2"/>
  <c r="C113" i="2"/>
  <c r="E112" i="2"/>
  <c r="D112" i="2"/>
  <c r="C112" i="2"/>
  <c r="E111" i="2"/>
  <c r="D111" i="2"/>
  <c r="C111" i="2"/>
  <c r="E110" i="2"/>
  <c r="D110" i="2"/>
  <c r="C110" i="2"/>
  <c r="E109" i="2"/>
  <c r="D109" i="2"/>
  <c r="C109" i="2"/>
  <c r="E108" i="2"/>
  <c r="D108" i="2"/>
  <c r="C108" i="2"/>
  <c r="E107" i="2"/>
  <c r="D107" i="2"/>
  <c r="C107" i="2"/>
  <c r="E106" i="2"/>
  <c r="D106" i="2"/>
  <c r="C106" i="2"/>
  <c r="E105" i="2"/>
  <c r="D105" i="2"/>
  <c r="C105" i="2"/>
  <c r="E104" i="2"/>
  <c r="D104" i="2"/>
  <c r="C104" i="2"/>
  <c r="E103" i="2"/>
  <c r="D103" i="2"/>
  <c r="C103" i="2"/>
  <c r="E102" i="2"/>
  <c r="D102" i="2"/>
  <c r="C102" i="2"/>
  <c r="E101" i="2"/>
  <c r="D101" i="2"/>
  <c r="C101" i="2"/>
  <c r="E100" i="2"/>
  <c r="D100" i="2"/>
  <c r="C100" i="2"/>
  <c r="E99" i="2"/>
  <c r="D99" i="2"/>
  <c r="C99" i="2"/>
  <c r="E98" i="2"/>
  <c r="D98" i="2"/>
  <c r="C98" i="2"/>
  <c r="E97" i="2"/>
  <c r="D97" i="2"/>
  <c r="C97" i="2"/>
  <c r="E96" i="2"/>
  <c r="D96" i="2"/>
  <c r="C96" i="2"/>
  <c r="E95" i="2"/>
  <c r="D95" i="2"/>
  <c r="C95" i="2"/>
  <c r="E94" i="2"/>
  <c r="D94" i="2"/>
  <c r="C94" i="2"/>
  <c r="E93" i="2"/>
  <c r="D93" i="2"/>
  <c r="C93" i="2"/>
  <c r="E92" i="2"/>
  <c r="D92" i="2"/>
  <c r="C92" i="2"/>
  <c r="E91" i="2"/>
  <c r="D91" i="2"/>
  <c r="C91" i="2"/>
  <c r="E90" i="2"/>
  <c r="D90" i="2"/>
  <c r="C90" i="2"/>
  <c r="E89" i="2"/>
  <c r="D89" i="2"/>
  <c r="C89" i="2"/>
  <c r="E88" i="2"/>
  <c r="D88" i="2"/>
  <c r="C88" i="2"/>
  <c r="E87" i="2"/>
  <c r="D87" i="2"/>
  <c r="C87" i="2"/>
  <c r="E86" i="2"/>
  <c r="D86" i="2"/>
  <c r="C86" i="2"/>
  <c r="E85" i="2"/>
  <c r="D85" i="2"/>
  <c r="C85" i="2"/>
  <c r="E84" i="2"/>
  <c r="D84" i="2"/>
  <c r="C84" i="2"/>
  <c r="E83" i="2"/>
  <c r="D83" i="2"/>
  <c r="C83" i="2"/>
  <c r="E82" i="2"/>
  <c r="D82" i="2"/>
  <c r="C82" i="2"/>
  <c r="E81" i="2"/>
  <c r="D81" i="2"/>
  <c r="C81" i="2"/>
  <c r="E80" i="2"/>
  <c r="D80" i="2"/>
  <c r="C80" i="2"/>
  <c r="E79" i="2"/>
  <c r="D79" i="2"/>
  <c r="C79" i="2"/>
  <c r="E78" i="2"/>
  <c r="D78" i="2"/>
  <c r="C78" i="2"/>
  <c r="E77" i="2"/>
  <c r="D77" i="2"/>
  <c r="C77" i="2"/>
  <c r="E76" i="2"/>
  <c r="D76" i="2"/>
  <c r="C76" i="2"/>
  <c r="E75" i="2"/>
  <c r="D75" i="2"/>
  <c r="C75" i="2"/>
  <c r="E74" i="2"/>
  <c r="D74" i="2"/>
  <c r="C74" i="2"/>
  <c r="E73" i="2"/>
  <c r="D73" i="2"/>
  <c r="C73" i="2"/>
  <c r="E72" i="2"/>
  <c r="D72" i="2"/>
  <c r="C72" i="2"/>
  <c r="E71" i="2"/>
  <c r="D71" i="2"/>
  <c r="C71" i="2"/>
  <c r="E70" i="2"/>
  <c r="D70" i="2"/>
  <c r="C70" i="2"/>
  <c r="E69" i="2"/>
  <c r="D69" i="2"/>
  <c r="C69" i="2"/>
  <c r="E68" i="2"/>
  <c r="D68" i="2"/>
  <c r="C68" i="2"/>
  <c r="E67" i="2"/>
  <c r="D67" i="2"/>
  <c r="C67" i="2"/>
  <c r="E66" i="2"/>
  <c r="D66" i="2"/>
  <c r="C66" i="2"/>
  <c r="E65" i="2"/>
  <c r="D65" i="2"/>
  <c r="C65" i="2"/>
  <c r="E64" i="2"/>
  <c r="D64" i="2"/>
  <c r="C64" i="2"/>
  <c r="E63" i="2"/>
  <c r="D63" i="2"/>
  <c r="C63" i="2"/>
  <c r="E62" i="2"/>
  <c r="D62" i="2"/>
  <c r="C62" i="2"/>
  <c r="E61" i="2"/>
  <c r="D61" i="2"/>
  <c r="C61" i="2"/>
  <c r="E60" i="2"/>
  <c r="D60" i="2"/>
  <c r="C60" i="2"/>
  <c r="E59" i="2"/>
  <c r="D59" i="2"/>
  <c r="C59" i="2"/>
  <c r="E58" i="2"/>
  <c r="D58" i="2"/>
  <c r="C58" i="2"/>
  <c r="E57" i="2"/>
  <c r="D57" i="2"/>
  <c r="C57" i="2"/>
  <c r="E56" i="2"/>
  <c r="D56" i="2"/>
  <c r="C56" i="2"/>
  <c r="E55" i="2"/>
  <c r="D55" i="2"/>
  <c r="C55" i="2"/>
  <c r="E54" i="2"/>
  <c r="D54" i="2"/>
  <c r="C54" i="2"/>
  <c r="E53" i="2"/>
  <c r="D53" i="2"/>
  <c r="C53" i="2"/>
  <c r="E52" i="2"/>
  <c r="D52" i="2"/>
  <c r="C52" i="2"/>
  <c r="E51" i="2"/>
  <c r="D51" i="2"/>
  <c r="C51" i="2"/>
  <c r="E50" i="2"/>
  <c r="D50" i="2"/>
  <c r="C50" i="2"/>
  <c r="E49" i="2"/>
  <c r="D49" i="2"/>
  <c r="C49" i="2"/>
  <c r="E48" i="2"/>
  <c r="D48" i="2"/>
  <c r="C48" i="2"/>
  <c r="E47" i="2"/>
  <c r="D47" i="2"/>
  <c r="C47" i="2"/>
  <c r="E46" i="2"/>
  <c r="D46" i="2"/>
  <c r="C46" i="2"/>
  <c r="E45" i="2"/>
  <c r="D45" i="2"/>
  <c r="C45" i="2"/>
  <c r="E44" i="2"/>
  <c r="D44" i="2"/>
  <c r="C44" i="2"/>
  <c r="E43" i="2"/>
  <c r="D43" i="2"/>
  <c r="C43" i="2"/>
  <c r="E42" i="2"/>
  <c r="D42" i="2"/>
  <c r="C42" i="2"/>
  <c r="E41" i="2"/>
  <c r="D41" i="2"/>
  <c r="C41" i="2"/>
  <c r="E40" i="2"/>
  <c r="D40" i="2"/>
  <c r="C40" i="2"/>
  <c r="E39" i="2"/>
  <c r="D39" i="2"/>
  <c r="C39" i="2"/>
  <c r="E38" i="2"/>
  <c r="D38" i="2"/>
  <c r="C38" i="2"/>
  <c r="E37" i="2"/>
  <c r="D37" i="2"/>
  <c r="C37" i="2"/>
  <c r="E36" i="2"/>
  <c r="D36" i="2"/>
  <c r="C36" i="2"/>
  <c r="E35" i="2"/>
  <c r="D35" i="2"/>
  <c r="C35" i="2"/>
  <c r="E34" i="2"/>
  <c r="D34" i="2"/>
  <c r="C34" i="2"/>
  <c r="E33" i="2"/>
  <c r="D33" i="2"/>
  <c r="C33" i="2"/>
  <c r="E32" i="2"/>
  <c r="D32" i="2"/>
  <c r="C32" i="2"/>
  <c r="E31" i="2"/>
  <c r="D31" i="2"/>
  <c r="C31" i="2"/>
  <c r="E30" i="2"/>
  <c r="D30" i="2"/>
  <c r="C30" i="2"/>
  <c r="E29" i="2"/>
  <c r="D29" i="2"/>
  <c r="C29" i="2"/>
  <c r="E28" i="2"/>
  <c r="D28" i="2"/>
  <c r="C28" i="2"/>
  <c r="E27" i="2"/>
  <c r="D27" i="2"/>
  <c r="C27" i="2"/>
  <c r="E26" i="2"/>
  <c r="D26" i="2"/>
  <c r="C26" i="2"/>
  <c r="E25" i="2"/>
  <c r="D25" i="2"/>
  <c r="C25" i="2"/>
  <c r="E24" i="2"/>
  <c r="D24" i="2"/>
  <c r="C24" i="2"/>
  <c r="E23" i="2"/>
  <c r="D23" i="2"/>
  <c r="C23" i="2"/>
  <c r="E22" i="2"/>
  <c r="D22" i="2"/>
  <c r="C22" i="2"/>
  <c r="E21" i="2"/>
  <c r="D21" i="2"/>
  <c r="C21" i="2"/>
  <c r="E20" i="2"/>
  <c r="D20" i="2"/>
  <c r="C20" i="2"/>
  <c r="E19" i="2"/>
  <c r="D19" i="2"/>
  <c r="C19" i="2"/>
  <c r="E18" i="2"/>
  <c r="D18" i="2"/>
  <c r="C18" i="2"/>
  <c r="E17" i="2"/>
  <c r="D17" i="2"/>
  <c r="C17" i="2"/>
  <c r="E16" i="2"/>
  <c r="D16" i="2"/>
  <c r="C16" i="2"/>
  <c r="E15" i="2"/>
  <c r="D15" i="2"/>
  <c r="C15" i="2"/>
  <c r="E14" i="2"/>
  <c r="D14" i="2"/>
  <c r="C14" i="2"/>
  <c r="E13" i="2"/>
  <c r="D13" i="2"/>
  <c r="C13" i="2"/>
  <c r="E12" i="2"/>
  <c r="D12" i="2"/>
  <c r="C12" i="2"/>
  <c r="E11" i="2"/>
  <c r="D11" i="2"/>
  <c r="C11" i="2"/>
  <c r="E10" i="2"/>
  <c r="D10" i="2"/>
  <c r="C10" i="2"/>
  <c r="E9" i="2"/>
  <c r="D9" i="2"/>
  <c r="C9" i="2"/>
  <c r="E8" i="2"/>
  <c r="D8" i="2"/>
  <c r="C8" i="2"/>
  <c r="E7" i="2"/>
  <c r="D7" i="2"/>
  <c r="C7" i="2"/>
  <c r="E6" i="2"/>
  <c r="D6" i="2"/>
  <c r="C6" i="2"/>
  <c r="E5" i="2"/>
  <c r="D5" i="2"/>
  <c r="C5" i="2"/>
  <c r="E4" i="2"/>
  <c r="D4" i="2"/>
  <c r="C4" i="2"/>
  <c r="E3" i="2"/>
  <c r="D3" i="2"/>
  <c r="C3" i="2"/>
  <c r="P130" i="7"/>
  <c r="S130" i="7"/>
  <c r="T130" i="7"/>
  <c r="M130" i="7"/>
  <c r="N130" i="7"/>
  <c r="Q130" i="7"/>
  <c r="R130" i="7"/>
  <c r="U130" i="7"/>
  <c r="V130" i="7"/>
  <c r="O129" i="7"/>
  <c r="Q128" i="7"/>
  <c r="S127" i="7"/>
  <c r="U126" i="7"/>
  <c r="M126" i="7"/>
  <c r="O125" i="7"/>
  <c r="N129" i="7"/>
  <c r="T129" i="7"/>
  <c r="V129" i="7"/>
  <c r="M129" i="7"/>
  <c r="P129" i="7"/>
  <c r="Q129" i="7"/>
  <c r="R129" i="7"/>
  <c r="S129" i="7"/>
  <c r="U129" i="7"/>
  <c r="O128" i="7"/>
  <c r="Q127" i="7"/>
  <c r="S126" i="7"/>
  <c r="U125" i="7"/>
  <c r="M125" i="7"/>
  <c r="O10" i="7"/>
  <c r="N128" i="7"/>
  <c r="T128" i="7"/>
  <c r="V128" i="7"/>
  <c r="M128" i="7"/>
  <c r="P128" i="7"/>
  <c r="R128" i="7"/>
  <c r="S128" i="7"/>
  <c r="U128" i="7"/>
  <c r="O127" i="7"/>
  <c r="Q126" i="7"/>
  <c r="S13" i="7"/>
  <c r="N127" i="7"/>
  <c r="T127" i="7"/>
  <c r="V127" i="7"/>
  <c r="M127" i="7"/>
  <c r="P127" i="7"/>
  <c r="R127" i="7"/>
  <c r="N126" i="7"/>
  <c r="T126" i="7"/>
  <c r="V126" i="7"/>
  <c r="P126" i="7"/>
  <c r="R126" i="7"/>
  <c r="T125" i="7"/>
  <c r="V125" i="7"/>
  <c r="N125" i="7"/>
  <c r="P125" i="7"/>
  <c r="R125" i="7"/>
  <c r="S125" i="7"/>
  <c r="P10" i="7"/>
  <c r="A107" i="7"/>
  <c r="AR113" i="6"/>
  <c r="AS59" i="6"/>
  <c r="N114" i="6"/>
  <c r="O114" i="6"/>
  <c r="P114" i="6"/>
  <c r="Q114" i="6"/>
  <c r="R114" i="6"/>
  <c r="S114" i="6"/>
  <c r="T114" i="6"/>
  <c r="U114" i="6"/>
  <c r="V114" i="6"/>
  <c r="W114" i="6"/>
  <c r="X114" i="6"/>
  <c r="Y114" i="6"/>
  <c r="Z114" i="6"/>
  <c r="AA114" i="6"/>
  <c r="AB114" i="6"/>
  <c r="AC114" i="6"/>
  <c r="AD114" i="6"/>
  <c r="AE114" i="6"/>
  <c r="AF114" i="6"/>
  <c r="AG114" i="6"/>
  <c r="AH114" i="6"/>
  <c r="AI114" i="6"/>
  <c r="AJ114" i="6"/>
  <c r="AK114" i="6"/>
  <c r="AL114" i="6"/>
  <c r="AM114" i="6"/>
  <c r="AN114" i="6"/>
  <c r="AO114" i="6"/>
  <c r="N115" i="6"/>
  <c r="O115" i="6"/>
  <c r="P115" i="6"/>
  <c r="Q115" i="6"/>
  <c r="R115" i="6"/>
  <c r="S115" i="6"/>
  <c r="T115" i="6"/>
  <c r="U115" i="6"/>
  <c r="V115" i="6"/>
  <c r="W115" i="6"/>
  <c r="X115" i="6"/>
  <c r="Y115" i="6"/>
  <c r="Z115" i="6"/>
  <c r="AA115" i="6"/>
  <c r="AB115" i="6"/>
  <c r="AC115" i="6"/>
  <c r="AD115" i="6"/>
  <c r="AE115" i="6"/>
  <c r="AF115" i="6"/>
  <c r="AG115" i="6"/>
  <c r="AH115" i="6"/>
  <c r="AI115" i="6"/>
  <c r="AJ115" i="6"/>
  <c r="AK115" i="6"/>
  <c r="AL115" i="6"/>
  <c r="AM115" i="6"/>
  <c r="AN115" i="6"/>
  <c r="AO115" i="6"/>
  <c r="N116" i="6"/>
  <c r="O116" i="6"/>
  <c r="P116" i="6"/>
  <c r="Q116" i="6"/>
  <c r="R116" i="6"/>
  <c r="S116" i="6"/>
  <c r="T116" i="6"/>
  <c r="U116" i="6"/>
  <c r="V116" i="6"/>
  <c r="W116" i="6"/>
  <c r="X116" i="6"/>
  <c r="Y116" i="6"/>
  <c r="Z116" i="6"/>
  <c r="AA116" i="6"/>
  <c r="AB116" i="6"/>
  <c r="AC116" i="6"/>
  <c r="AD116" i="6"/>
  <c r="AE116" i="6"/>
  <c r="AF116" i="6"/>
  <c r="AG116" i="6"/>
  <c r="AH116" i="6"/>
  <c r="AI116" i="6"/>
  <c r="AJ116" i="6"/>
  <c r="AK116" i="6"/>
  <c r="AL116" i="6"/>
  <c r="AM116" i="6"/>
  <c r="AN116" i="6"/>
  <c r="AO116" i="6"/>
  <c r="N117" i="6"/>
  <c r="O117" i="6"/>
  <c r="P117" i="6"/>
  <c r="Q117" i="6"/>
  <c r="R117" i="6"/>
  <c r="S117" i="6"/>
  <c r="T117" i="6"/>
  <c r="U117" i="6"/>
  <c r="V117" i="6"/>
  <c r="W117" i="6"/>
  <c r="X117" i="6"/>
  <c r="Y117" i="6"/>
  <c r="Z117" i="6"/>
  <c r="AA117" i="6"/>
  <c r="AB117" i="6"/>
  <c r="AC117" i="6"/>
  <c r="AD117" i="6"/>
  <c r="AE117" i="6"/>
  <c r="AF117" i="6"/>
  <c r="AG117" i="6"/>
  <c r="AH117" i="6"/>
  <c r="AI117" i="6"/>
  <c r="AJ117" i="6"/>
  <c r="AK117" i="6"/>
  <c r="AL117" i="6"/>
  <c r="AM117" i="6"/>
  <c r="AN117" i="6"/>
  <c r="AO117" i="6"/>
  <c r="N118" i="6"/>
  <c r="O118" i="6"/>
  <c r="P118" i="6"/>
  <c r="Q118" i="6"/>
  <c r="R118" i="6"/>
  <c r="S118" i="6"/>
  <c r="T118" i="6"/>
  <c r="U118" i="6"/>
  <c r="V118" i="6"/>
  <c r="W118" i="6"/>
  <c r="X118" i="6"/>
  <c r="Y118" i="6"/>
  <c r="Z118" i="6"/>
  <c r="AA118" i="6"/>
  <c r="AB118" i="6"/>
  <c r="AC118" i="6"/>
  <c r="AD118" i="6"/>
  <c r="AE118" i="6"/>
  <c r="AF118" i="6"/>
  <c r="AG118" i="6"/>
  <c r="AH118" i="6"/>
  <c r="AI118" i="6"/>
  <c r="AJ118" i="6"/>
  <c r="AK118" i="6"/>
  <c r="AL118" i="6"/>
  <c r="AM118" i="6"/>
  <c r="AN118" i="6"/>
  <c r="AO118" i="6"/>
  <c r="N119" i="6"/>
  <c r="O119" i="6"/>
  <c r="P119" i="6"/>
  <c r="Q119" i="6"/>
  <c r="R119" i="6"/>
  <c r="S119" i="6"/>
  <c r="T119" i="6"/>
  <c r="U119" i="6"/>
  <c r="V119" i="6"/>
  <c r="W119" i="6"/>
  <c r="X119" i="6"/>
  <c r="Y119" i="6"/>
  <c r="Z119" i="6"/>
  <c r="AA119" i="6"/>
  <c r="AB119" i="6"/>
  <c r="AC119" i="6"/>
  <c r="AD119" i="6"/>
  <c r="AE119" i="6"/>
  <c r="AF119" i="6"/>
  <c r="AG119" i="6"/>
  <c r="AH119" i="6"/>
  <c r="AI119" i="6"/>
  <c r="AJ119" i="6"/>
  <c r="AK119" i="6"/>
  <c r="AL119" i="6"/>
  <c r="AM119" i="6"/>
  <c r="AN119" i="6"/>
  <c r="AO119" i="6"/>
  <c r="N120" i="6"/>
  <c r="O120" i="6"/>
  <c r="P120" i="6"/>
  <c r="Q120" i="6"/>
  <c r="R120" i="6"/>
  <c r="S120" i="6"/>
  <c r="T120" i="6"/>
  <c r="U120" i="6"/>
  <c r="V120" i="6"/>
  <c r="W120" i="6"/>
  <c r="X120" i="6"/>
  <c r="Y120" i="6"/>
  <c r="Z120" i="6"/>
  <c r="AA120" i="6"/>
  <c r="AB120" i="6"/>
  <c r="AC120" i="6"/>
  <c r="AD120" i="6"/>
  <c r="AE120" i="6"/>
  <c r="AF120" i="6"/>
  <c r="AG120" i="6"/>
  <c r="AH120" i="6"/>
  <c r="AI120" i="6"/>
  <c r="AJ120" i="6"/>
  <c r="AK120" i="6"/>
  <c r="AL120" i="6"/>
  <c r="AM120" i="6"/>
  <c r="AN120" i="6"/>
  <c r="AO120" i="6"/>
  <c r="N121" i="6"/>
  <c r="O121" i="6"/>
  <c r="P121" i="6"/>
  <c r="Q121" i="6"/>
  <c r="R121" i="6"/>
  <c r="S121" i="6"/>
  <c r="T121" i="6"/>
  <c r="U121" i="6"/>
  <c r="V121" i="6"/>
  <c r="W121" i="6"/>
  <c r="X121" i="6"/>
  <c r="Y121" i="6"/>
  <c r="Z121" i="6"/>
  <c r="AA121" i="6"/>
  <c r="AB121" i="6"/>
  <c r="AC121" i="6"/>
  <c r="AD121" i="6"/>
  <c r="AE121" i="6"/>
  <c r="AF121" i="6"/>
  <c r="AG121" i="6"/>
  <c r="AH121" i="6"/>
  <c r="AI121" i="6"/>
  <c r="AJ121" i="6"/>
  <c r="AK121" i="6"/>
  <c r="AL121" i="6"/>
  <c r="AM121" i="6"/>
  <c r="AN121" i="6"/>
  <c r="AO121" i="6"/>
  <c r="N122" i="6"/>
  <c r="O122" i="6"/>
  <c r="P122" i="6"/>
  <c r="Q122" i="6"/>
  <c r="R122" i="6"/>
  <c r="S122" i="6"/>
  <c r="T122" i="6"/>
  <c r="U122" i="6"/>
  <c r="V122" i="6"/>
  <c r="W122" i="6"/>
  <c r="X122" i="6"/>
  <c r="Y122" i="6"/>
  <c r="Z122" i="6"/>
  <c r="AA122" i="6"/>
  <c r="AB122" i="6"/>
  <c r="AC122" i="6"/>
  <c r="AD122" i="6"/>
  <c r="AE122" i="6"/>
  <c r="AF122" i="6"/>
  <c r="AG122" i="6"/>
  <c r="AH122" i="6"/>
  <c r="AI122" i="6"/>
  <c r="AJ122" i="6"/>
  <c r="AK122" i="6"/>
  <c r="AL122" i="6"/>
  <c r="AM122" i="6"/>
  <c r="AN122" i="6"/>
  <c r="AO122" i="6"/>
  <c r="N123" i="6"/>
  <c r="O123" i="6"/>
  <c r="P123" i="6"/>
  <c r="Q123" i="6"/>
  <c r="R123" i="6"/>
  <c r="S123" i="6"/>
  <c r="T123" i="6"/>
  <c r="U123" i="6"/>
  <c r="V123" i="6"/>
  <c r="W123" i="6"/>
  <c r="X123" i="6"/>
  <c r="Y123" i="6"/>
  <c r="Z123" i="6"/>
  <c r="AA123" i="6"/>
  <c r="AB123" i="6"/>
  <c r="AC123" i="6"/>
  <c r="AD123" i="6"/>
  <c r="AE123" i="6"/>
  <c r="AF123" i="6"/>
  <c r="AG123" i="6"/>
  <c r="AH123" i="6"/>
  <c r="AI123" i="6"/>
  <c r="AJ123" i="6"/>
  <c r="AK123" i="6"/>
  <c r="AL123" i="6"/>
  <c r="AM123" i="6"/>
  <c r="AN123" i="6"/>
  <c r="AO123" i="6"/>
  <c r="N124" i="6"/>
  <c r="O124" i="6"/>
  <c r="P124" i="6"/>
  <c r="Q124" i="6"/>
  <c r="R124" i="6"/>
  <c r="S124" i="6"/>
  <c r="T124" i="6"/>
  <c r="U124" i="6"/>
  <c r="V124" i="6"/>
  <c r="W124" i="6"/>
  <c r="X124" i="6"/>
  <c r="Y124" i="6"/>
  <c r="Z124" i="6"/>
  <c r="AA124" i="6"/>
  <c r="AB124" i="6"/>
  <c r="AC124" i="6"/>
  <c r="AD124" i="6"/>
  <c r="AE124" i="6"/>
  <c r="AF124" i="6"/>
  <c r="AG124" i="6"/>
  <c r="AH124" i="6"/>
  <c r="AI124" i="6"/>
  <c r="AJ124" i="6"/>
  <c r="AK124" i="6"/>
  <c r="AL124" i="6"/>
  <c r="AM124" i="6"/>
  <c r="AN124" i="6"/>
  <c r="AO124" i="6"/>
  <c r="N125" i="6"/>
  <c r="O125" i="6"/>
  <c r="P125" i="6"/>
  <c r="Q125" i="6"/>
  <c r="R125" i="6"/>
  <c r="S125" i="6"/>
  <c r="T125" i="6"/>
  <c r="U125" i="6"/>
  <c r="V125" i="6"/>
  <c r="W125" i="6"/>
  <c r="X125" i="6"/>
  <c r="Y125" i="6"/>
  <c r="Z125" i="6"/>
  <c r="AA125" i="6"/>
  <c r="AB125" i="6"/>
  <c r="AC125" i="6"/>
  <c r="AD125" i="6"/>
  <c r="AE125" i="6"/>
  <c r="AF125" i="6"/>
  <c r="AG125" i="6"/>
  <c r="AH125" i="6"/>
  <c r="AI125" i="6"/>
  <c r="AJ125" i="6"/>
  <c r="AK125" i="6"/>
  <c r="AL125" i="6"/>
  <c r="AM125" i="6"/>
  <c r="AN125" i="6"/>
  <c r="AO125" i="6"/>
  <c r="N126" i="6"/>
  <c r="O126" i="6"/>
  <c r="P126" i="6"/>
  <c r="Q126" i="6"/>
  <c r="R126" i="6"/>
  <c r="S126" i="6"/>
  <c r="T126" i="6"/>
  <c r="U126" i="6"/>
  <c r="V126" i="6"/>
  <c r="W126" i="6"/>
  <c r="X126" i="6"/>
  <c r="Y126" i="6"/>
  <c r="Z126" i="6"/>
  <c r="AA126" i="6"/>
  <c r="AB126" i="6"/>
  <c r="AC126" i="6"/>
  <c r="AD126" i="6"/>
  <c r="AE126" i="6"/>
  <c r="AF126" i="6"/>
  <c r="AG126" i="6"/>
  <c r="AH126" i="6"/>
  <c r="AI126" i="6"/>
  <c r="AJ126" i="6"/>
  <c r="AK126" i="6"/>
  <c r="AL126" i="6"/>
  <c r="AM126" i="6"/>
  <c r="AN126" i="6"/>
  <c r="AO126" i="6"/>
  <c r="N127" i="6"/>
  <c r="O127" i="6"/>
  <c r="P127" i="6"/>
  <c r="Q127" i="6"/>
  <c r="R127" i="6"/>
  <c r="S127" i="6"/>
  <c r="T127" i="6"/>
  <c r="U127" i="6"/>
  <c r="V127" i="6"/>
  <c r="W127" i="6"/>
  <c r="X127" i="6"/>
  <c r="Y127" i="6"/>
  <c r="Z127" i="6"/>
  <c r="AA127" i="6"/>
  <c r="AB127" i="6"/>
  <c r="AC127" i="6"/>
  <c r="AD127" i="6"/>
  <c r="AE127" i="6"/>
  <c r="AF127" i="6"/>
  <c r="AG127" i="6"/>
  <c r="AH127" i="6"/>
  <c r="AI127" i="6"/>
  <c r="AJ127" i="6"/>
  <c r="AK127" i="6"/>
  <c r="AL127" i="6"/>
  <c r="AM127" i="6"/>
  <c r="AN127" i="6"/>
  <c r="AO127" i="6"/>
  <c r="N128" i="6"/>
  <c r="O128" i="6"/>
  <c r="P128" i="6"/>
  <c r="Q128" i="6"/>
  <c r="R128" i="6"/>
  <c r="S128" i="6"/>
  <c r="T128" i="6"/>
  <c r="U128" i="6"/>
  <c r="V128" i="6"/>
  <c r="W128" i="6"/>
  <c r="X128" i="6"/>
  <c r="Y128" i="6"/>
  <c r="Z128" i="6"/>
  <c r="AA128" i="6"/>
  <c r="AB128" i="6"/>
  <c r="AC128" i="6"/>
  <c r="AD128" i="6"/>
  <c r="AE128" i="6"/>
  <c r="AF128" i="6"/>
  <c r="AG128" i="6"/>
  <c r="AH128" i="6"/>
  <c r="AI128" i="6"/>
  <c r="AJ128" i="6"/>
  <c r="AK128" i="6"/>
  <c r="AL128" i="6"/>
  <c r="AM128" i="6"/>
  <c r="AN128" i="6"/>
  <c r="AO128" i="6"/>
  <c r="N129" i="6"/>
  <c r="O129" i="6"/>
  <c r="P129" i="6"/>
  <c r="Q129" i="6"/>
  <c r="R129" i="6"/>
  <c r="S129" i="6"/>
  <c r="T129" i="6"/>
  <c r="U129" i="6"/>
  <c r="V129" i="6"/>
  <c r="W129" i="6"/>
  <c r="X129" i="6"/>
  <c r="Y129" i="6"/>
  <c r="Z129" i="6"/>
  <c r="AA129" i="6"/>
  <c r="AB129" i="6"/>
  <c r="AC129" i="6"/>
  <c r="AD129" i="6"/>
  <c r="AE129" i="6"/>
  <c r="AF129" i="6"/>
  <c r="AG129" i="6"/>
  <c r="AH129" i="6"/>
  <c r="AI129" i="6"/>
  <c r="AJ129" i="6"/>
  <c r="AK129" i="6"/>
  <c r="AL129" i="6"/>
  <c r="AM129" i="6"/>
  <c r="AN129" i="6"/>
  <c r="AO129" i="6"/>
  <c r="N130" i="6"/>
  <c r="O130" i="6"/>
  <c r="P130" i="6"/>
  <c r="Q130" i="6"/>
  <c r="R130" i="6"/>
  <c r="S130" i="6"/>
  <c r="T130" i="6"/>
  <c r="U130" i="6"/>
  <c r="V130" i="6"/>
  <c r="W130" i="6"/>
  <c r="X130" i="6"/>
  <c r="Y130" i="6"/>
  <c r="Z130" i="6"/>
  <c r="AA130" i="6"/>
  <c r="AB130" i="6"/>
  <c r="AC130" i="6"/>
  <c r="AD130" i="6"/>
  <c r="AE130" i="6"/>
  <c r="AF130" i="6"/>
  <c r="AG130" i="6"/>
  <c r="AH130" i="6"/>
  <c r="AI130" i="6"/>
  <c r="AJ130" i="6"/>
  <c r="AK130" i="6"/>
  <c r="AL130" i="6"/>
  <c r="AM130" i="6"/>
  <c r="AN130" i="6"/>
  <c r="AO130" i="6"/>
  <c r="N131" i="6"/>
  <c r="O131" i="6"/>
  <c r="P131" i="6"/>
  <c r="Q131" i="6"/>
  <c r="R131" i="6"/>
  <c r="S131" i="6"/>
  <c r="T131" i="6"/>
  <c r="U131" i="6"/>
  <c r="V131" i="6"/>
  <c r="W131" i="6"/>
  <c r="X131" i="6"/>
  <c r="Y131" i="6"/>
  <c r="Z131" i="6"/>
  <c r="AA131" i="6"/>
  <c r="AB131" i="6"/>
  <c r="AC131" i="6"/>
  <c r="AD131" i="6"/>
  <c r="AE131" i="6"/>
  <c r="AF131" i="6"/>
  <c r="AG131" i="6"/>
  <c r="AH131" i="6"/>
  <c r="AI131" i="6"/>
  <c r="AJ131" i="6"/>
  <c r="AK131" i="6"/>
  <c r="AL131" i="6"/>
  <c r="AM131" i="6"/>
  <c r="AN131" i="6"/>
  <c r="AO131" i="6"/>
  <c r="N132" i="6"/>
  <c r="O132" i="6"/>
  <c r="P132" i="6"/>
  <c r="Q132" i="6"/>
  <c r="R132" i="6"/>
  <c r="S132" i="6"/>
  <c r="T132" i="6"/>
  <c r="U132" i="6"/>
  <c r="V132" i="6"/>
  <c r="W132" i="6"/>
  <c r="X132" i="6"/>
  <c r="Y132" i="6"/>
  <c r="Z132" i="6"/>
  <c r="AA132" i="6"/>
  <c r="AB132" i="6"/>
  <c r="AC132" i="6"/>
  <c r="AD132" i="6"/>
  <c r="AE132" i="6"/>
  <c r="AF132" i="6"/>
  <c r="AG132" i="6"/>
  <c r="AH132" i="6"/>
  <c r="AI132" i="6"/>
  <c r="AJ132" i="6"/>
  <c r="AK132" i="6"/>
  <c r="AL132" i="6"/>
  <c r="AM132" i="6"/>
  <c r="AN132" i="6"/>
  <c r="AO132" i="6"/>
  <c r="N133" i="6"/>
  <c r="O133" i="6"/>
  <c r="P133" i="6"/>
  <c r="Q133" i="6"/>
  <c r="R133" i="6"/>
  <c r="S133" i="6"/>
  <c r="T133" i="6"/>
  <c r="U133" i="6"/>
  <c r="V133" i="6"/>
  <c r="W133" i="6"/>
  <c r="X133" i="6"/>
  <c r="Y133" i="6"/>
  <c r="Z133" i="6"/>
  <c r="AA133" i="6"/>
  <c r="AB133" i="6"/>
  <c r="AC133" i="6"/>
  <c r="AD133" i="6"/>
  <c r="AE133" i="6"/>
  <c r="AF133" i="6"/>
  <c r="AG133" i="6"/>
  <c r="AH133" i="6"/>
  <c r="AI133" i="6"/>
  <c r="AJ133" i="6"/>
  <c r="AK133" i="6"/>
  <c r="AL133" i="6"/>
  <c r="AM133" i="6"/>
  <c r="AN133" i="6"/>
  <c r="AO133" i="6"/>
  <c r="N134" i="6"/>
  <c r="O134" i="6"/>
  <c r="P134" i="6"/>
  <c r="Q134" i="6"/>
  <c r="R134" i="6"/>
  <c r="S134" i="6"/>
  <c r="T134" i="6"/>
  <c r="U134" i="6"/>
  <c r="V134" i="6"/>
  <c r="W134" i="6"/>
  <c r="X134" i="6"/>
  <c r="Y134" i="6"/>
  <c r="Z134" i="6"/>
  <c r="AA134" i="6"/>
  <c r="AB134" i="6"/>
  <c r="AC134" i="6"/>
  <c r="AD134" i="6"/>
  <c r="AE134" i="6"/>
  <c r="AF134" i="6"/>
  <c r="AG134" i="6"/>
  <c r="AH134" i="6"/>
  <c r="AI134" i="6"/>
  <c r="AJ134" i="6"/>
  <c r="AK134" i="6"/>
  <c r="AL134" i="6"/>
  <c r="AM134" i="6"/>
  <c r="AN134" i="6"/>
  <c r="AO134" i="6"/>
  <c r="N135" i="6"/>
  <c r="O135" i="6"/>
  <c r="P135" i="6"/>
  <c r="Q135" i="6"/>
  <c r="R135" i="6"/>
  <c r="S135" i="6"/>
  <c r="T135" i="6"/>
  <c r="U135" i="6"/>
  <c r="V135" i="6"/>
  <c r="W135" i="6"/>
  <c r="X135" i="6"/>
  <c r="Y135" i="6"/>
  <c r="Z135" i="6"/>
  <c r="AA135" i="6"/>
  <c r="AB135" i="6"/>
  <c r="AC135" i="6"/>
  <c r="AD135" i="6"/>
  <c r="AE135" i="6"/>
  <c r="AF135" i="6"/>
  <c r="AG135" i="6"/>
  <c r="AH135" i="6"/>
  <c r="AI135" i="6"/>
  <c r="AJ135" i="6"/>
  <c r="AK135" i="6"/>
  <c r="AL135" i="6"/>
  <c r="AM135" i="6"/>
  <c r="AN135" i="6"/>
  <c r="AO135" i="6"/>
  <c r="N136" i="6"/>
  <c r="O136" i="6"/>
  <c r="P136" i="6"/>
  <c r="Q136" i="6"/>
  <c r="R136" i="6"/>
  <c r="S136" i="6"/>
  <c r="T136" i="6"/>
  <c r="U136" i="6"/>
  <c r="V136" i="6"/>
  <c r="W136" i="6"/>
  <c r="X136" i="6"/>
  <c r="Y136" i="6"/>
  <c r="Z136" i="6"/>
  <c r="AA136" i="6"/>
  <c r="AB136" i="6"/>
  <c r="AC136" i="6"/>
  <c r="AD136" i="6"/>
  <c r="AE136" i="6"/>
  <c r="AF136" i="6"/>
  <c r="AG136" i="6"/>
  <c r="AH136" i="6"/>
  <c r="AI136" i="6"/>
  <c r="AJ136" i="6"/>
  <c r="AK136" i="6"/>
  <c r="AL136" i="6"/>
  <c r="AM136" i="6"/>
  <c r="AN136" i="6"/>
  <c r="AO136" i="6"/>
  <c r="N137" i="6"/>
  <c r="O137" i="6"/>
  <c r="P137" i="6"/>
  <c r="Q137" i="6"/>
  <c r="R137" i="6"/>
  <c r="S137" i="6"/>
  <c r="T137" i="6"/>
  <c r="U137" i="6"/>
  <c r="V137" i="6"/>
  <c r="W137" i="6"/>
  <c r="X137" i="6"/>
  <c r="Y137" i="6"/>
  <c r="Z137" i="6"/>
  <c r="AA137" i="6"/>
  <c r="AB137" i="6"/>
  <c r="AC137" i="6"/>
  <c r="AD137" i="6"/>
  <c r="AE137" i="6"/>
  <c r="AF137" i="6"/>
  <c r="AG137" i="6"/>
  <c r="AH137" i="6"/>
  <c r="AI137" i="6"/>
  <c r="AJ137" i="6"/>
  <c r="AK137" i="6"/>
  <c r="AL137" i="6"/>
  <c r="AM137" i="6"/>
  <c r="AN137" i="6"/>
  <c r="AO137" i="6"/>
  <c r="N138" i="6"/>
  <c r="O138" i="6"/>
  <c r="P138" i="6"/>
  <c r="Q138" i="6"/>
  <c r="R138" i="6"/>
  <c r="S138" i="6"/>
  <c r="T138" i="6"/>
  <c r="U138" i="6"/>
  <c r="V138" i="6"/>
  <c r="W138" i="6"/>
  <c r="X138" i="6"/>
  <c r="Y138" i="6"/>
  <c r="Z138" i="6"/>
  <c r="AA138" i="6"/>
  <c r="AB138" i="6"/>
  <c r="AC138" i="6"/>
  <c r="AD138" i="6"/>
  <c r="AE138" i="6"/>
  <c r="AF138" i="6"/>
  <c r="AG138" i="6"/>
  <c r="AH138" i="6"/>
  <c r="AI138" i="6"/>
  <c r="AJ138" i="6"/>
  <c r="AK138" i="6"/>
  <c r="AL138" i="6"/>
  <c r="AM138" i="6"/>
  <c r="AN138" i="6"/>
  <c r="AO138" i="6"/>
  <c r="N139" i="6"/>
  <c r="O139" i="6"/>
  <c r="P139" i="6"/>
  <c r="Q139" i="6"/>
  <c r="R139" i="6"/>
  <c r="S139" i="6"/>
  <c r="T139" i="6"/>
  <c r="U139" i="6"/>
  <c r="V139" i="6"/>
  <c r="W139" i="6"/>
  <c r="X139" i="6"/>
  <c r="Y139" i="6"/>
  <c r="Z139" i="6"/>
  <c r="AA139" i="6"/>
  <c r="AB139" i="6"/>
  <c r="AC139" i="6"/>
  <c r="AD139" i="6"/>
  <c r="AE139" i="6"/>
  <c r="AF139" i="6"/>
  <c r="AG139" i="6"/>
  <c r="AH139" i="6"/>
  <c r="AI139" i="6"/>
  <c r="AJ139" i="6"/>
  <c r="AK139" i="6"/>
  <c r="AL139" i="6"/>
  <c r="AM139" i="6"/>
  <c r="AN139" i="6"/>
  <c r="AO139" i="6"/>
  <c r="N140" i="6"/>
  <c r="O140" i="6"/>
  <c r="P140" i="6"/>
  <c r="Q140" i="6"/>
  <c r="R140" i="6"/>
  <c r="S140" i="6"/>
  <c r="T140" i="6"/>
  <c r="U140" i="6"/>
  <c r="V140" i="6"/>
  <c r="W140" i="6"/>
  <c r="X140" i="6"/>
  <c r="Y140" i="6"/>
  <c r="Z140" i="6"/>
  <c r="AA140" i="6"/>
  <c r="AB140" i="6"/>
  <c r="AC140" i="6"/>
  <c r="AD140" i="6"/>
  <c r="AE140" i="6"/>
  <c r="AF140" i="6"/>
  <c r="AG140" i="6"/>
  <c r="AH140" i="6"/>
  <c r="AI140" i="6"/>
  <c r="AJ140" i="6"/>
  <c r="AK140" i="6"/>
  <c r="AL140" i="6"/>
  <c r="AM140" i="6"/>
  <c r="AN140" i="6"/>
  <c r="AO140" i="6"/>
  <c r="N141" i="6"/>
  <c r="O141" i="6"/>
  <c r="P141" i="6"/>
  <c r="Q141" i="6"/>
  <c r="R141" i="6"/>
  <c r="S141" i="6"/>
  <c r="T141" i="6"/>
  <c r="U141" i="6"/>
  <c r="V141" i="6"/>
  <c r="W141" i="6"/>
  <c r="X141" i="6"/>
  <c r="Y141" i="6"/>
  <c r="Z141" i="6"/>
  <c r="AA141" i="6"/>
  <c r="AB141" i="6"/>
  <c r="AC141" i="6"/>
  <c r="AD141" i="6"/>
  <c r="AE141" i="6"/>
  <c r="AF141" i="6"/>
  <c r="AG141" i="6"/>
  <c r="AH141" i="6"/>
  <c r="AI141" i="6"/>
  <c r="AJ141" i="6"/>
  <c r="AK141" i="6"/>
  <c r="AL141" i="6"/>
  <c r="AM141" i="6"/>
  <c r="AN141" i="6"/>
  <c r="AO141" i="6"/>
  <c r="N142" i="6"/>
  <c r="O142" i="6"/>
  <c r="P142" i="6"/>
  <c r="Q142" i="6"/>
  <c r="R142" i="6"/>
  <c r="S142" i="6"/>
  <c r="T142" i="6"/>
  <c r="U142" i="6"/>
  <c r="V142" i="6"/>
  <c r="W142" i="6"/>
  <c r="X142" i="6"/>
  <c r="Y142" i="6"/>
  <c r="Z142" i="6"/>
  <c r="AA142" i="6"/>
  <c r="AB142" i="6"/>
  <c r="AC142" i="6"/>
  <c r="AD142" i="6"/>
  <c r="AE142" i="6"/>
  <c r="AF142" i="6"/>
  <c r="AG142" i="6"/>
  <c r="AH142" i="6"/>
  <c r="AI142" i="6"/>
  <c r="AJ142" i="6"/>
  <c r="AK142" i="6"/>
  <c r="AL142" i="6"/>
  <c r="AM142" i="6"/>
  <c r="AN142" i="6"/>
  <c r="AO142" i="6"/>
  <c r="N143" i="6"/>
  <c r="O143" i="6"/>
  <c r="P143" i="6"/>
  <c r="Q143" i="6"/>
  <c r="R143" i="6"/>
  <c r="S143" i="6"/>
  <c r="T143" i="6"/>
  <c r="U143" i="6"/>
  <c r="V143" i="6"/>
  <c r="W143" i="6"/>
  <c r="X143" i="6"/>
  <c r="Y143" i="6"/>
  <c r="Z143" i="6"/>
  <c r="AA143" i="6"/>
  <c r="AB143" i="6"/>
  <c r="AC143" i="6"/>
  <c r="AD143" i="6"/>
  <c r="AE143" i="6"/>
  <c r="AF143" i="6"/>
  <c r="AG143" i="6"/>
  <c r="AH143" i="6"/>
  <c r="AI143" i="6"/>
  <c r="AJ143" i="6"/>
  <c r="AK143" i="6"/>
  <c r="AL143" i="6"/>
  <c r="AM143" i="6"/>
  <c r="AN143" i="6"/>
  <c r="AO143" i="6"/>
  <c r="N144" i="6"/>
  <c r="O144" i="6"/>
  <c r="P144" i="6"/>
  <c r="Q144" i="6"/>
  <c r="R144" i="6"/>
  <c r="S144" i="6"/>
  <c r="T144" i="6"/>
  <c r="U144" i="6"/>
  <c r="V144" i="6"/>
  <c r="W144" i="6"/>
  <c r="X144" i="6"/>
  <c r="Y144" i="6"/>
  <c r="Z144" i="6"/>
  <c r="AA144" i="6"/>
  <c r="AB144" i="6"/>
  <c r="AC144" i="6"/>
  <c r="AD144" i="6"/>
  <c r="AE144" i="6"/>
  <c r="AF144" i="6"/>
  <c r="AG144" i="6"/>
  <c r="AH144" i="6"/>
  <c r="AI144" i="6"/>
  <c r="AJ144" i="6"/>
  <c r="AK144" i="6"/>
  <c r="AL144" i="6"/>
  <c r="AM144" i="6"/>
  <c r="AN144" i="6"/>
  <c r="AO144" i="6"/>
  <c r="N145" i="6"/>
  <c r="O145" i="6"/>
  <c r="P145" i="6"/>
  <c r="Q145" i="6"/>
  <c r="R145" i="6"/>
  <c r="S145" i="6"/>
  <c r="T145" i="6"/>
  <c r="U145" i="6"/>
  <c r="V145" i="6"/>
  <c r="W145" i="6"/>
  <c r="X145" i="6"/>
  <c r="Y145" i="6"/>
  <c r="Z145" i="6"/>
  <c r="AA145" i="6"/>
  <c r="AB145" i="6"/>
  <c r="AC145" i="6"/>
  <c r="AD145" i="6"/>
  <c r="AE145" i="6"/>
  <c r="AF145" i="6"/>
  <c r="AG145" i="6"/>
  <c r="AH145" i="6"/>
  <c r="AI145" i="6"/>
  <c r="AJ145" i="6"/>
  <c r="AK145" i="6"/>
  <c r="AL145" i="6"/>
  <c r="AM145" i="6"/>
  <c r="AN145" i="6"/>
  <c r="AO145" i="6"/>
  <c r="N146" i="6"/>
  <c r="O146" i="6"/>
  <c r="P146" i="6"/>
  <c r="Q146" i="6"/>
  <c r="R146" i="6"/>
  <c r="S146" i="6"/>
  <c r="T146" i="6"/>
  <c r="U146" i="6"/>
  <c r="V146" i="6"/>
  <c r="W146" i="6"/>
  <c r="X146" i="6"/>
  <c r="Y146" i="6"/>
  <c r="Z146" i="6"/>
  <c r="AA146" i="6"/>
  <c r="AB146" i="6"/>
  <c r="AC146" i="6"/>
  <c r="AD146" i="6"/>
  <c r="AE146" i="6"/>
  <c r="AF146" i="6"/>
  <c r="AG146" i="6"/>
  <c r="AH146" i="6"/>
  <c r="AI146" i="6"/>
  <c r="AJ146" i="6"/>
  <c r="AK146" i="6"/>
  <c r="AL146" i="6"/>
  <c r="AM146" i="6"/>
  <c r="AN146" i="6"/>
  <c r="AO146" i="6"/>
  <c r="N147" i="6"/>
  <c r="O147" i="6"/>
  <c r="P147" i="6"/>
  <c r="Q147" i="6"/>
  <c r="R147" i="6"/>
  <c r="S147" i="6"/>
  <c r="T147" i="6"/>
  <c r="U147" i="6"/>
  <c r="V147" i="6"/>
  <c r="W147" i="6"/>
  <c r="X147" i="6"/>
  <c r="Y147" i="6"/>
  <c r="Z147" i="6"/>
  <c r="AA147" i="6"/>
  <c r="AB147" i="6"/>
  <c r="AC147" i="6"/>
  <c r="AD147" i="6"/>
  <c r="AE147" i="6"/>
  <c r="AF147" i="6"/>
  <c r="AG147" i="6"/>
  <c r="AH147" i="6"/>
  <c r="AI147" i="6"/>
  <c r="AJ147" i="6"/>
  <c r="AK147" i="6"/>
  <c r="AL147" i="6"/>
  <c r="AM147" i="6"/>
  <c r="AN147" i="6"/>
  <c r="AO147" i="6"/>
  <c r="N148" i="6"/>
  <c r="O148" i="6"/>
  <c r="P148" i="6"/>
  <c r="Q148" i="6"/>
  <c r="R148" i="6"/>
  <c r="S148" i="6"/>
  <c r="T148" i="6"/>
  <c r="U148" i="6"/>
  <c r="V148" i="6"/>
  <c r="W148" i="6"/>
  <c r="X148" i="6"/>
  <c r="Y148" i="6"/>
  <c r="Z148" i="6"/>
  <c r="AA148" i="6"/>
  <c r="AB148" i="6"/>
  <c r="AC148" i="6"/>
  <c r="AD148" i="6"/>
  <c r="AE148" i="6"/>
  <c r="AF148" i="6"/>
  <c r="AG148" i="6"/>
  <c r="AH148" i="6"/>
  <c r="AI148" i="6"/>
  <c r="AJ148" i="6"/>
  <c r="AK148" i="6"/>
  <c r="AL148" i="6"/>
  <c r="AM148" i="6"/>
  <c r="AN148" i="6"/>
  <c r="AO148" i="6"/>
  <c r="N149" i="6"/>
  <c r="O149" i="6"/>
  <c r="P149" i="6"/>
  <c r="Q149" i="6"/>
  <c r="R149" i="6"/>
  <c r="S149" i="6"/>
  <c r="T149" i="6"/>
  <c r="U149" i="6"/>
  <c r="V149" i="6"/>
  <c r="W149" i="6"/>
  <c r="X149" i="6"/>
  <c r="Y149" i="6"/>
  <c r="Z149" i="6"/>
  <c r="AA149" i="6"/>
  <c r="AB149" i="6"/>
  <c r="AC149" i="6"/>
  <c r="AD149" i="6"/>
  <c r="AE149" i="6"/>
  <c r="AF149" i="6"/>
  <c r="AG149" i="6"/>
  <c r="AH149" i="6"/>
  <c r="AI149" i="6"/>
  <c r="AJ149" i="6"/>
  <c r="AK149" i="6"/>
  <c r="AL149" i="6"/>
  <c r="AM149" i="6"/>
  <c r="AN149" i="6"/>
  <c r="AO149" i="6"/>
  <c r="N150" i="6"/>
  <c r="O150" i="6"/>
  <c r="P150" i="6"/>
  <c r="Q150" i="6"/>
  <c r="R150" i="6"/>
  <c r="S150" i="6"/>
  <c r="T150" i="6"/>
  <c r="U150" i="6"/>
  <c r="V150" i="6"/>
  <c r="W150" i="6"/>
  <c r="X150" i="6"/>
  <c r="Y150" i="6"/>
  <c r="Z150" i="6"/>
  <c r="AA150" i="6"/>
  <c r="AB150" i="6"/>
  <c r="AC150" i="6"/>
  <c r="AD150" i="6"/>
  <c r="AE150" i="6"/>
  <c r="AF150" i="6"/>
  <c r="AG150" i="6"/>
  <c r="AH150" i="6"/>
  <c r="AI150" i="6"/>
  <c r="AJ150" i="6"/>
  <c r="AK150" i="6"/>
  <c r="AL150" i="6"/>
  <c r="AM150" i="6"/>
  <c r="AN150" i="6"/>
  <c r="AO150" i="6"/>
  <c r="N151" i="6"/>
  <c r="O151" i="6"/>
  <c r="P151" i="6"/>
  <c r="Q151" i="6"/>
  <c r="R151" i="6"/>
  <c r="S151" i="6"/>
  <c r="T151" i="6"/>
  <c r="U151" i="6"/>
  <c r="V151" i="6"/>
  <c r="W151" i="6"/>
  <c r="X151" i="6"/>
  <c r="Y151" i="6"/>
  <c r="Z151" i="6"/>
  <c r="AA151" i="6"/>
  <c r="AB151" i="6"/>
  <c r="AC151" i="6"/>
  <c r="AD151" i="6"/>
  <c r="AE151" i="6"/>
  <c r="AF151" i="6"/>
  <c r="AG151" i="6"/>
  <c r="AH151" i="6"/>
  <c r="AI151" i="6"/>
  <c r="AJ151" i="6"/>
  <c r="AK151" i="6"/>
  <c r="AL151" i="6"/>
  <c r="AM151" i="6"/>
  <c r="AN151" i="6"/>
  <c r="AO151" i="6"/>
  <c r="N152" i="6"/>
  <c r="O152" i="6"/>
  <c r="P152" i="6"/>
  <c r="Q152" i="6"/>
  <c r="R152" i="6"/>
  <c r="S152" i="6"/>
  <c r="T152" i="6"/>
  <c r="U152" i="6"/>
  <c r="V152" i="6"/>
  <c r="W152" i="6"/>
  <c r="X152" i="6"/>
  <c r="Y152" i="6"/>
  <c r="Z152" i="6"/>
  <c r="AA152" i="6"/>
  <c r="AB152" i="6"/>
  <c r="AC152" i="6"/>
  <c r="AD152" i="6"/>
  <c r="AE152" i="6"/>
  <c r="AF152" i="6"/>
  <c r="AG152" i="6"/>
  <c r="AH152" i="6"/>
  <c r="AI152" i="6"/>
  <c r="AJ152" i="6"/>
  <c r="AK152" i="6"/>
  <c r="AL152" i="6"/>
  <c r="AM152" i="6"/>
  <c r="AN152" i="6"/>
  <c r="AO152" i="6"/>
  <c r="N153" i="6"/>
  <c r="O153" i="6"/>
  <c r="P153" i="6"/>
  <c r="Q153" i="6"/>
  <c r="R153" i="6"/>
  <c r="S153" i="6"/>
  <c r="T153" i="6"/>
  <c r="U153" i="6"/>
  <c r="V153" i="6"/>
  <c r="W153" i="6"/>
  <c r="X153" i="6"/>
  <c r="Y153" i="6"/>
  <c r="Z153" i="6"/>
  <c r="AA153" i="6"/>
  <c r="AB153" i="6"/>
  <c r="AC153" i="6"/>
  <c r="AD153" i="6"/>
  <c r="AE153" i="6"/>
  <c r="AF153" i="6"/>
  <c r="AG153" i="6"/>
  <c r="AH153" i="6"/>
  <c r="AI153" i="6"/>
  <c r="AJ153" i="6"/>
  <c r="AK153" i="6"/>
  <c r="AL153" i="6"/>
  <c r="AM153" i="6"/>
  <c r="AN153" i="6"/>
  <c r="AO153" i="6"/>
  <c r="N154" i="6"/>
  <c r="O154" i="6"/>
  <c r="P154" i="6"/>
  <c r="Q154" i="6"/>
  <c r="R154" i="6"/>
  <c r="S154" i="6"/>
  <c r="T154" i="6"/>
  <c r="U154" i="6"/>
  <c r="V154" i="6"/>
  <c r="W154" i="6"/>
  <c r="X154" i="6"/>
  <c r="Y154" i="6"/>
  <c r="Z154" i="6"/>
  <c r="AA154" i="6"/>
  <c r="AB154" i="6"/>
  <c r="AC154" i="6"/>
  <c r="AD154" i="6"/>
  <c r="AE154" i="6"/>
  <c r="AF154" i="6"/>
  <c r="AG154" i="6"/>
  <c r="AH154" i="6"/>
  <c r="AI154" i="6"/>
  <c r="AJ154" i="6"/>
  <c r="AK154" i="6"/>
  <c r="AL154" i="6"/>
  <c r="AM154" i="6"/>
  <c r="AN154" i="6"/>
  <c r="AO154" i="6"/>
  <c r="N155" i="6"/>
  <c r="O155" i="6"/>
  <c r="P155" i="6"/>
  <c r="Q155" i="6"/>
  <c r="R155" i="6"/>
  <c r="S155" i="6"/>
  <c r="T155" i="6"/>
  <c r="U155" i="6"/>
  <c r="V155" i="6"/>
  <c r="W155" i="6"/>
  <c r="X155" i="6"/>
  <c r="Y155" i="6"/>
  <c r="Z155" i="6"/>
  <c r="AA155" i="6"/>
  <c r="AB155" i="6"/>
  <c r="AC155" i="6"/>
  <c r="AD155" i="6"/>
  <c r="AE155" i="6"/>
  <c r="AF155" i="6"/>
  <c r="AG155" i="6"/>
  <c r="AH155" i="6"/>
  <c r="AI155" i="6"/>
  <c r="AJ155" i="6"/>
  <c r="AK155" i="6"/>
  <c r="AL155" i="6"/>
  <c r="AM155" i="6"/>
  <c r="AN155" i="6"/>
  <c r="AO155" i="6"/>
  <c r="N156" i="6"/>
  <c r="O156" i="6"/>
  <c r="P156" i="6"/>
  <c r="Q156" i="6"/>
  <c r="R156" i="6"/>
  <c r="S156" i="6"/>
  <c r="T156" i="6"/>
  <c r="U156" i="6"/>
  <c r="V156" i="6"/>
  <c r="W156" i="6"/>
  <c r="X156" i="6"/>
  <c r="Y156" i="6"/>
  <c r="Z156" i="6"/>
  <c r="AA156" i="6"/>
  <c r="AB156" i="6"/>
  <c r="AC156" i="6"/>
  <c r="AD156" i="6"/>
  <c r="AE156" i="6"/>
  <c r="AF156" i="6"/>
  <c r="AG156" i="6"/>
  <c r="AH156" i="6"/>
  <c r="AI156" i="6"/>
  <c r="AJ156" i="6"/>
  <c r="AK156" i="6"/>
  <c r="AL156" i="6"/>
  <c r="AM156" i="6"/>
  <c r="AN156" i="6"/>
  <c r="AO156" i="6"/>
  <c r="N157" i="6"/>
  <c r="O157" i="6"/>
  <c r="P157" i="6"/>
  <c r="Q157" i="6"/>
  <c r="R157" i="6"/>
  <c r="S157" i="6"/>
  <c r="T157" i="6"/>
  <c r="U157" i="6"/>
  <c r="V157" i="6"/>
  <c r="W157" i="6"/>
  <c r="X157" i="6"/>
  <c r="Y157" i="6"/>
  <c r="Z157" i="6"/>
  <c r="AA157" i="6"/>
  <c r="AB157" i="6"/>
  <c r="AC157" i="6"/>
  <c r="AD157" i="6"/>
  <c r="AE157" i="6"/>
  <c r="AF157" i="6"/>
  <c r="AG157" i="6"/>
  <c r="AH157" i="6"/>
  <c r="AI157" i="6"/>
  <c r="AJ157" i="6"/>
  <c r="AK157" i="6"/>
  <c r="AL157" i="6"/>
  <c r="AM157" i="6"/>
  <c r="AN157" i="6"/>
  <c r="AO157" i="6"/>
  <c r="N158" i="6"/>
  <c r="O158" i="6"/>
  <c r="P158" i="6"/>
  <c r="Q158" i="6"/>
  <c r="R158" i="6"/>
  <c r="S158" i="6"/>
  <c r="T158" i="6"/>
  <c r="U158" i="6"/>
  <c r="V158" i="6"/>
  <c r="W158" i="6"/>
  <c r="X158" i="6"/>
  <c r="Y158" i="6"/>
  <c r="Z158" i="6"/>
  <c r="AA158" i="6"/>
  <c r="AB158" i="6"/>
  <c r="AC158" i="6"/>
  <c r="AD158" i="6"/>
  <c r="AE158" i="6"/>
  <c r="AF158" i="6"/>
  <c r="AG158" i="6"/>
  <c r="AH158" i="6"/>
  <c r="AI158" i="6"/>
  <c r="AJ158" i="6"/>
  <c r="AK158" i="6"/>
  <c r="AL158" i="6"/>
  <c r="AM158" i="6"/>
  <c r="AN158" i="6"/>
  <c r="AO158" i="6"/>
  <c r="N159" i="6"/>
  <c r="O159" i="6"/>
  <c r="P159" i="6"/>
  <c r="Q159" i="6"/>
  <c r="R159" i="6"/>
  <c r="S159" i="6"/>
  <c r="T159" i="6"/>
  <c r="U159" i="6"/>
  <c r="V159" i="6"/>
  <c r="W159" i="6"/>
  <c r="X159" i="6"/>
  <c r="Y159" i="6"/>
  <c r="Z159" i="6"/>
  <c r="AA159" i="6"/>
  <c r="AB159" i="6"/>
  <c r="AC159" i="6"/>
  <c r="AD159" i="6"/>
  <c r="AE159" i="6"/>
  <c r="AF159" i="6"/>
  <c r="AG159" i="6"/>
  <c r="AH159" i="6"/>
  <c r="AI159" i="6"/>
  <c r="AJ159" i="6"/>
  <c r="AK159" i="6"/>
  <c r="AL159" i="6"/>
  <c r="AM159" i="6"/>
  <c r="AN159" i="6"/>
  <c r="AO159" i="6"/>
  <c r="N160" i="6"/>
  <c r="O160" i="6"/>
  <c r="P160" i="6"/>
  <c r="Q160" i="6"/>
  <c r="R160" i="6"/>
  <c r="S160" i="6"/>
  <c r="T160" i="6"/>
  <c r="U160" i="6"/>
  <c r="V160" i="6"/>
  <c r="W160" i="6"/>
  <c r="X160" i="6"/>
  <c r="Y160" i="6"/>
  <c r="Z160" i="6"/>
  <c r="AA160" i="6"/>
  <c r="AB160" i="6"/>
  <c r="AC160" i="6"/>
  <c r="AD160" i="6"/>
  <c r="AE160" i="6"/>
  <c r="AF160" i="6"/>
  <c r="AG160" i="6"/>
  <c r="AH160" i="6"/>
  <c r="AI160" i="6"/>
  <c r="AJ160" i="6"/>
  <c r="AK160" i="6"/>
  <c r="AL160" i="6"/>
  <c r="AM160" i="6"/>
  <c r="AN160" i="6"/>
  <c r="AO160" i="6"/>
  <c r="N161" i="6"/>
  <c r="O161" i="6"/>
  <c r="P161" i="6"/>
  <c r="Q161" i="6"/>
  <c r="R161" i="6"/>
  <c r="S161" i="6"/>
  <c r="T161" i="6"/>
  <c r="U161" i="6"/>
  <c r="V161" i="6"/>
  <c r="W161" i="6"/>
  <c r="X161" i="6"/>
  <c r="Y161" i="6"/>
  <c r="Z161" i="6"/>
  <c r="AA161" i="6"/>
  <c r="AB161" i="6"/>
  <c r="AC161" i="6"/>
  <c r="AD161" i="6"/>
  <c r="AE161" i="6"/>
  <c r="AF161" i="6"/>
  <c r="AG161" i="6"/>
  <c r="AH161" i="6"/>
  <c r="AI161" i="6"/>
  <c r="AJ161" i="6"/>
  <c r="AK161" i="6"/>
  <c r="AL161" i="6"/>
  <c r="AM161" i="6"/>
  <c r="AN161" i="6"/>
  <c r="AO161" i="6"/>
  <c r="N162" i="6"/>
  <c r="O162" i="6"/>
  <c r="P162" i="6"/>
  <c r="Q162" i="6"/>
  <c r="R162" i="6"/>
  <c r="S162" i="6"/>
  <c r="T162" i="6"/>
  <c r="U162" i="6"/>
  <c r="V162" i="6"/>
  <c r="W162" i="6"/>
  <c r="X162" i="6"/>
  <c r="Y162" i="6"/>
  <c r="Z162" i="6"/>
  <c r="AA162" i="6"/>
  <c r="AB162" i="6"/>
  <c r="AC162" i="6"/>
  <c r="AD162" i="6"/>
  <c r="AE162" i="6"/>
  <c r="AF162" i="6"/>
  <c r="AG162" i="6"/>
  <c r="AH162" i="6"/>
  <c r="AI162" i="6"/>
  <c r="AJ162" i="6"/>
  <c r="AK162" i="6"/>
  <c r="AL162" i="6"/>
  <c r="AM162" i="6"/>
  <c r="AN162" i="6"/>
  <c r="AO162" i="6"/>
  <c r="N163" i="6"/>
  <c r="O163" i="6"/>
  <c r="P163" i="6"/>
  <c r="Q163" i="6"/>
  <c r="R163" i="6"/>
  <c r="S163" i="6"/>
  <c r="T163" i="6"/>
  <c r="U163" i="6"/>
  <c r="V163" i="6"/>
  <c r="W163" i="6"/>
  <c r="X163" i="6"/>
  <c r="Y163" i="6"/>
  <c r="Z163" i="6"/>
  <c r="AA163" i="6"/>
  <c r="AB163" i="6"/>
  <c r="AC163" i="6"/>
  <c r="AD163" i="6"/>
  <c r="AE163" i="6"/>
  <c r="AF163" i="6"/>
  <c r="AG163" i="6"/>
  <c r="AH163" i="6"/>
  <c r="AI163" i="6"/>
  <c r="AJ163" i="6"/>
  <c r="AK163" i="6"/>
  <c r="AL163" i="6"/>
  <c r="AM163" i="6"/>
  <c r="AN163" i="6"/>
  <c r="AO163" i="6"/>
  <c r="C160" i="6"/>
  <c r="D160" i="6"/>
  <c r="E160" i="6"/>
  <c r="F160" i="6"/>
  <c r="G160" i="6"/>
  <c r="H160" i="6"/>
  <c r="I160" i="6"/>
  <c r="J160" i="6"/>
  <c r="K160" i="6"/>
  <c r="C161" i="6"/>
  <c r="D161" i="6"/>
  <c r="E161" i="6"/>
  <c r="F161" i="6"/>
  <c r="G161" i="6"/>
  <c r="H161" i="6"/>
  <c r="I161" i="6"/>
  <c r="J161" i="6"/>
  <c r="K161" i="6"/>
  <c r="C162" i="6"/>
  <c r="D162" i="6"/>
  <c r="E162" i="6"/>
  <c r="F162" i="6"/>
  <c r="G162" i="6"/>
  <c r="H162" i="6"/>
  <c r="I162" i="6"/>
  <c r="J162" i="6"/>
  <c r="K162" i="6"/>
  <c r="C163" i="6"/>
  <c r="D163" i="6"/>
  <c r="E163" i="6"/>
  <c r="F163" i="6"/>
  <c r="G163" i="6"/>
  <c r="H163" i="6"/>
  <c r="I163" i="6"/>
  <c r="J163" i="6"/>
  <c r="K163" i="6"/>
  <c r="C114" i="6"/>
  <c r="D114" i="6"/>
  <c r="E114" i="6"/>
  <c r="F114" i="6"/>
  <c r="G114" i="6"/>
  <c r="H114" i="6"/>
  <c r="I114" i="6"/>
  <c r="J114" i="6"/>
  <c r="K114" i="6"/>
  <c r="C115" i="6"/>
  <c r="D115" i="6"/>
  <c r="E115" i="6"/>
  <c r="F115" i="6"/>
  <c r="G115" i="6"/>
  <c r="H115" i="6"/>
  <c r="I115" i="6"/>
  <c r="J115" i="6"/>
  <c r="K115" i="6"/>
  <c r="C116" i="6"/>
  <c r="D116" i="6"/>
  <c r="E116" i="6"/>
  <c r="F116" i="6"/>
  <c r="G116" i="6"/>
  <c r="H116" i="6"/>
  <c r="I116" i="6"/>
  <c r="J116" i="6"/>
  <c r="K116" i="6"/>
  <c r="C117" i="6"/>
  <c r="D117" i="6"/>
  <c r="E117" i="6"/>
  <c r="F117" i="6"/>
  <c r="G117" i="6"/>
  <c r="H117" i="6"/>
  <c r="I117" i="6"/>
  <c r="J117" i="6"/>
  <c r="K117" i="6"/>
  <c r="C118" i="6"/>
  <c r="D118" i="6"/>
  <c r="E118" i="6"/>
  <c r="F118" i="6"/>
  <c r="G118" i="6"/>
  <c r="H118" i="6"/>
  <c r="I118" i="6"/>
  <c r="J118" i="6"/>
  <c r="K118" i="6"/>
  <c r="C119" i="6"/>
  <c r="D119" i="6"/>
  <c r="E119" i="6"/>
  <c r="F119" i="6"/>
  <c r="G119" i="6"/>
  <c r="H119" i="6"/>
  <c r="I119" i="6"/>
  <c r="J119" i="6"/>
  <c r="K119" i="6"/>
  <c r="C120" i="6"/>
  <c r="D120" i="6"/>
  <c r="E120" i="6"/>
  <c r="F120" i="6"/>
  <c r="G120" i="6"/>
  <c r="H120" i="6"/>
  <c r="I120" i="6"/>
  <c r="J120" i="6"/>
  <c r="K120" i="6"/>
  <c r="C121" i="6"/>
  <c r="D121" i="6"/>
  <c r="E121" i="6"/>
  <c r="F121" i="6"/>
  <c r="G121" i="6"/>
  <c r="H121" i="6"/>
  <c r="I121" i="6"/>
  <c r="J121" i="6"/>
  <c r="K121" i="6"/>
  <c r="C122" i="6"/>
  <c r="D122" i="6"/>
  <c r="E122" i="6"/>
  <c r="F122" i="6"/>
  <c r="G122" i="6"/>
  <c r="H122" i="6"/>
  <c r="I122" i="6"/>
  <c r="J122" i="6"/>
  <c r="K122" i="6"/>
  <c r="C123" i="6"/>
  <c r="D123" i="6"/>
  <c r="E123" i="6"/>
  <c r="F123" i="6"/>
  <c r="G123" i="6"/>
  <c r="H123" i="6"/>
  <c r="I123" i="6"/>
  <c r="J123" i="6"/>
  <c r="K123" i="6"/>
  <c r="C124" i="6"/>
  <c r="D124" i="6"/>
  <c r="E124" i="6"/>
  <c r="F124" i="6"/>
  <c r="G124" i="6"/>
  <c r="H124" i="6"/>
  <c r="I124" i="6"/>
  <c r="J124" i="6"/>
  <c r="K124" i="6"/>
  <c r="C125" i="6"/>
  <c r="D125" i="6"/>
  <c r="E125" i="6"/>
  <c r="F125" i="6"/>
  <c r="G125" i="6"/>
  <c r="H125" i="6"/>
  <c r="I125" i="6"/>
  <c r="J125" i="6"/>
  <c r="K125" i="6"/>
  <c r="C126" i="6"/>
  <c r="D126" i="6"/>
  <c r="E126" i="6"/>
  <c r="F126" i="6"/>
  <c r="G126" i="6"/>
  <c r="H126" i="6"/>
  <c r="I126" i="6"/>
  <c r="J126" i="6"/>
  <c r="K126" i="6"/>
  <c r="C127" i="6"/>
  <c r="D127" i="6"/>
  <c r="E127" i="6"/>
  <c r="F127" i="6"/>
  <c r="G127" i="6"/>
  <c r="H127" i="6"/>
  <c r="I127" i="6"/>
  <c r="J127" i="6"/>
  <c r="K127" i="6"/>
  <c r="C128" i="6"/>
  <c r="D128" i="6"/>
  <c r="E128" i="6"/>
  <c r="F128" i="6"/>
  <c r="G128" i="6"/>
  <c r="H128" i="6"/>
  <c r="I128" i="6"/>
  <c r="J128" i="6"/>
  <c r="K128" i="6"/>
  <c r="C129" i="6"/>
  <c r="D129" i="6"/>
  <c r="E129" i="6"/>
  <c r="F129" i="6"/>
  <c r="G129" i="6"/>
  <c r="H129" i="6"/>
  <c r="I129" i="6"/>
  <c r="J129" i="6"/>
  <c r="K129" i="6"/>
  <c r="C130" i="6"/>
  <c r="D130" i="6"/>
  <c r="E130" i="6"/>
  <c r="F130" i="6"/>
  <c r="G130" i="6"/>
  <c r="H130" i="6"/>
  <c r="I130" i="6"/>
  <c r="J130" i="6"/>
  <c r="K130" i="6"/>
  <c r="C131" i="6"/>
  <c r="D131" i="6"/>
  <c r="E131" i="6"/>
  <c r="F131" i="6"/>
  <c r="G131" i="6"/>
  <c r="H131" i="6"/>
  <c r="I131" i="6"/>
  <c r="J131" i="6"/>
  <c r="K131" i="6"/>
  <c r="C132" i="6"/>
  <c r="D132" i="6"/>
  <c r="E132" i="6"/>
  <c r="F132" i="6"/>
  <c r="G132" i="6"/>
  <c r="H132" i="6"/>
  <c r="I132" i="6"/>
  <c r="J132" i="6"/>
  <c r="K132" i="6"/>
  <c r="C133" i="6"/>
  <c r="D133" i="6"/>
  <c r="E133" i="6"/>
  <c r="F133" i="6"/>
  <c r="G133" i="6"/>
  <c r="H133" i="6"/>
  <c r="I133" i="6"/>
  <c r="J133" i="6"/>
  <c r="K133" i="6"/>
  <c r="C134" i="6"/>
  <c r="D134" i="6"/>
  <c r="E134" i="6"/>
  <c r="F134" i="6"/>
  <c r="G134" i="6"/>
  <c r="H134" i="6"/>
  <c r="I134" i="6"/>
  <c r="J134" i="6"/>
  <c r="K134" i="6"/>
  <c r="C135" i="6"/>
  <c r="D135" i="6"/>
  <c r="E135" i="6"/>
  <c r="F135" i="6"/>
  <c r="G135" i="6"/>
  <c r="H135" i="6"/>
  <c r="I135" i="6"/>
  <c r="J135" i="6"/>
  <c r="K135" i="6"/>
  <c r="C136" i="6"/>
  <c r="D136" i="6"/>
  <c r="E136" i="6"/>
  <c r="F136" i="6"/>
  <c r="G136" i="6"/>
  <c r="H136" i="6"/>
  <c r="I136" i="6"/>
  <c r="J136" i="6"/>
  <c r="K136" i="6"/>
  <c r="C137" i="6"/>
  <c r="D137" i="6"/>
  <c r="E137" i="6"/>
  <c r="F137" i="6"/>
  <c r="G137" i="6"/>
  <c r="H137" i="6"/>
  <c r="I137" i="6"/>
  <c r="J137" i="6"/>
  <c r="K137" i="6"/>
  <c r="C138" i="6"/>
  <c r="D138" i="6"/>
  <c r="E138" i="6"/>
  <c r="F138" i="6"/>
  <c r="G138" i="6"/>
  <c r="H138" i="6"/>
  <c r="I138" i="6"/>
  <c r="J138" i="6"/>
  <c r="K138" i="6"/>
  <c r="C139" i="6"/>
  <c r="D139" i="6"/>
  <c r="E139" i="6"/>
  <c r="F139" i="6"/>
  <c r="G139" i="6"/>
  <c r="H139" i="6"/>
  <c r="I139" i="6"/>
  <c r="J139" i="6"/>
  <c r="K139" i="6"/>
  <c r="C140" i="6"/>
  <c r="D140" i="6"/>
  <c r="E140" i="6"/>
  <c r="F140" i="6"/>
  <c r="G140" i="6"/>
  <c r="H140" i="6"/>
  <c r="I140" i="6"/>
  <c r="J140" i="6"/>
  <c r="K140" i="6"/>
  <c r="C141" i="6"/>
  <c r="D141" i="6"/>
  <c r="E141" i="6"/>
  <c r="F141" i="6"/>
  <c r="G141" i="6"/>
  <c r="H141" i="6"/>
  <c r="I141" i="6"/>
  <c r="J141" i="6"/>
  <c r="K141" i="6"/>
  <c r="C142" i="6"/>
  <c r="D142" i="6"/>
  <c r="E142" i="6"/>
  <c r="F142" i="6"/>
  <c r="G142" i="6"/>
  <c r="H142" i="6"/>
  <c r="I142" i="6"/>
  <c r="J142" i="6"/>
  <c r="K142" i="6"/>
  <c r="C143" i="6"/>
  <c r="D143" i="6"/>
  <c r="E143" i="6"/>
  <c r="F143" i="6"/>
  <c r="G143" i="6"/>
  <c r="H143" i="6"/>
  <c r="I143" i="6"/>
  <c r="J143" i="6"/>
  <c r="K143" i="6"/>
  <c r="C144" i="6"/>
  <c r="D144" i="6"/>
  <c r="E144" i="6"/>
  <c r="F144" i="6"/>
  <c r="G144" i="6"/>
  <c r="H144" i="6"/>
  <c r="I144" i="6"/>
  <c r="J144" i="6"/>
  <c r="K144" i="6"/>
  <c r="C145" i="6"/>
  <c r="D145" i="6"/>
  <c r="E145" i="6"/>
  <c r="F145" i="6"/>
  <c r="G145" i="6"/>
  <c r="H145" i="6"/>
  <c r="I145" i="6"/>
  <c r="J145" i="6"/>
  <c r="K145" i="6"/>
  <c r="C146" i="6"/>
  <c r="D146" i="6"/>
  <c r="E146" i="6"/>
  <c r="F146" i="6"/>
  <c r="G146" i="6"/>
  <c r="H146" i="6"/>
  <c r="I146" i="6"/>
  <c r="J146" i="6"/>
  <c r="K146" i="6"/>
  <c r="C147" i="6"/>
  <c r="D147" i="6"/>
  <c r="E147" i="6"/>
  <c r="F147" i="6"/>
  <c r="G147" i="6"/>
  <c r="H147" i="6"/>
  <c r="I147" i="6"/>
  <c r="J147" i="6"/>
  <c r="K147" i="6"/>
  <c r="C148" i="6"/>
  <c r="D148" i="6"/>
  <c r="E148" i="6"/>
  <c r="F148" i="6"/>
  <c r="G148" i="6"/>
  <c r="H148" i="6"/>
  <c r="I148" i="6"/>
  <c r="J148" i="6"/>
  <c r="K148" i="6"/>
  <c r="C149" i="6"/>
  <c r="D149" i="6"/>
  <c r="E149" i="6"/>
  <c r="F149" i="6"/>
  <c r="G149" i="6"/>
  <c r="H149" i="6"/>
  <c r="I149" i="6"/>
  <c r="J149" i="6"/>
  <c r="K149" i="6"/>
  <c r="C150" i="6"/>
  <c r="D150" i="6"/>
  <c r="E150" i="6"/>
  <c r="F150" i="6"/>
  <c r="G150" i="6"/>
  <c r="H150" i="6"/>
  <c r="I150" i="6"/>
  <c r="J150" i="6"/>
  <c r="K150" i="6"/>
  <c r="C151" i="6"/>
  <c r="D151" i="6"/>
  <c r="E151" i="6"/>
  <c r="F151" i="6"/>
  <c r="G151" i="6"/>
  <c r="H151" i="6"/>
  <c r="I151" i="6"/>
  <c r="J151" i="6"/>
  <c r="K151" i="6"/>
  <c r="C152" i="6"/>
  <c r="D152" i="6"/>
  <c r="E152" i="6"/>
  <c r="F152" i="6"/>
  <c r="G152" i="6"/>
  <c r="H152" i="6"/>
  <c r="I152" i="6"/>
  <c r="J152" i="6"/>
  <c r="K152" i="6"/>
  <c r="C153" i="6"/>
  <c r="D153" i="6"/>
  <c r="E153" i="6"/>
  <c r="F153" i="6"/>
  <c r="G153" i="6"/>
  <c r="H153" i="6"/>
  <c r="I153" i="6"/>
  <c r="J153" i="6"/>
  <c r="K153" i="6"/>
  <c r="C154" i="6"/>
  <c r="D154" i="6"/>
  <c r="E154" i="6"/>
  <c r="F154" i="6"/>
  <c r="G154" i="6"/>
  <c r="H154" i="6"/>
  <c r="I154" i="6"/>
  <c r="J154" i="6"/>
  <c r="K154" i="6"/>
  <c r="C155" i="6"/>
  <c r="D155" i="6"/>
  <c r="E155" i="6"/>
  <c r="F155" i="6"/>
  <c r="G155" i="6"/>
  <c r="H155" i="6"/>
  <c r="I155" i="6"/>
  <c r="J155" i="6"/>
  <c r="K155" i="6"/>
  <c r="C156" i="6"/>
  <c r="D156" i="6"/>
  <c r="E156" i="6"/>
  <c r="F156" i="6"/>
  <c r="G156" i="6"/>
  <c r="H156" i="6"/>
  <c r="I156" i="6"/>
  <c r="J156" i="6"/>
  <c r="K156" i="6"/>
  <c r="C157" i="6"/>
  <c r="D157" i="6"/>
  <c r="E157" i="6"/>
  <c r="F157" i="6"/>
  <c r="G157" i="6"/>
  <c r="H157" i="6"/>
  <c r="I157" i="6"/>
  <c r="J157" i="6"/>
  <c r="K157" i="6"/>
  <c r="C158" i="6"/>
  <c r="D158" i="6"/>
  <c r="E158" i="6"/>
  <c r="F158" i="6"/>
  <c r="G158" i="6"/>
  <c r="H158" i="6"/>
  <c r="I158" i="6"/>
  <c r="J158" i="6"/>
  <c r="K158" i="6"/>
  <c r="C159" i="6"/>
  <c r="D159" i="6"/>
  <c r="E159" i="6"/>
  <c r="F159" i="6"/>
  <c r="G159" i="6"/>
  <c r="H159" i="6"/>
  <c r="I159" i="6"/>
  <c r="J159" i="6"/>
  <c r="K159" i="6"/>
  <c r="M112" i="6"/>
  <c r="AQ112" i="6"/>
  <c r="AO113" i="6"/>
  <c r="AN113" i="6"/>
  <c r="AM113" i="6"/>
  <c r="AL113" i="6"/>
  <c r="AK113" i="6"/>
  <c r="AJ113" i="6"/>
  <c r="AI113" i="6"/>
  <c r="AH113" i="6"/>
  <c r="AG113" i="6"/>
  <c r="AF113" i="6"/>
  <c r="AE113" i="6"/>
  <c r="AD113" i="6"/>
  <c r="AC113" i="6"/>
  <c r="AB113" i="6"/>
  <c r="AA113" i="6"/>
  <c r="Z113" i="6"/>
  <c r="Y113" i="6"/>
  <c r="X113" i="6"/>
  <c r="W113" i="6"/>
  <c r="V113" i="6"/>
  <c r="U113" i="6"/>
  <c r="T113" i="6"/>
  <c r="S113" i="6"/>
  <c r="R113" i="6"/>
  <c r="Q113" i="6"/>
  <c r="P113" i="6"/>
  <c r="O113" i="6"/>
  <c r="N113" i="6"/>
  <c r="C113" i="6"/>
  <c r="D113" i="6"/>
  <c r="E113" i="6"/>
  <c r="F113" i="6"/>
  <c r="G113" i="6"/>
  <c r="H113" i="6"/>
  <c r="I113" i="6"/>
  <c r="J113" i="6"/>
  <c r="K113" i="6"/>
  <c r="AO112" i="6"/>
  <c r="AN112" i="6"/>
  <c r="AM112" i="6"/>
  <c r="AL112" i="6"/>
  <c r="AK112" i="6"/>
  <c r="AJ112" i="6"/>
  <c r="AI112" i="6"/>
  <c r="AH112" i="6"/>
  <c r="AG112" i="6"/>
  <c r="AF112" i="6"/>
  <c r="AE112" i="6"/>
  <c r="AD112" i="6"/>
  <c r="AC112" i="6"/>
  <c r="AB112" i="6"/>
  <c r="AA112" i="6"/>
  <c r="Z112" i="6"/>
  <c r="Y112" i="6"/>
  <c r="X112" i="6"/>
  <c r="W112" i="6"/>
  <c r="V112" i="6"/>
  <c r="U112" i="6"/>
  <c r="T112" i="6"/>
  <c r="S112" i="6"/>
  <c r="R112" i="6"/>
  <c r="Q112" i="6"/>
  <c r="P112" i="6"/>
  <c r="O112" i="6"/>
  <c r="A113" i="6"/>
  <c r="M113" i="6"/>
  <c r="K112" i="6"/>
  <c r="J112" i="6"/>
  <c r="I112" i="6"/>
  <c r="G112" i="6"/>
  <c r="H112" i="6"/>
  <c r="F112" i="6"/>
  <c r="D112" i="6"/>
  <c r="E112" i="6"/>
  <c r="C112" i="6"/>
  <c r="AQ113" i="6"/>
  <c r="A114" i="6"/>
  <c r="A115" i="6"/>
  <c r="M114" i="6"/>
  <c r="AQ114" i="6"/>
  <c r="A116" i="6"/>
  <c r="M115" i="6"/>
  <c r="AQ115" i="6"/>
  <c r="A117" i="6"/>
  <c r="AQ116" i="6"/>
  <c r="M116" i="6"/>
  <c r="A118" i="6"/>
  <c r="AQ117" i="6"/>
  <c r="M117" i="6"/>
  <c r="A119" i="6"/>
  <c r="M118" i="6"/>
  <c r="AQ118" i="6"/>
  <c r="A120" i="6"/>
  <c r="M119" i="6"/>
  <c r="AQ119" i="6"/>
  <c r="A121" i="6"/>
  <c r="AQ120" i="6"/>
  <c r="M120" i="6"/>
  <c r="A122" i="6"/>
  <c r="AQ121" i="6"/>
  <c r="M121" i="6"/>
  <c r="A123" i="6"/>
  <c r="AQ122" i="6"/>
  <c r="M122" i="6"/>
  <c r="A124" i="6"/>
  <c r="M123" i="6"/>
  <c r="AQ123" i="6"/>
  <c r="A125" i="6"/>
  <c r="AQ124" i="6"/>
  <c r="M124" i="6"/>
  <c r="A92" i="7"/>
  <c r="A93" i="7"/>
  <c r="A94" i="7"/>
  <c r="A95" i="7"/>
  <c r="A96" i="7"/>
  <c r="A97" i="7"/>
  <c r="A98" i="7"/>
  <c r="A99" i="7"/>
  <c r="A100" i="7"/>
  <c r="A101" i="7"/>
  <c r="A102" i="7"/>
  <c r="A103" i="7"/>
  <c r="A104" i="7"/>
  <c r="A105" i="7"/>
  <c r="A106"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R12" i="7"/>
  <c r="AR112" i="6"/>
  <c r="V5" i="7"/>
  <c r="T13"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144" i="7"/>
  <c r="AO110" i="6"/>
  <c r="AN110" i="6"/>
  <c r="AM110" i="6"/>
  <c r="AL110" i="6"/>
  <c r="AK110" i="6"/>
  <c r="AJ110" i="6"/>
  <c r="AI110" i="6"/>
  <c r="AH110" i="6"/>
  <c r="AG110" i="6"/>
  <c r="AF110" i="6"/>
  <c r="AE110" i="6"/>
  <c r="AD110" i="6"/>
  <c r="AC110" i="6"/>
  <c r="AB110" i="6"/>
  <c r="AA110" i="6"/>
  <c r="Z110" i="6"/>
  <c r="Y110" i="6"/>
  <c r="X110" i="6"/>
  <c r="W110" i="6"/>
  <c r="V110" i="6"/>
  <c r="U110" i="6"/>
  <c r="T110" i="6"/>
  <c r="S110" i="6"/>
  <c r="R110" i="6"/>
  <c r="Q110" i="6"/>
  <c r="P110" i="6"/>
  <c r="O110" i="6"/>
  <c r="K110" i="6"/>
  <c r="J110" i="6"/>
  <c r="I110" i="6"/>
  <c r="H110" i="6"/>
  <c r="G110" i="6"/>
  <c r="F110" i="6"/>
  <c r="E110" i="6"/>
  <c r="D110" i="6"/>
  <c r="C110" i="6"/>
  <c r="B110" i="6"/>
  <c r="AO109" i="6"/>
  <c r="AN109" i="6"/>
  <c r="AM109" i="6"/>
  <c r="AL109" i="6"/>
  <c r="AK109" i="6"/>
  <c r="AJ109" i="6"/>
  <c r="AI109" i="6"/>
  <c r="AH109" i="6"/>
  <c r="AG109" i="6"/>
  <c r="AF109" i="6"/>
  <c r="AE109" i="6"/>
  <c r="AD109" i="6"/>
  <c r="AC109" i="6"/>
  <c r="AB109" i="6"/>
  <c r="AA109" i="6"/>
  <c r="Z109" i="6"/>
  <c r="Y109" i="6"/>
  <c r="X109" i="6"/>
  <c r="W109" i="6"/>
  <c r="V109" i="6"/>
  <c r="U109" i="6"/>
  <c r="T109" i="6"/>
  <c r="S109" i="6"/>
  <c r="R109" i="6"/>
  <c r="Q109" i="6"/>
  <c r="P109" i="6"/>
  <c r="O109" i="6"/>
  <c r="K109" i="6"/>
  <c r="J109" i="6"/>
  <c r="I109" i="6"/>
  <c r="H109" i="6"/>
  <c r="G109" i="6"/>
  <c r="F109" i="6"/>
  <c r="E109" i="6"/>
  <c r="D109" i="6"/>
  <c r="C109" i="6"/>
  <c r="B109" i="6"/>
  <c r="AO108" i="6"/>
  <c r="AN108" i="6"/>
  <c r="AM108" i="6"/>
  <c r="AL108" i="6"/>
  <c r="AK108" i="6"/>
  <c r="AJ108" i="6"/>
  <c r="AI108" i="6"/>
  <c r="AH108" i="6"/>
  <c r="AG108" i="6"/>
  <c r="AF108" i="6"/>
  <c r="AE108" i="6"/>
  <c r="AD108" i="6"/>
  <c r="AC108" i="6"/>
  <c r="AB108" i="6"/>
  <c r="AA108" i="6"/>
  <c r="Z108" i="6"/>
  <c r="Y108" i="6"/>
  <c r="X108" i="6"/>
  <c r="W108" i="6"/>
  <c r="V108" i="6"/>
  <c r="U108" i="6"/>
  <c r="T108" i="6"/>
  <c r="S108" i="6"/>
  <c r="R108" i="6"/>
  <c r="Q108" i="6"/>
  <c r="P108" i="6"/>
  <c r="O108" i="6"/>
  <c r="K108" i="6"/>
  <c r="J108" i="6"/>
  <c r="I108" i="6"/>
  <c r="H108" i="6"/>
  <c r="G108" i="6"/>
  <c r="F108" i="6"/>
  <c r="E108" i="6"/>
  <c r="D108" i="6"/>
  <c r="C108" i="6"/>
  <c r="B108" i="6"/>
  <c r="AO107" i="6"/>
  <c r="AN107" i="6"/>
  <c r="AM107" i="6"/>
  <c r="AL107" i="6"/>
  <c r="AK107" i="6"/>
  <c r="AJ107" i="6"/>
  <c r="AI107" i="6"/>
  <c r="AH107" i="6"/>
  <c r="AG107" i="6"/>
  <c r="AF107" i="6"/>
  <c r="AE107" i="6"/>
  <c r="AD107" i="6"/>
  <c r="AC107" i="6"/>
  <c r="AB107" i="6"/>
  <c r="AA107" i="6"/>
  <c r="Z107" i="6"/>
  <c r="Y107" i="6"/>
  <c r="X107" i="6"/>
  <c r="W107" i="6"/>
  <c r="V107" i="6"/>
  <c r="U107" i="6"/>
  <c r="T107" i="6"/>
  <c r="S107" i="6"/>
  <c r="R107" i="6"/>
  <c r="Q107" i="6"/>
  <c r="P107" i="6"/>
  <c r="O107" i="6"/>
  <c r="K107" i="6"/>
  <c r="J107" i="6"/>
  <c r="I107" i="6"/>
  <c r="H107" i="6"/>
  <c r="G107" i="6"/>
  <c r="F107" i="6"/>
  <c r="E107" i="6"/>
  <c r="D107" i="6"/>
  <c r="C107" i="6"/>
  <c r="B107" i="6"/>
  <c r="AO106" i="6"/>
  <c r="AN106" i="6"/>
  <c r="AM106" i="6"/>
  <c r="AL106" i="6"/>
  <c r="AK106" i="6"/>
  <c r="AJ106" i="6"/>
  <c r="AI106" i="6"/>
  <c r="AH106" i="6"/>
  <c r="AG106" i="6"/>
  <c r="AF106" i="6"/>
  <c r="AE106" i="6"/>
  <c r="AD106" i="6"/>
  <c r="AC106" i="6"/>
  <c r="AB106" i="6"/>
  <c r="AA106" i="6"/>
  <c r="Z106" i="6"/>
  <c r="Y106" i="6"/>
  <c r="X106" i="6"/>
  <c r="W106" i="6"/>
  <c r="V106" i="6"/>
  <c r="U106" i="6"/>
  <c r="T106" i="6"/>
  <c r="S106" i="6"/>
  <c r="R106" i="6"/>
  <c r="Q106" i="6"/>
  <c r="P106" i="6"/>
  <c r="O106" i="6"/>
  <c r="K106" i="6"/>
  <c r="J106" i="6"/>
  <c r="I106" i="6"/>
  <c r="H106" i="6"/>
  <c r="G106" i="6"/>
  <c r="F106" i="6"/>
  <c r="E106" i="6"/>
  <c r="D106" i="6"/>
  <c r="C106" i="6"/>
  <c r="B106" i="6"/>
  <c r="AO105" i="6"/>
  <c r="AN105" i="6"/>
  <c r="AM105" i="6"/>
  <c r="AL105" i="6"/>
  <c r="AK105" i="6"/>
  <c r="AJ105" i="6"/>
  <c r="AI105" i="6"/>
  <c r="AH105" i="6"/>
  <c r="AG105" i="6"/>
  <c r="AF105" i="6"/>
  <c r="AE105" i="6"/>
  <c r="AD105" i="6"/>
  <c r="AC105" i="6"/>
  <c r="AB105" i="6"/>
  <c r="AA105" i="6"/>
  <c r="Z105" i="6"/>
  <c r="Y105" i="6"/>
  <c r="X105" i="6"/>
  <c r="W105" i="6"/>
  <c r="V105" i="6"/>
  <c r="U105" i="6"/>
  <c r="T105" i="6"/>
  <c r="S105" i="6"/>
  <c r="R105" i="6"/>
  <c r="Q105" i="6"/>
  <c r="P105" i="6"/>
  <c r="O105" i="6"/>
  <c r="K105" i="6"/>
  <c r="J105" i="6"/>
  <c r="I105" i="6"/>
  <c r="H105" i="6"/>
  <c r="G105" i="6"/>
  <c r="F105" i="6"/>
  <c r="E105" i="6"/>
  <c r="D105" i="6"/>
  <c r="C105" i="6"/>
  <c r="B105" i="6"/>
  <c r="AO104" i="6"/>
  <c r="AN104" i="6"/>
  <c r="AM104" i="6"/>
  <c r="AL104" i="6"/>
  <c r="AK104" i="6"/>
  <c r="AJ104" i="6"/>
  <c r="AI104" i="6"/>
  <c r="AH104" i="6"/>
  <c r="AG104" i="6"/>
  <c r="AF104" i="6"/>
  <c r="AE104" i="6"/>
  <c r="AD104" i="6"/>
  <c r="AC104" i="6"/>
  <c r="AB104" i="6"/>
  <c r="AA104" i="6"/>
  <c r="Z104" i="6"/>
  <c r="Y104" i="6"/>
  <c r="X104" i="6"/>
  <c r="W104" i="6"/>
  <c r="V104" i="6"/>
  <c r="U104" i="6"/>
  <c r="T104" i="6"/>
  <c r="S104" i="6"/>
  <c r="R104" i="6"/>
  <c r="Q104" i="6"/>
  <c r="P104" i="6"/>
  <c r="O104" i="6"/>
  <c r="K104" i="6"/>
  <c r="J104" i="6"/>
  <c r="I104" i="6"/>
  <c r="H104" i="6"/>
  <c r="G104" i="6"/>
  <c r="F104" i="6"/>
  <c r="E104" i="6"/>
  <c r="D104" i="6"/>
  <c r="C104" i="6"/>
  <c r="B104" i="6"/>
  <c r="AO103" i="6"/>
  <c r="AN103" i="6"/>
  <c r="AM103" i="6"/>
  <c r="AL103" i="6"/>
  <c r="AK103" i="6"/>
  <c r="AJ103" i="6"/>
  <c r="AI103" i="6"/>
  <c r="AH103" i="6"/>
  <c r="AG103" i="6"/>
  <c r="AF103" i="6"/>
  <c r="AE103" i="6"/>
  <c r="AD103" i="6"/>
  <c r="AC103" i="6"/>
  <c r="AB103" i="6"/>
  <c r="AA103" i="6"/>
  <c r="Z103" i="6"/>
  <c r="Y103" i="6"/>
  <c r="X103" i="6"/>
  <c r="W103" i="6"/>
  <c r="V103" i="6"/>
  <c r="U103" i="6"/>
  <c r="T103" i="6"/>
  <c r="S103" i="6"/>
  <c r="R103" i="6"/>
  <c r="Q103" i="6"/>
  <c r="P103" i="6"/>
  <c r="O103" i="6"/>
  <c r="K103" i="6"/>
  <c r="J103" i="6"/>
  <c r="I103" i="6"/>
  <c r="H103" i="6"/>
  <c r="G103" i="6"/>
  <c r="F103" i="6"/>
  <c r="E103" i="6"/>
  <c r="D103" i="6"/>
  <c r="C103" i="6"/>
  <c r="B103" i="6"/>
  <c r="AO102" i="6"/>
  <c r="AN102" i="6"/>
  <c r="AM102" i="6"/>
  <c r="AL102" i="6"/>
  <c r="AK102" i="6"/>
  <c r="AJ102" i="6"/>
  <c r="AI102" i="6"/>
  <c r="AH102" i="6"/>
  <c r="AG102" i="6"/>
  <c r="AF102" i="6"/>
  <c r="AE102" i="6"/>
  <c r="AD102" i="6"/>
  <c r="AC102" i="6"/>
  <c r="AB102" i="6"/>
  <c r="AA102" i="6"/>
  <c r="Z102" i="6"/>
  <c r="Y102" i="6"/>
  <c r="X102" i="6"/>
  <c r="W102" i="6"/>
  <c r="V102" i="6"/>
  <c r="U102" i="6"/>
  <c r="T102" i="6"/>
  <c r="S102" i="6"/>
  <c r="R102" i="6"/>
  <c r="Q102" i="6"/>
  <c r="P102" i="6"/>
  <c r="O102" i="6"/>
  <c r="K102" i="6"/>
  <c r="J102" i="6"/>
  <c r="I102" i="6"/>
  <c r="H102" i="6"/>
  <c r="G102" i="6"/>
  <c r="F102" i="6"/>
  <c r="E102" i="6"/>
  <c r="D102" i="6"/>
  <c r="C102" i="6"/>
  <c r="B102" i="6"/>
  <c r="AO101" i="6"/>
  <c r="AN101" i="6"/>
  <c r="AM101" i="6"/>
  <c r="AL101" i="6"/>
  <c r="AK101" i="6"/>
  <c r="AJ101" i="6"/>
  <c r="AI101" i="6"/>
  <c r="AH101" i="6"/>
  <c r="AG101" i="6"/>
  <c r="AF101" i="6"/>
  <c r="AE101" i="6"/>
  <c r="AD101" i="6"/>
  <c r="AC101" i="6"/>
  <c r="AB101" i="6"/>
  <c r="AA101" i="6"/>
  <c r="Z101" i="6"/>
  <c r="Y101" i="6"/>
  <c r="X101" i="6"/>
  <c r="W101" i="6"/>
  <c r="V101" i="6"/>
  <c r="U101" i="6"/>
  <c r="T101" i="6"/>
  <c r="S101" i="6"/>
  <c r="R101" i="6"/>
  <c r="Q101" i="6"/>
  <c r="P101" i="6"/>
  <c r="O101" i="6"/>
  <c r="K101" i="6"/>
  <c r="J101" i="6"/>
  <c r="I101" i="6"/>
  <c r="H101" i="6"/>
  <c r="G101" i="6"/>
  <c r="F101" i="6"/>
  <c r="E101" i="6"/>
  <c r="D101" i="6"/>
  <c r="C101" i="6"/>
  <c r="B101" i="6"/>
  <c r="AO100" i="6"/>
  <c r="AN100" i="6"/>
  <c r="AM100" i="6"/>
  <c r="AL100" i="6"/>
  <c r="AK100" i="6"/>
  <c r="AJ100" i="6"/>
  <c r="AI100" i="6"/>
  <c r="AH100" i="6"/>
  <c r="AG100" i="6"/>
  <c r="AF100" i="6"/>
  <c r="AE100" i="6"/>
  <c r="AD100" i="6"/>
  <c r="AC100" i="6"/>
  <c r="AB100" i="6"/>
  <c r="AA100" i="6"/>
  <c r="Z100" i="6"/>
  <c r="Y100" i="6"/>
  <c r="X100" i="6"/>
  <c r="W100" i="6"/>
  <c r="V100" i="6"/>
  <c r="U100" i="6"/>
  <c r="T100" i="6"/>
  <c r="S100" i="6"/>
  <c r="R100" i="6"/>
  <c r="Q100" i="6"/>
  <c r="P100" i="6"/>
  <c r="O100" i="6"/>
  <c r="K100" i="6"/>
  <c r="J100" i="6"/>
  <c r="I100" i="6"/>
  <c r="H100" i="6"/>
  <c r="G100" i="6"/>
  <c r="F100" i="6"/>
  <c r="E100" i="6"/>
  <c r="D100" i="6"/>
  <c r="C100" i="6"/>
  <c r="B100" i="6"/>
  <c r="AO99" i="6"/>
  <c r="AN99" i="6"/>
  <c r="AM99" i="6"/>
  <c r="AL99" i="6"/>
  <c r="AK99" i="6"/>
  <c r="AJ99" i="6"/>
  <c r="AI99" i="6"/>
  <c r="AH99" i="6"/>
  <c r="AG99" i="6"/>
  <c r="AF99" i="6"/>
  <c r="AE99" i="6"/>
  <c r="AD99" i="6"/>
  <c r="AC99" i="6"/>
  <c r="AB99" i="6"/>
  <c r="AA99" i="6"/>
  <c r="Z99" i="6"/>
  <c r="Y99" i="6"/>
  <c r="X99" i="6"/>
  <c r="W99" i="6"/>
  <c r="V99" i="6"/>
  <c r="U99" i="6"/>
  <c r="T99" i="6"/>
  <c r="S99" i="6"/>
  <c r="R99" i="6"/>
  <c r="Q99" i="6"/>
  <c r="P99" i="6"/>
  <c r="O99" i="6"/>
  <c r="K99" i="6"/>
  <c r="J99" i="6"/>
  <c r="I99" i="6"/>
  <c r="H99" i="6"/>
  <c r="G99" i="6"/>
  <c r="F99" i="6"/>
  <c r="E99" i="6"/>
  <c r="D99" i="6"/>
  <c r="C99" i="6"/>
  <c r="B99" i="6"/>
  <c r="AO98" i="6"/>
  <c r="AN98" i="6"/>
  <c r="AM98" i="6"/>
  <c r="AL98" i="6"/>
  <c r="AK98" i="6"/>
  <c r="AJ98" i="6"/>
  <c r="AI98" i="6"/>
  <c r="AH98" i="6"/>
  <c r="AG98" i="6"/>
  <c r="AF98" i="6"/>
  <c r="AE98" i="6"/>
  <c r="AD98" i="6"/>
  <c r="AC98" i="6"/>
  <c r="AB98" i="6"/>
  <c r="AA98" i="6"/>
  <c r="Z98" i="6"/>
  <c r="Y98" i="6"/>
  <c r="X98" i="6"/>
  <c r="W98" i="6"/>
  <c r="V98" i="6"/>
  <c r="U98" i="6"/>
  <c r="T98" i="6"/>
  <c r="S98" i="6"/>
  <c r="R98" i="6"/>
  <c r="Q98" i="6"/>
  <c r="P98" i="6"/>
  <c r="O98" i="6"/>
  <c r="K98" i="6"/>
  <c r="J98" i="6"/>
  <c r="I98" i="6"/>
  <c r="H98" i="6"/>
  <c r="G98" i="6"/>
  <c r="F98" i="6"/>
  <c r="E98" i="6"/>
  <c r="D98" i="6"/>
  <c r="C98" i="6"/>
  <c r="B98" i="6"/>
  <c r="AO97" i="6"/>
  <c r="AN97" i="6"/>
  <c r="AM97" i="6"/>
  <c r="AL97" i="6"/>
  <c r="AK97" i="6"/>
  <c r="AJ97" i="6"/>
  <c r="AI97" i="6"/>
  <c r="AH97" i="6"/>
  <c r="AG97" i="6"/>
  <c r="AF97" i="6"/>
  <c r="AE97" i="6"/>
  <c r="AD97" i="6"/>
  <c r="AC97" i="6"/>
  <c r="AB97" i="6"/>
  <c r="AA97" i="6"/>
  <c r="Z97" i="6"/>
  <c r="Y97" i="6"/>
  <c r="X97" i="6"/>
  <c r="W97" i="6"/>
  <c r="V97" i="6"/>
  <c r="U97" i="6"/>
  <c r="T97" i="6"/>
  <c r="S97" i="6"/>
  <c r="R97" i="6"/>
  <c r="Q97" i="6"/>
  <c r="P97" i="6"/>
  <c r="O97" i="6"/>
  <c r="K97" i="6"/>
  <c r="J97" i="6"/>
  <c r="I97" i="6"/>
  <c r="H97" i="6"/>
  <c r="G97" i="6"/>
  <c r="F97" i="6"/>
  <c r="E97" i="6"/>
  <c r="D97" i="6"/>
  <c r="C97" i="6"/>
  <c r="B97" i="6"/>
  <c r="AO96" i="6"/>
  <c r="AN96" i="6"/>
  <c r="AM96" i="6"/>
  <c r="AL96" i="6"/>
  <c r="AK96" i="6"/>
  <c r="AJ96" i="6"/>
  <c r="AI96" i="6"/>
  <c r="AH96" i="6"/>
  <c r="AG96" i="6"/>
  <c r="AF96" i="6"/>
  <c r="AE96" i="6"/>
  <c r="AD96" i="6"/>
  <c r="AC96" i="6"/>
  <c r="AB96" i="6"/>
  <c r="AA96" i="6"/>
  <c r="Z96" i="6"/>
  <c r="Y96" i="6"/>
  <c r="X96" i="6"/>
  <c r="W96" i="6"/>
  <c r="V96" i="6"/>
  <c r="U96" i="6"/>
  <c r="T96" i="6"/>
  <c r="S96" i="6"/>
  <c r="R96" i="6"/>
  <c r="Q96" i="6"/>
  <c r="P96" i="6"/>
  <c r="O96" i="6"/>
  <c r="K96" i="6"/>
  <c r="J96" i="6"/>
  <c r="I96" i="6"/>
  <c r="H96" i="6"/>
  <c r="G96" i="6"/>
  <c r="F96" i="6"/>
  <c r="E96" i="6"/>
  <c r="D96" i="6"/>
  <c r="C96" i="6"/>
  <c r="B96" i="6"/>
  <c r="AO95" i="6"/>
  <c r="AN95" i="6"/>
  <c r="AM95" i="6"/>
  <c r="AL95" i="6"/>
  <c r="AK95" i="6"/>
  <c r="AJ95" i="6"/>
  <c r="AI95" i="6"/>
  <c r="AH95" i="6"/>
  <c r="AG95" i="6"/>
  <c r="AF95" i="6"/>
  <c r="AE95" i="6"/>
  <c r="AD95" i="6"/>
  <c r="AC95" i="6"/>
  <c r="AB95" i="6"/>
  <c r="AA95" i="6"/>
  <c r="Z95" i="6"/>
  <c r="Y95" i="6"/>
  <c r="X95" i="6"/>
  <c r="W95" i="6"/>
  <c r="V95" i="6"/>
  <c r="U95" i="6"/>
  <c r="T95" i="6"/>
  <c r="S95" i="6"/>
  <c r="R95" i="6"/>
  <c r="Q95" i="6"/>
  <c r="P95" i="6"/>
  <c r="O95" i="6"/>
  <c r="K95" i="6"/>
  <c r="J95" i="6"/>
  <c r="I95" i="6"/>
  <c r="H95" i="6"/>
  <c r="G95" i="6"/>
  <c r="F95" i="6"/>
  <c r="E95" i="6"/>
  <c r="D95" i="6"/>
  <c r="C95" i="6"/>
  <c r="B95" i="6"/>
  <c r="AO94" i="6"/>
  <c r="AN94" i="6"/>
  <c r="AM94" i="6"/>
  <c r="AL94" i="6"/>
  <c r="AK94" i="6"/>
  <c r="AJ94" i="6"/>
  <c r="AI94" i="6"/>
  <c r="AH94" i="6"/>
  <c r="AG94" i="6"/>
  <c r="AF94" i="6"/>
  <c r="AE94" i="6"/>
  <c r="AD94" i="6"/>
  <c r="AC94" i="6"/>
  <c r="AB94" i="6"/>
  <c r="AA94" i="6"/>
  <c r="Z94" i="6"/>
  <c r="Y94" i="6"/>
  <c r="X94" i="6"/>
  <c r="W94" i="6"/>
  <c r="V94" i="6"/>
  <c r="U94" i="6"/>
  <c r="T94" i="6"/>
  <c r="S94" i="6"/>
  <c r="R94" i="6"/>
  <c r="Q94" i="6"/>
  <c r="P94" i="6"/>
  <c r="O94" i="6"/>
  <c r="K94" i="6"/>
  <c r="J94" i="6"/>
  <c r="I94" i="6"/>
  <c r="H94" i="6"/>
  <c r="G94" i="6"/>
  <c r="F94" i="6"/>
  <c r="E94" i="6"/>
  <c r="D94" i="6"/>
  <c r="C94" i="6"/>
  <c r="B94" i="6"/>
  <c r="AO93" i="6"/>
  <c r="AN93" i="6"/>
  <c r="AM93" i="6"/>
  <c r="AL93" i="6"/>
  <c r="AK93" i="6"/>
  <c r="AJ93" i="6"/>
  <c r="AI93" i="6"/>
  <c r="AH93" i="6"/>
  <c r="AG93" i="6"/>
  <c r="AF93" i="6"/>
  <c r="AE93" i="6"/>
  <c r="AD93" i="6"/>
  <c r="AC93" i="6"/>
  <c r="AB93" i="6"/>
  <c r="AA93" i="6"/>
  <c r="Z93" i="6"/>
  <c r="Y93" i="6"/>
  <c r="X93" i="6"/>
  <c r="W93" i="6"/>
  <c r="V93" i="6"/>
  <c r="U93" i="6"/>
  <c r="T93" i="6"/>
  <c r="S93" i="6"/>
  <c r="R93" i="6"/>
  <c r="Q93" i="6"/>
  <c r="P93" i="6"/>
  <c r="O93" i="6"/>
  <c r="K93" i="6"/>
  <c r="J93" i="6"/>
  <c r="I93" i="6"/>
  <c r="H93" i="6"/>
  <c r="G93" i="6"/>
  <c r="F93" i="6"/>
  <c r="E93" i="6"/>
  <c r="D93" i="6"/>
  <c r="C93" i="6"/>
  <c r="B93" i="6"/>
  <c r="AO92" i="6"/>
  <c r="AN92" i="6"/>
  <c r="AM92" i="6"/>
  <c r="AL92" i="6"/>
  <c r="AK92" i="6"/>
  <c r="AJ92" i="6"/>
  <c r="AI92" i="6"/>
  <c r="AH92" i="6"/>
  <c r="AG92" i="6"/>
  <c r="AF92" i="6"/>
  <c r="AE92" i="6"/>
  <c r="AD92" i="6"/>
  <c r="AC92" i="6"/>
  <c r="AB92" i="6"/>
  <c r="AA92" i="6"/>
  <c r="Z92" i="6"/>
  <c r="Y92" i="6"/>
  <c r="X92" i="6"/>
  <c r="W92" i="6"/>
  <c r="V92" i="6"/>
  <c r="U92" i="6"/>
  <c r="T92" i="6"/>
  <c r="S92" i="6"/>
  <c r="R92" i="6"/>
  <c r="Q92" i="6"/>
  <c r="P92" i="6"/>
  <c r="O92" i="6"/>
  <c r="K92" i="6"/>
  <c r="J92" i="6"/>
  <c r="I92" i="6"/>
  <c r="H92" i="6"/>
  <c r="G92" i="6"/>
  <c r="F92" i="6"/>
  <c r="E92" i="6"/>
  <c r="D92" i="6"/>
  <c r="C92" i="6"/>
  <c r="B92" i="6"/>
  <c r="AO91" i="6"/>
  <c r="AN91" i="6"/>
  <c r="AM91" i="6"/>
  <c r="AL91" i="6"/>
  <c r="AK91" i="6"/>
  <c r="AJ91" i="6"/>
  <c r="AI91" i="6"/>
  <c r="AH91" i="6"/>
  <c r="AG91" i="6"/>
  <c r="AF91" i="6"/>
  <c r="AE91" i="6"/>
  <c r="AD91" i="6"/>
  <c r="AC91" i="6"/>
  <c r="AB91" i="6"/>
  <c r="AA91" i="6"/>
  <c r="Z91" i="6"/>
  <c r="Y91" i="6"/>
  <c r="X91" i="6"/>
  <c r="W91" i="6"/>
  <c r="V91" i="6"/>
  <c r="U91" i="6"/>
  <c r="T91" i="6"/>
  <c r="S91" i="6"/>
  <c r="R91" i="6"/>
  <c r="Q91" i="6"/>
  <c r="P91" i="6"/>
  <c r="O91" i="6"/>
  <c r="K91" i="6"/>
  <c r="J91" i="6"/>
  <c r="I91" i="6"/>
  <c r="H91" i="6"/>
  <c r="G91" i="6"/>
  <c r="F91" i="6"/>
  <c r="E91" i="6"/>
  <c r="D91" i="6"/>
  <c r="C91" i="6"/>
  <c r="B91" i="6"/>
  <c r="AO90" i="6"/>
  <c r="AN90" i="6"/>
  <c r="AM90" i="6"/>
  <c r="AL90" i="6"/>
  <c r="AK90" i="6"/>
  <c r="AJ90" i="6"/>
  <c r="AI90" i="6"/>
  <c r="AH90" i="6"/>
  <c r="AG90" i="6"/>
  <c r="AF90" i="6"/>
  <c r="AE90" i="6"/>
  <c r="AD90" i="6"/>
  <c r="AC90" i="6"/>
  <c r="AB90" i="6"/>
  <c r="AA90" i="6"/>
  <c r="Z90" i="6"/>
  <c r="Y90" i="6"/>
  <c r="X90" i="6"/>
  <c r="W90" i="6"/>
  <c r="V90" i="6"/>
  <c r="U90" i="6"/>
  <c r="T90" i="6"/>
  <c r="S90" i="6"/>
  <c r="R90" i="6"/>
  <c r="Q90" i="6"/>
  <c r="P90" i="6"/>
  <c r="O90" i="6"/>
  <c r="K90" i="6"/>
  <c r="J90" i="6"/>
  <c r="I90" i="6"/>
  <c r="H90" i="6"/>
  <c r="G90" i="6"/>
  <c r="F90" i="6"/>
  <c r="E90" i="6"/>
  <c r="D90" i="6"/>
  <c r="C90" i="6"/>
  <c r="B90" i="6"/>
  <c r="AO89" i="6"/>
  <c r="AN89" i="6"/>
  <c r="AM89" i="6"/>
  <c r="AL89" i="6"/>
  <c r="AK89" i="6"/>
  <c r="AJ89" i="6"/>
  <c r="AI89" i="6"/>
  <c r="AH89" i="6"/>
  <c r="AG89" i="6"/>
  <c r="AF89" i="6"/>
  <c r="AE89" i="6"/>
  <c r="AD89" i="6"/>
  <c r="AC89" i="6"/>
  <c r="AB89" i="6"/>
  <c r="AA89" i="6"/>
  <c r="Z89" i="6"/>
  <c r="Y89" i="6"/>
  <c r="X89" i="6"/>
  <c r="W89" i="6"/>
  <c r="V89" i="6"/>
  <c r="U89" i="6"/>
  <c r="T89" i="6"/>
  <c r="S89" i="6"/>
  <c r="R89" i="6"/>
  <c r="Q89" i="6"/>
  <c r="P89" i="6"/>
  <c r="O89" i="6"/>
  <c r="K89" i="6"/>
  <c r="J89" i="6"/>
  <c r="I89" i="6"/>
  <c r="H89" i="6"/>
  <c r="G89" i="6"/>
  <c r="F89" i="6"/>
  <c r="E89" i="6"/>
  <c r="D89" i="6"/>
  <c r="C89" i="6"/>
  <c r="B89" i="6"/>
  <c r="AO88" i="6"/>
  <c r="AN88" i="6"/>
  <c r="AM88" i="6"/>
  <c r="AL88" i="6"/>
  <c r="AK88" i="6"/>
  <c r="AJ88" i="6"/>
  <c r="AI88" i="6"/>
  <c r="AH88" i="6"/>
  <c r="AG88" i="6"/>
  <c r="AF88" i="6"/>
  <c r="AE88" i="6"/>
  <c r="AD88" i="6"/>
  <c r="AC88" i="6"/>
  <c r="AB88" i="6"/>
  <c r="AA88" i="6"/>
  <c r="Z88" i="6"/>
  <c r="Y88" i="6"/>
  <c r="X88" i="6"/>
  <c r="W88" i="6"/>
  <c r="V88" i="6"/>
  <c r="U88" i="6"/>
  <c r="T88" i="6"/>
  <c r="S88" i="6"/>
  <c r="R88" i="6"/>
  <c r="Q88" i="6"/>
  <c r="P88" i="6"/>
  <c r="O88" i="6"/>
  <c r="K88" i="6"/>
  <c r="J88" i="6"/>
  <c r="I88" i="6"/>
  <c r="H88" i="6"/>
  <c r="G88" i="6"/>
  <c r="F88" i="6"/>
  <c r="E88" i="6"/>
  <c r="D88" i="6"/>
  <c r="C88" i="6"/>
  <c r="B88" i="6"/>
  <c r="AO87" i="6"/>
  <c r="AN87" i="6"/>
  <c r="AM87" i="6"/>
  <c r="AL87" i="6"/>
  <c r="AK87" i="6"/>
  <c r="AJ87" i="6"/>
  <c r="AI87" i="6"/>
  <c r="AH87" i="6"/>
  <c r="AG87" i="6"/>
  <c r="AF87" i="6"/>
  <c r="AE87" i="6"/>
  <c r="AD87" i="6"/>
  <c r="AC87" i="6"/>
  <c r="AB87" i="6"/>
  <c r="AA87" i="6"/>
  <c r="Z87" i="6"/>
  <c r="Y87" i="6"/>
  <c r="X87" i="6"/>
  <c r="W87" i="6"/>
  <c r="V87" i="6"/>
  <c r="U87" i="6"/>
  <c r="T87" i="6"/>
  <c r="S87" i="6"/>
  <c r="R87" i="6"/>
  <c r="Q87" i="6"/>
  <c r="P87" i="6"/>
  <c r="O87" i="6"/>
  <c r="K87" i="6"/>
  <c r="J87" i="6"/>
  <c r="I87" i="6"/>
  <c r="H87" i="6"/>
  <c r="G87" i="6"/>
  <c r="F87" i="6"/>
  <c r="E87" i="6"/>
  <c r="D87" i="6"/>
  <c r="C87" i="6"/>
  <c r="B87" i="6"/>
  <c r="AO86" i="6"/>
  <c r="AN86" i="6"/>
  <c r="AM86" i="6"/>
  <c r="AL86" i="6"/>
  <c r="AK86" i="6"/>
  <c r="AJ86" i="6"/>
  <c r="AI86" i="6"/>
  <c r="AH86" i="6"/>
  <c r="AG86" i="6"/>
  <c r="AF86" i="6"/>
  <c r="AE86" i="6"/>
  <c r="AD86" i="6"/>
  <c r="AC86" i="6"/>
  <c r="AB86" i="6"/>
  <c r="AA86" i="6"/>
  <c r="Z86" i="6"/>
  <c r="Y86" i="6"/>
  <c r="X86" i="6"/>
  <c r="W86" i="6"/>
  <c r="V86" i="6"/>
  <c r="U86" i="6"/>
  <c r="T86" i="6"/>
  <c r="S86" i="6"/>
  <c r="R86" i="6"/>
  <c r="Q86" i="6"/>
  <c r="P86" i="6"/>
  <c r="O86" i="6"/>
  <c r="K86" i="6"/>
  <c r="J86" i="6"/>
  <c r="I86" i="6"/>
  <c r="H86" i="6"/>
  <c r="G86" i="6"/>
  <c r="F86" i="6"/>
  <c r="E86" i="6"/>
  <c r="D86" i="6"/>
  <c r="C86" i="6"/>
  <c r="B86" i="6"/>
  <c r="AO85" i="6"/>
  <c r="AN85" i="6"/>
  <c r="AM85" i="6"/>
  <c r="AL85" i="6"/>
  <c r="AK85" i="6"/>
  <c r="AJ85" i="6"/>
  <c r="AI85" i="6"/>
  <c r="AH85" i="6"/>
  <c r="AG85" i="6"/>
  <c r="AF85" i="6"/>
  <c r="AE85" i="6"/>
  <c r="AD85" i="6"/>
  <c r="AC85" i="6"/>
  <c r="AB85" i="6"/>
  <c r="AA85" i="6"/>
  <c r="Z85" i="6"/>
  <c r="Y85" i="6"/>
  <c r="X85" i="6"/>
  <c r="W85" i="6"/>
  <c r="V85" i="6"/>
  <c r="U85" i="6"/>
  <c r="T85" i="6"/>
  <c r="S85" i="6"/>
  <c r="R85" i="6"/>
  <c r="Q85" i="6"/>
  <c r="P85" i="6"/>
  <c r="O85" i="6"/>
  <c r="K85" i="6"/>
  <c r="J85" i="6"/>
  <c r="I85" i="6"/>
  <c r="H85" i="6"/>
  <c r="G85" i="6"/>
  <c r="F85" i="6"/>
  <c r="E85" i="6"/>
  <c r="D85" i="6"/>
  <c r="C85" i="6"/>
  <c r="B85" i="6"/>
  <c r="AO84" i="6"/>
  <c r="AN84" i="6"/>
  <c r="AM84" i="6"/>
  <c r="AL84" i="6"/>
  <c r="AK84" i="6"/>
  <c r="AJ84" i="6"/>
  <c r="AI84" i="6"/>
  <c r="AH84" i="6"/>
  <c r="AG84" i="6"/>
  <c r="AF84" i="6"/>
  <c r="AE84" i="6"/>
  <c r="AD84" i="6"/>
  <c r="AC84" i="6"/>
  <c r="AB84" i="6"/>
  <c r="AA84" i="6"/>
  <c r="Z84" i="6"/>
  <c r="Y84" i="6"/>
  <c r="X84" i="6"/>
  <c r="W84" i="6"/>
  <c r="V84" i="6"/>
  <c r="U84" i="6"/>
  <c r="T84" i="6"/>
  <c r="S84" i="6"/>
  <c r="R84" i="6"/>
  <c r="Q84" i="6"/>
  <c r="P84" i="6"/>
  <c r="O84" i="6"/>
  <c r="K84" i="6"/>
  <c r="J84" i="6"/>
  <c r="I84" i="6"/>
  <c r="H84" i="6"/>
  <c r="G84" i="6"/>
  <c r="F84" i="6"/>
  <c r="E84" i="6"/>
  <c r="D84" i="6"/>
  <c r="C84" i="6"/>
  <c r="B84" i="6"/>
  <c r="AO83" i="6"/>
  <c r="AN83" i="6"/>
  <c r="AM83" i="6"/>
  <c r="AL83" i="6"/>
  <c r="AK83" i="6"/>
  <c r="AJ83" i="6"/>
  <c r="AI83" i="6"/>
  <c r="AH83" i="6"/>
  <c r="AG83" i="6"/>
  <c r="AF83" i="6"/>
  <c r="AE83" i="6"/>
  <c r="AD83" i="6"/>
  <c r="AC83" i="6"/>
  <c r="AB83" i="6"/>
  <c r="AA83" i="6"/>
  <c r="Z83" i="6"/>
  <c r="Y83" i="6"/>
  <c r="X83" i="6"/>
  <c r="W83" i="6"/>
  <c r="V83" i="6"/>
  <c r="U83" i="6"/>
  <c r="T83" i="6"/>
  <c r="S83" i="6"/>
  <c r="R83" i="6"/>
  <c r="Q83" i="6"/>
  <c r="P83" i="6"/>
  <c r="O83" i="6"/>
  <c r="K83" i="6"/>
  <c r="J83" i="6"/>
  <c r="I83" i="6"/>
  <c r="H83" i="6"/>
  <c r="G83" i="6"/>
  <c r="F83" i="6"/>
  <c r="E83" i="6"/>
  <c r="D83" i="6"/>
  <c r="C83" i="6"/>
  <c r="B83" i="6"/>
  <c r="AO82" i="6"/>
  <c r="AN82" i="6"/>
  <c r="AM82" i="6"/>
  <c r="AL82" i="6"/>
  <c r="AK82" i="6"/>
  <c r="AJ82" i="6"/>
  <c r="AI82" i="6"/>
  <c r="AH82" i="6"/>
  <c r="AG82" i="6"/>
  <c r="AF82" i="6"/>
  <c r="AE82" i="6"/>
  <c r="AD82" i="6"/>
  <c r="AC82" i="6"/>
  <c r="AB82" i="6"/>
  <c r="AA82" i="6"/>
  <c r="Z82" i="6"/>
  <c r="Y82" i="6"/>
  <c r="X82" i="6"/>
  <c r="W82" i="6"/>
  <c r="V82" i="6"/>
  <c r="U82" i="6"/>
  <c r="T82" i="6"/>
  <c r="S82" i="6"/>
  <c r="R82" i="6"/>
  <c r="Q82" i="6"/>
  <c r="P82" i="6"/>
  <c r="O82" i="6"/>
  <c r="K82" i="6"/>
  <c r="J82" i="6"/>
  <c r="I82" i="6"/>
  <c r="H82" i="6"/>
  <c r="G82" i="6"/>
  <c r="F82" i="6"/>
  <c r="E82" i="6"/>
  <c r="D82" i="6"/>
  <c r="C82" i="6"/>
  <c r="B82" i="6"/>
  <c r="AO81" i="6"/>
  <c r="AN81" i="6"/>
  <c r="AM81" i="6"/>
  <c r="AL81" i="6"/>
  <c r="AK81" i="6"/>
  <c r="AJ81" i="6"/>
  <c r="AI81" i="6"/>
  <c r="AH81" i="6"/>
  <c r="AG81" i="6"/>
  <c r="AF81" i="6"/>
  <c r="AE81" i="6"/>
  <c r="AD81" i="6"/>
  <c r="AC81" i="6"/>
  <c r="AB81" i="6"/>
  <c r="AA81" i="6"/>
  <c r="Z81" i="6"/>
  <c r="Y81" i="6"/>
  <c r="X81" i="6"/>
  <c r="W81" i="6"/>
  <c r="V81" i="6"/>
  <c r="U81" i="6"/>
  <c r="T81" i="6"/>
  <c r="S81" i="6"/>
  <c r="R81" i="6"/>
  <c r="Q81" i="6"/>
  <c r="P81" i="6"/>
  <c r="O81" i="6"/>
  <c r="K81" i="6"/>
  <c r="J81" i="6"/>
  <c r="I81" i="6"/>
  <c r="H81" i="6"/>
  <c r="G81" i="6"/>
  <c r="F81" i="6"/>
  <c r="E81" i="6"/>
  <c r="D81" i="6"/>
  <c r="C81" i="6"/>
  <c r="B81" i="6"/>
  <c r="AO80" i="6"/>
  <c r="AN80" i="6"/>
  <c r="AM80" i="6"/>
  <c r="AL80" i="6"/>
  <c r="AK80" i="6"/>
  <c r="AJ80" i="6"/>
  <c r="AI80" i="6"/>
  <c r="AH80" i="6"/>
  <c r="AG80" i="6"/>
  <c r="AF80" i="6"/>
  <c r="AE80" i="6"/>
  <c r="AD80" i="6"/>
  <c r="AC80" i="6"/>
  <c r="AB80" i="6"/>
  <c r="AA80" i="6"/>
  <c r="Z80" i="6"/>
  <c r="Y80" i="6"/>
  <c r="X80" i="6"/>
  <c r="W80" i="6"/>
  <c r="V80" i="6"/>
  <c r="U80" i="6"/>
  <c r="T80" i="6"/>
  <c r="S80" i="6"/>
  <c r="R80" i="6"/>
  <c r="Q80" i="6"/>
  <c r="P80" i="6"/>
  <c r="O80" i="6"/>
  <c r="K80" i="6"/>
  <c r="J80" i="6"/>
  <c r="I80" i="6"/>
  <c r="H80" i="6"/>
  <c r="G80" i="6"/>
  <c r="F80" i="6"/>
  <c r="E80" i="6"/>
  <c r="D80" i="6"/>
  <c r="C80" i="6"/>
  <c r="B80" i="6"/>
  <c r="AO79" i="6"/>
  <c r="AN79" i="6"/>
  <c r="AM79" i="6"/>
  <c r="AL79" i="6"/>
  <c r="AK79" i="6"/>
  <c r="AJ79" i="6"/>
  <c r="AI79" i="6"/>
  <c r="AH79" i="6"/>
  <c r="AG79" i="6"/>
  <c r="AF79" i="6"/>
  <c r="AE79" i="6"/>
  <c r="AD79" i="6"/>
  <c r="AC79" i="6"/>
  <c r="AB79" i="6"/>
  <c r="AA79" i="6"/>
  <c r="Z79" i="6"/>
  <c r="Y79" i="6"/>
  <c r="X79" i="6"/>
  <c r="W79" i="6"/>
  <c r="V79" i="6"/>
  <c r="U79" i="6"/>
  <c r="T79" i="6"/>
  <c r="S79" i="6"/>
  <c r="R79" i="6"/>
  <c r="Q79" i="6"/>
  <c r="P79" i="6"/>
  <c r="O79" i="6"/>
  <c r="K79" i="6"/>
  <c r="J79" i="6"/>
  <c r="I79" i="6"/>
  <c r="H79" i="6"/>
  <c r="G79" i="6"/>
  <c r="F79" i="6"/>
  <c r="E79" i="6"/>
  <c r="D79" i="6"/>
  <c r="C79" i="6"/>
  <c r="B79" i="6"/>
  <c r="AO78" i="6"/>
  <c r="AN78" i="6"/>
  <c r="AM78" i="6"/>
  <c r="AL78" i="6"/>
  <c r="AK78" i="6"/>
  <c r="AJ78" i="6"/>
  <c r="AI78" i="6"/>
  <c r="AH78" i="6"/>
  <c r="AG78" i="6"/>
  <c r="AF78" i="6"/>
  <c r="AE78" i="6"/>
  <c r="AD78" i="6"/>
  <c r="AC78" i="6"/>
  <c r="AB78" i="6"/>
  <c r="AA78" i="6"/>
  <c r="Z78" i="6"/>
  <c r="Y78" i="6"/>
  <c r="X78" i="6"/>
  <c r="W78" i="6"/>
  <c r="V78" i="6"/>
  <c r="U78" i="6"/>
  <c r="T78" i="6"/>
  <c r="S78" i="6"/>
  <c r="R78" i="6"/>
  <c r="Q78" i="6"/>
  <c r="P78" i="6"/>
  <c r="O78" i="6"/>
  <c r="K78" i="6"/>
  <c r="J78" i="6"/>
  <c r="I78" i="6"/>
  <c r="H78" i="6"/>
  <c r="G78" i="6"/>
  <c r="F78" i="6"/>
  <c r="E78" i="6"/>
  <c r="D78" i="6"/>
  <c r="C78" i="6"/>
  <c r="B78" i="6"/>
  <c r="AO77" i="6"/>
  <c r="AN77" i="6"/>
  <c r="AM77" i="6"/>
  <c r="AL77" i="6"/>
  <c r="AK77" i="6"/>
  <c r="AJ77" i="6"/>
  <c r="AI77" i="6"/>
  <c r="AH77" i="6"/>
  <c r="AG77" i="6"/>
  <c r="AF77" i="6"/>
  <c r="AE77" i="6"/>
  <c r="AD77" i="6"/>
  <c r="AC77" i="6"/>
  <c r="AB77" i="6"/>
  <c r="AA77" i="6"/>
  <c r="Z77" i="6"/>
  <c r="Y77" i="6"/>
  <c r="X77" i="6"/>
  <c r="W77" i="6"/>
  <c r="V77" i="6"/>
  <c r="U77" i="6"/>
  <c r="T77" i="6"/>
  <c r="S77" i="6"/>
  <c r="R77" i="6"/>
  <c r="Q77" i="6"/>
  <c r="P77" i="6"/>
  <c r="O77" i="6"/>
  <c r="K77" i="6"/>
  <c r="J77" i="6"/>
  <c r="I77" i="6"/>
  <c r="H77" i="6"/>
  <c r="G77" i="6"/>
  <c r="F77" i="6"/>
  <c r="E77" i="6"/>
  <c r="D77" i="6"/>
  <c r="C77" i="6"/>
  <c r="B77" i="6"/>
  <c r="AO76" i="6"/>
  <c r="AN76" i="6"/>
  <c r="AM76" i="6"/>
  <c r="AL76" i="6"/>
  <c r="AK76" i="6"/>
  <c r="AJ76" i="6"/>
  <c r="AI76" i="6"/>
  <c r="AH76" i="6"/>
  <c r="AG76" i="6"/>
  <c r="AF76" i="6"/>
  <c r="AE76" i="6"/>
  <c r="AD76" i="6"/>
  <c r="AC76" i="6"/>
  <c r="AB76" i="6"/>
  <c r="AA76" i="6"/>
  <c r="Z76" i="6"/>
  <c r="Y76" i="6"/>
  <c r="X76" i="6"/>
  <c r="W76" i="6"/>
  <c r="V76" i="6"/>
  <c r="U76" i="6"/>
  <c r="T76" i="6"/>
  <c r="S76" i="6"/>
  <c r="R76" i="6"/>
  <c r="Q76" i="6"/>
  <c r="P76" i="6"/>
  <c r="O76" i="6"/>
  <c r="K76" i="6"/>
  <c r="J76" i="6"/>
  <c r="I76" i="6"/>
  <c r="H76" i="6"/>
  <c r="G76" i="6"/>
  <c r="F76" i="6"/>
  <c r="E76" i="6"/>
  <c r="D76" i="6"/>
  <c r="C76" i="6"/>
  <c r="B76" i="6"/>
  <c r="AO75" i="6"/>
  <c r="AN75" i="6"/>
  <c r="AM75" i="6"/>
  <c r="AL75" i="6"/>
  <c r="AK75" i="6"/>
  <c r="AJ75" i="6"/>
  <c r="AI75" i="6"/>
  <c r="AH75" i="6"/>
  <c r="AG75" i="6"/>
  <c r="AF75" i="6"/>
  <c r="AE75" i="6"/>
  <c r="AD75" i="6"/>
  <c r="AC75" i="6"/>
  <c r="AB75" i="6"/>
  <c r="AA75" i="6"/>
  <c r="Z75" i="6"/>
  <c r="Y75" i="6"/>
  <c r="X75" i="6"/>
  <c r="W75" i="6"/>
  <c r="V75" i="6"/>
  <c r="U75" i="6"/>
  <c r="T75" i="6"/>
  <c r="S75" i="6"/>
  <c r="R75" i="6"/>
  <c r="Q75" i="6"/>
  <c r="P75" i="6"/>
  <c r="O75" i="6"/>
  <c r="K75" i="6"/>
  <c r="J75" i="6"/>
  <c r="I75" i="6"/>
  <c r="H75" i="6"/>
  <c r="G75" i="6"/>
  <c r="F75" i="6"/>
  <c r="E75" i="6"/>
  <c r="D75" i="6"/>
  <c r="C75" i="6"/>
  <c r="B75" i="6"/>
  <c r="AO74" i="6"/>
  <c r="AN74" i="6"/>
  <c r="AM74" i="6"/>
  <c r="AL74" i="6"/>
  <c r="AK74" i="6"/>
  <c r="AJ74" i="6"/>
  <c r="AI74" i="6"/>
  <c r="AH74" i="6"/>
  <c r="AG74" i="6"/>
  <c r="AF74" i="6"/>
  <c r="AE74" i="6"/>
  <c r="AD74" i="6"/>
  <c r="AC74" i="6"/>
  <c r="AB74" i="6"/>
  <c r="AA74" i="6"/>
  <c r="Z74" i="6"/>
  <c r="Y74" i="6"/>
  <c r="X74" i="6"/>
  <c r="W74" i="6"/>
  <c r="V74" i="6"/>
  <c r="U74" i="6"/>
  <c r="T74" i="6"/>
  <c r="S74" i="6"/>
  <c r="R74" i="6"/>
  <c r="Q74" i="6"/>
  <c r="P74" i="6"/>
  <c r="O74" i="6"/>
  <c r="K74" i="6"/>
  <c r="J74" i="6"/>
  <c r="I74" i="6"/>
  <c r="H74" i="6"/>
  <c r="G74" i="6"/>
  <c r="F74" i="6"/>
  <c r="E74" i="6"/>
  <c r="D74" i="6"/>
  <c r="C74" i="6"/>
  <c r="B74" i="6"/>
  <c r="AO73" i="6"/>
  <c r="AN73" i="6"/>
  <c r="AM73" i="6"/>
  <c r="AL73" i="6"/>
  <c r="AK73" i="6"/>
  <c r="AJ73" i="6"/>
  <c r="AI73" i="6"/>
  <c r="AH73" i="6"/>
  <c r="AG73" i="6"/>
  <c r="AF73" i="6"/>
  <c r="AE73" i="6"/>
  <c r="AD73" i="6"/>
  <c r="AC73" i="6"/>
  <c r="AB73" i="6"/>
  <c r="AA73" i="6"/>
  <c r="Z73" i="6"/>
  <c r="Y73" i="6"/>
  <c r="X73" i="6"/>
  <c r="W73" i="6"/>
  <c r="V73" i="6"/>
  <c r="U73" i="6"/>
  <c r="T73" i="6"/>
  <c r="S73" i="6"/>
  <c r="R73" i="6"/>
  <c r="Q73" i="6"/>
  <c r="P73" i="6"/>
  <c r="O73" i="6"/>
  <c r="K73" i="6"/>
  <c r="J73" i="6"/>
  <c r="I73" i="6"/>
  <c r="H73" i="6"/>
  <c r="G73" i="6"/>
  <c r="F73" i="6"/>
  <c r="E73" i="6"/>
  <c r="D73" i="6"/>
  <c r="C73" i="6"/>
  <c r="B73" i="6"/>
  <c r="AO72" i="6"/>
  <c r="AN72" i="6"/>
  <c r="AM72" i="6"/>
  <c r="AL72" i="6"/>
  <c r="AK72" i="6"/>
  <c r="AJ72" i="6"/>
  <c r="AI72" i="6"/>
  <c r="AH72" i="6"/>
  <c r="AG72" i="6"/>
  <c r="AF72" i="6"/>
  <c r="AE72" i="6"/>
  <c r="AD72" i="6"/>
  <c r="AC72" i="6"/>
  <c r="AB72" i="6"/>
  <c r="AA72" i="6"/>
  <c r="Z72" i="6"/>
  <c r="Y72" i="6"/>
  <c r="X72" i="6"/>
  <c r="W72" i="6"/>
  <c r="V72" i="6"/>
  <c r="U72" i="6"/>
  <c r="T72" i="6"/>
  <c r="S72" i="6"/>
  <c r="R72" i="6"/>
  <c r="Q72" i="6"/>
  <c r="P72" i="6"/>
  <c r="O72" i="6"/>
  <c r="K72" i="6"/>
  <c r="J72" i="6"/>
  <c r="I72" i="6"/>
  <c r="H72" i="6"/>
  <c r="G72" i="6"/>
  <c r="F72" i="6"/>
  <c r="E72" i="6"/>
  <c r="D72" i="6"/>
  <c r="C72" i="6"/>
  <c r="B72" i="6"/>
  <c r="AO71" i="6"/>
  <c r="AN71" i="6"/>
  <c r="AM71" i="6"/>
  <c r="AL71" i="6"/>
  <c r="AK71" i="6"/>
  <c r="AJ71" i="6"/>
  <c r="AI71" i="6"/>
  <c r="AH71" i="6"/>
  <c r="AG71" i="6"/>
  <c r="AF71" i="6"/>
  <c r="AE71" i="6"/>
  <c r="AD71" i="6"/>
  <c r="AC71" i="6"/>
  <c r="AB71" i="6"/>
  <c r="AA71" i="6"/>
  <c r="Z71" i="6"/>
  <c r="Y71" i="6"/>
  <c r="X71" i="6"/>
  <c r="W71" i="6"/>
  <c r="V71" i="6"/>
  <c r="U71" i="6"/>
  <c r="T71" i="6"/>
  <c r="S71" i="6"/>
  <c r="R71" i="6"/>
  <c r="Q71" i="6"/>
  <c r="P71" i="6"/>
  <c r="O71" i="6"/>
  <c r="K71" i="6"/>
  <c r="J71" i="6"/>
  <c r="I71" i="6"/>
  <c r="H71" i="6"/>
  <c r="G71" i="6"/>
  <c r="F71" i="6"/>
  <c r="E71" i="6"/>
  <c r="D71" i="6"/>
  <c r="C71" i="6"/>
  <c r="B71" i="6"/>
  <c r="AO70" i="6"/>
  <c r="AN70" i="6"/>
  <c r="AM70" i="6"/>
  <c r="AL70" i="6"/>
  <c r="AK70" i="6"/>
  <c r="AJ70" i="6"/>
  <c r="AI70" i="6"/>
  <c r="AH70" i="6"/>
  <c r="AG70" i="6"/>
  <c r="AF70" i="6"/>
  <c r="AE70" i="6"/>
  <c r="AD70" i="6"/>
  <c r="AC70" i="6"/>
  <c r="AB70" i="6"/>
  <c r="AA70" i="6"/>
  <c r="Z70" i="6"/>
  <c r="Y70" i="6"/>
  <c r="X70" i="6"/>
  <c r="W70" i="6"/>
  <c r="V70" i="6"/>
  <c r="U70" i="6"/>
  <c r="T70" i="6"/>
  <c r="S70" i="6"/>
  <c r="R70" i="6"/>
  <c r="Q70" i="6"/>
  <c r="P70" i="6"/>
  <c r="O70" i="6"/>
  <c r="K70" i="6"/>
  <c r="J70" i="6"/>
  <c r="I70" i="6"/>
  <c r="H70" i="6"/>
  <c r="G70" i="6"/>
  <c r="F70" i="6"/>
  <c r="E70" i="6"/>
  <c r="D70" i="6"/>
  <c r="C70" i="6"/>
  <c r="B70" i="6"/>
  <c r="AO69" i="6"/>
  <c r="AN69" i="6"/>
  <c r="AM69" i="6"/>
  <c r="AL69" i="6"/>
  <c r="AK69" i="6"/>
  <c r="AJ69" i="6"/>
  <c r="AI69" i="6"/>
  <c r="AH69" i="6"/>
  <c r="AG69" i="6"/>
  <c r="AF69" i="6"/>
  <c r="AE69" i="6"/>
  <c r="AD69" i="6"/>
  <c r="AC69" i="6"/>
  <c r="AB69" i="6"/>
  <c r="AA69" i="6"/>
  <c r="Z69" i="6"/>
  <c r="Y69" i="6"/>
  <c r="X69" i="6"/>
  <c r="W69" i="6"/>
  <c r="V69" i="6"/>
  <c r="U69" i="6"/>
  <c r="T69" i="6"/>
  <c r="S69" i="6"/>
  <c r="R69" i="6"/>
  <c r="Q69" i="6"/>
  <c r="P69" i="6"/>
  <c r="O69" i="6"/>
  <c r="K69" i="6"/>
  <c r="J69" i="6"/>
  <c r="I69" i="6"/>
  <c r="H69" i="6"/>
  <c r="G69" i="6"/>
  <c r="F69" i="6"/>
  <c r="E69" i="6"/>
  <c r="D69" i="6"/>
  <c r="C69" i="6"/>
  <c r="B69" i="6"/>
  <c r="AO68" i="6"/>
  <c r="AN68" i="6"/>
  <c r="AM68" i="6"/>
  <c r="AL68" i="6"/>
  <c r="AK68" i="6"/>
  <c r="AJ68" i="6"/>
  <c r="AI68" i="6"/>
  <c r="AH68" i="6"/>
  <c r="AG68" i="6"/>
  <c r="AF68" i="6"/>
  <c r="AE68" i="6"/>
  <c r="AD68" i="6"/>
  <c r="AC68" i="6"/>
  <c r="AB68" i="6"/>
  <c r="AA68" i="6"/>
  <c r="Z68" i="6"/>
  <c r="Y68" i="6"/>
  <c r="X68" i="6"/>
  <c r="W68" i="6"/>
  <c r="V68" i="6"/>
  <c r="U68" i="6"/>
  <c r="T68" i="6"/>
  <c r="S68" i="6"/>
  <c r="R68" i="6"/>
  <c r="Q68" i="6"/>
  <c r="P68" i="6"/>
  <c r="O68" i="6"/>
  <c r="K68" i="6"/>
  <c r="J68" i="6"/>
  <c r="I68" i="6"/>
  <c r="H68" i="6"/>
  <c r="G68" i="6"/>
  <c r="F68" i="6"/>
  <c r="E68" i="6"/>
  <c r="D68" i="6"/>
  <c r="C68" i="6"/>
  <c r="B68" i="6"/>
  <c r="AO67" i="6"/>
  <c r="AN67" i="6"/>
  <c r="AM67" i="6"/>
  <c r="AL67" i="6"/>
  <c r="AK67" i="6"/>
  <c r="AJ67" i="6"/>
  <c r="AI67" i="6"/>
  <c r="AH67" i="6"/>
  <c r="AG67" i="6"/>
  <c r="AF67" i="6"/>
  <c r="AE67" i="6"/>
  <c r="AD67" i="6"/>
  <c r="AC67" i="6"/>
  <c r="AB67" i="6"/>
  <c r="AA67" i="6"/>
  <c r="Z67" i="6"/>
  <c r="Y67" i="6"/>
  <c r="X67" i="6"/>
  <c r="W67" i="6"/>
  <c r="V67" i="6"/>
  <c r="U67" i="6"/>
  <c r="T67" i="6"/>
  <c r="S67" i="6"/>
  <c r="R67" i="6"/>
  <c r="Q67" i="6"/>
  <c r="P67" i="6"/>
  <c r="O67" i="6"/>
  <c r="K67" i="6"/>
  <c r="J67" i="6"/>
  <c r="I67" i="6"/>
  <c r="H67" i="6"/>
  <c r="G67" i="6"/>
  <c r="F67" i="6"/>
  <c r="E67" i="6"/>
  <c r="D67" i="6"/>
  <c r="C67" i="6"/>
  <c r="B67" i="6"/>
  <c r="AO66" i="6"/>
  <c r="AN66" i="6"/>
  <c r="AM66" i="6"/>
  <c r="AL66" i="6"/>
  <c r="AK66" i="6"/>
  <c r="AJ66" i="6"/>
  <c r="AI66" i="6"/>
  <c r="AH66" i="6"/>
  <c r="AG66" i="6"/>
  <c r="AF66" i="6"/>
  <c r="AE66" i="6"/>
  <c r="AD66" i="6"/>
  <c r="AC66" i="6"/>
  <c r="AB66" i="6"/>
  <c r="AA66" i="6"/>
  <c r="Z66" i="6"/>
  <c r="Y66" i="6"/>
  <c r="X66" i="6"/>
  <c r="W66" i="6"/>
  <c r="V66" i="6"/>
  <c r="U66" i="6"/>
  <c r="T66" i="6"/>
  <c r="S66" i="6"/>
  <c r="R66" i="6"/>
  <c r="Q66" i="6"/>
  <c r="P66" i="6"/>
  <c r="O66" i="6"/>
  <c r="K66" i="6"/>
  <c r="J66" i="6"/>
  <c r="I66" i="6"/>
  <c r="H66" i="6"/>
  <c r="G66" i="6"/>
  <c r="F66" i="6"/>
  <c r="E66" i="6"/>
  <c r="D66" i="6"/>
  <c r="C66" i="6"/>
  <c r="B66" i="6"/>
  <c r="AO65" i="6"/>
  <c r="AN65" i="6"/>
  <c r="AM65" i="6"/>
  <c r="AL65" i="6"/>
  <c r="AK65" i="6"/>
  <c r="AJ65" i="6"/>
  <c r="AI65" i="6"/>
  <c r="AH65" i="6"/>
  <c r="AG65" i="6"/>
  <c r="AF65" i="6"/>
  <c r="AE65" i="6"/>
  <c r="AD65" i="6"/>
  <c r="AC65" i="6"/>
  <c r="AB65" i="6"/>
  <c r="AA65" i="6"/>
  <c r="Z65" i="6"/>
  <c r="Y65" i="6"/>
  <c r="X65" i="6"/>
  <c r="W65" i="6"/>
  <c r="V65" i="6"/>
  <c r="U65" i="6"/>
  <c r="T65" i="6"/>
  <c r="S65" i="6"/>
  <c r="R65" i="6"/>
  <c r="Q65" i="6"/>
  <c r="P65" i="6"/>
  <c r="O65" i="6"/>
  <c r="K65" i="6"/>
  <c r="J65" i="6"/>
  <c r="I65" i="6"/>
  <c r="H65" i="6"/>
  <c r="G65" i="6"/>
  <c r="F65" i="6"/>
  <c r="E65" i="6"/>
  <c r="D65" i="6"/>
  <c r="C65" i="6"/>
  <c r="B65" i="6"/>
  <c r="AO64" i="6"/>
  <c r="AN64" i="6"/>
  <c r="AM64" i="6"/>
  <c r="AL64" i="6"/>
  <c r="AK64" i="6"/>
  <c r="AJ64" i="6"/>
  <c r="AI64" i="6"/>
  <c r="AH64" i="6"/>
  <c r="AG64" i="6"/>
  <c r="AF64" i="6"/>
  <c r="AE64" i="6"/>
  <c r="AD64" i="6"/>
  <c r="AC64" i="6"/>
  <c r="AB64" i="6"/>
  <c r="AA64" i="6"/>
  <c r="Z64" i="6"/>
  <c r="Y64" i="6"/>
  <c r="X64" i="6"/>
  <c r="W64" i="6"/>
  <c r="V64" i="6"/>
  <c r="U64" i="6"/>
  <c r="T64" i="6"/>
  <c r="S64" i="6"/>
  <c r="R64" i="6"/>
  <c r="Q64" i="6"/>
  <c r="P64" i="6"/>
  <c r="O64" i="6"/>
  <c r="K64" i="6"/>
  <c r="J64" i="6"/>
  <c r="I64" i="6"/>
  <c r="H64" i="6"/>
  <c r="G64" i="6"/>
  <c r="F64" i="6"/>
  <c r="E64" i="6"/>
  <c r="D64" i="6"/>
  <c r="C64" i="6"/>
  <c r="B64" i="6"/>
  <c r="AO63" i="6"/>
  <c r="AN63" i="6"/>
  <c r="AM63" i="6"/>
  <c r="AL63" i="6"/>
  <c r="AK63" i="6"/>
  <c r="AJ63" i="6"/>
  <c r="AI63" i="6"/>
  <c r="AH63" i="6"/>
  <c r="AG63" i="6"/>
  <c r="AF63" i="6"/>
  <c r="AE63" i="6"/>
  <c r="AD63" i="6"/>
  <c r="AC63" i="6"/>
  <c r="AB63" i="6"/>
  <c r="AA63" i="6"/>
  <c r="Z63" i="6"/>
  <c r="Y63" i="6"/>
  <c r="X63" i="6"/>
  <c r="W63" i="6"/>
  <c r="V63" i="6"/>
  <c r="U63" i="6"/>
  <c r="T63" i="6"/>
  <c r="S63" i="6"/>
  <c r="R63" i="6"/>
  <c r="Q63" i="6"/>
  <c r="P63" i="6"/>
  <c r="O63" i="6"/>
  <c r="K63" i="6"/>
  <c r="J63" i="6"/>
  <c r="I63" i="6"/>
  <c r="H63" i="6"/>
  <c r="G63" i="6"/>
  <c r="F63" i="6"/>
  <c r="E63" i="6"/>
  <c r="D63" i="6"/>
  <c r="C63" i="6"/>
  <c r="B63" i="6"/>
  <c r="AO62" i="6"/>
  <c r="AN62" i="6"/>
  <c r="AM62" i="6"/>
  <c r="AL62" i="6"/>
  <c r="AK62" i="6"/>
  <c r="AJ62" i="6"/>
  <c r="AI62" i="6"/>
  <c r="AH62" i="6"/>
  <c r="AG62" i="6"/>
  <c r="AF62" i="6"/>
  <c r="AE62" i="6"/>
  <c r="AD62" i="6"/>
  <c r="AC62" i="6"/>
  <c r="AB62" i="6"/>
  <c r="AA62" i="6"/>
  <c r="Z62" i="6"/>
  <c r="Y62" i="6"/>
  <c r="X62" i="6"/>
  <c r="W62" i="6"/>
  <c r="V62" i="6"/>
  <c r="U62" i="6"/>
  <c r="T62" i="6"/>
  <c r="S62" i="6"/>
  <c r="R62" i="6"/>
  <c r="Q62" i="6"/>
  <c r="P62" i="6"/>
  <c r="O62" i="6"/>
  <c r="K62" i="6"/>
  <c r="J62" i="6"/>
  <c r="I62" i="6"/>
  <c r="H62" i="6"/>
  <c r="G62" i="6"/>
  <c r="F62" i="6"/>
  <c r="E62" i="6"/>
  <c r="D62" i="6"/>
  <c r="C62" i="6"/>
  <c r="B62" i="6"/>
  <c r="AO61" i="6"/>
  <c r="AN61" i="6"/>
  <c r="AM61" i="6"/>
  <c r="AL61" i="6"/>
  <c r="AK61" i="6"/>
  <c r="AJ61" i="6"/>
  <c r="AI61" i="6"/>
  <c r="AH61" i="6"/>
  <c r="AG61" i="6"/>
  <c r="AF61" i="6"/>
  <c r="AE61" i="6"/>
  <c r="AD61" i="6"/>
  <c r="AC61" i="6"/>
  <c r="AB61" i="6"/>
  <c r="AA61" i="6"/>
  <c r="Z61" i="6"/>
  <c r="Y61" i="6"/>
  <c r="X61" i="6"/>
  <c r="W61" i="6"/>
  <c r="V61" i="6"/>
  <c r="U61" i="6"/>
  <c r="T61" i="6"/>
  <c r="S61" i="6"/>
  <c r="R61" i="6"/>
  <c r="Q61" i="6"/>
  <c r="P61" i="6"/>
  <c r="O61" i="6"/>
  <c r="K61" i="6"/>
  <c r="J61" i="6"/>
  <c r="I61" i="6"/>
  <c r="H61" i="6"/>
  <c r="G61" i="6"/>
  <c r="F61" i="6"/>
  <c r="E61" i="6"/>
  <c r="D61" i="6"/>
  <c r="C61" i="6"/>
  <c r="B61" i="6"/>
  <c r="AO60" i="6"/>
  <c r="AN60" i="6"/>
  <c r="AM60" i="6"/>
  <c r="AL60" i="6"/>
  <c r="AK60" i="6"/>
  <c r="AJ60" i="6"/>
  <c r="AI60" i="6"/>
  <c r="AH60" i="6"/>
  <c r="AG60" i="6"/>
  <c r="AF60" i="6"/>
  <c r="AE60" i="6"/>
  <c r="AD60" i="6"/>
  <c r="AC60" i="6"/>
  <c r="AB60" i="6"/>
  <c r="AA60" i="6"/>
  <c r="Z60" i="6"/>
  <c r="Y60" i="6"/>
  <c r="X60" i="6"/>
  <c r="W60" i="6"/>
  <c r="V60" i="6"/>
  <c r="U60" i="6"/>
  <c r="T60" i="6"/>
  <c r="S60" i="6"/>
  <c r="R60" i="6"/>
  <c r="Q60" i="6"/>
  <c r="P60" i="6"/>
  <c r="O60" i="6"/>
  <c r="K60" i="6"/>
  <c r="J60" i="6"/>
  <c r="I60" i="6"/>
  <c r="H60" i="6"/>
  <c r="G60" i="6"/>
  <c r="F60" i="6"/>
  <c r="E60" i="6"/>
  <c r="D60" i="6"/>
  <c r="C60" i="6"/>
  <c r="B60" i="6"/>
  <c r="AO59" i="6"/>
  <c r="AN59" i="6"/>
  <c r="AM59" i="6"/>
  <c r="AL59" i="6"/>
  <c r="AK59" i="6"/>
  <c r="AJ59" i="6"/>
  <c r="AI59" i="6"/>
  <c r="AH59" i="6"/>
  <c r="AG59" i="6"/>
  <c r="AF59" i="6"/>
  <c r="AE59" i="6"/>
  <c r="AD59" i="6"/>
  <c r="AC59" i="6"/>
  <c r="AB59" i="6"/>
  <c r="AA59" i="6"/>
  <c r="Z59" i="6"/>
  <c r="Y59" i="6"/>
  <c r="X59" i="6"/>
  <c r="W59" i="6"/>
  <c r="V59" i="6"/>
  <c r="U59" i="6"/>
  <c r="T59" i="6"/>
  <c r="S59" i="6"/>
  <c r="R59" i="6"/>
  <c r="Q59" i="6"/>
  <c r="P59" i="6"/>
  <c r="O59" i="6"/>
  <c r="K59" i="6"/>
  <c r="J59" i="6"/>
  <c r="I59" i="6"/>
  <c r="H59" i="6"/>
  <c r="G59" i="6"/>
  <c r="F59" i="6"/>
  <c r="E59" i="6"/>
  <c r="D59" i="6"/>
  <c r="C59" i="6"/>
  <c r="B59" i="6"/>
  <c r="AO57" i="6"/>
  <c r="AN57" i="6"/>
  <c r="AM57" i="6"/>
  <c r="AL57" i="6"/>
  <c r="AK57" i="6"/>
  <c r="AJ57" i="6"/>
  <c r="AI57" i="6"/>
  <c r="AH57" i="6"/>
  <c r="AG57" i="6"/>
  <c r="AF57" i="6"/>
  <c r="AE57" i="6"/>
  <c r="AD57" i="6"/>
  <c r="AC57" i="6"/>
  <c r="AB57" i="6"/>
  <c r="AA57" i="6"/>
  <c r="Z57" i="6"/>
  <c r="Y57" i="6"/>
  <c r="X57" i="6"/>
  <c r="W57" i="6"/>
  <c r="V57" i="6"/>
  <c r="U57" i="6"/>
  <c r="T57" i="6"/>
  <c r="S57" i="6"/>
  <c r="R57" i="6"/>
  <c r="Q57" i="6"/>
  <c r="P57" i="6"/>
  <c r="O57" i="6"/>
  <c r="K57" i="6"/>
  <c r="J57" i="6"/>
  <c r="I57" i="6"/>
  <c r="H57" i="6"/>
  <c r="G57" i="6"/>
  <c r="F57" i="6"/>
  <c r="E57" i="6"/>
  <c r="D57" i="6"/>
  <c r="C57" i="6"/>
  <c r="B57" i="6"/>
  <c r="AO56" i="6"/>
  <c r="AN56" i="6"/>
  <c r="AM56" i="6"/>
  <c r="AL56" i="6"/>
  <c r="AK56" i="6"/>
  <c r="AJ56" i="6"/>
  <c r="AI56" i="6"/>
  <c r="AH56" i="6"/>
  <c r="AG56" i="6"/>
  <c r="AF56" i="6"/>
  <c r="AE56" i="6"/>
  <c r="AD56" i="6"/>
  <c r="AC56" i="6"/>
  <c r="AB56" i="6"/>
  <c r="AA56" i="6"/>
  <c r="Z56" i="6"/>
  <c r="Y56" i="6"/>
  <c r="X56" i="6"/>
  <c r="W56" i="6"/>
  <c r="V56" i="6"/>
  <c r="U56" i="6"/>
  <c r="T56" i="6"/>
  <c r="S56" i="6"/>
  <c r="R56" i="6"/>
  <c r="Q56" i="6"/>
  <c r="P56" i="6"/>
  <c r="O56" i="6"/>
  <c r="K56" i="6"/>
  <c r="J56" i="6"/>
  <c r="I56" i="6"/>
  <c r="H56" i="6"/>
  <c r="G56" i="6"/>
  <c r="F56" i="6"/>
  <c r="E56" i="6"/>
  <c r="D56" i="6"/>
  <c r="C56" i="6"/>
  <c r="B56" i="6"/>
  <c r="AO55" i="6"/>
  <c r="AN55" i="6"/>
  <c r="AM55" i="6"/>
  <c r="AL55" i="6"/>
  <c r="AK55" i="6"/>
  <c r="AJ55" i="6"/>
  <c r="AI55" i="6"/>
  <c r="AH55" i="6"/>
  <c r="AG55" i="6"/>
  <c r="AF55" i="6"/>
  <c r="AE55" i="6"/>
  <c r="AD55" i="6"/>
  <c r="AC55" i="6"/>
  <c r="AB55" i="6"/>
  <c r="AA55" i="6"/>
  <c r="Z55" i="6"/>
  <c r="Y55" i="6"/>
  <c r="X55" i="6"/>
  <c r="W55" i="6"/>
  <c r="V55" i="6"/>
  <c r="U55" i="6"/>
  <c r="T55" i="6"/>
  <c r="S55" i="6"/>
  <c r="R55" i="6"/>
  <c r="Q55" i="6"/>
  <c r="P55" i="6"/>
  <c r="O55" i="6"/>
  <c r="K55" i="6"/>
  <c r="J55" i="6"/>
  <c r="I55" i="6"/>
  <c r="H55" i="6"/>
  <c r="G55" i="6"/>
  <c r="F55" i="6"/>
  <c r="E55" i="6"/>
  <c r="D55" i="6"/>
  <c r="C55" i="6"/>
  <c r="B55" i="6"/>
  <c r="AO54" i="6"/>
  <c r="AN54" i="6"/>
  <c r="AM54" i="6"/>
  <c r="AL54" i="6"/>
  <c r="AK54" i="6"/>
  <c r="AJ54" i="6"/>
  <c r="AI54" i="6"/>
  <c r="AH54" i="6"/>
  <c r="AG54" i="6"/>
  <c r="AF54" i="6"/>
  <c r="AE54" i="6"/>
  <c r="AD54" i="6"/>
  <c r="AC54" i="6"/>
  <c r="AB54" i="6"/>
  <c r="AA54" i="6"/>
  <c r="Z54" i="6"/>
  <c r="Y54" i="6"/>
  <c r="X54" i="6"/>
  <c r="W54" i="6"/>
  <c r="V54" i="6"/>
  <c r="U54" i="6"/>
  <c r="T54" i="6"/>
  <c r="S54" i="6"/>
  <c r="R54" i="6"/>
  <c r="Q54" i="6"/>
  <c r="P54" i="6"/>
  <c r="O54" i="6"/>
  <c r="K54" i="6"/>
  <c r="J54" i="6"/>
  <c r="I54" i="6"/>
  <c r="H54" i="6"/>
  <c r="G54" i="6"/>
  <c r="F54" i="6"/>
  <c r="E54" i="6"/>
  <c r="D54" i="6"/>
  <c r="C54" i="6"/>
  <c r="B54" i="6"/>
  <c r="AO53" i="6"/>
  <c r="AN53" i="6"/>
  <c r="AM53" i="6"/>
  <c r="AL53" i="6"/>
  <c r="AK53" i="6"/>
  <c r="AJ53" i="6"/>
  <c r="AI53" i="6"/>
  <c r="AH53" i="6"/>
  <c r="AG53" i="6"/>
  <c r="AF53" i="6"/>
  <c r="AE53" i="6"/>
  <c r="AD53" i="6"/>
  <c r="AC53" i="6"/>
  <c r="AB53" i="6"/>
  <c r="AA53" i="6"/>
  <c r="Z53" i="6"/>
  <c r="Y53" i="6"/>
  <c r="X53" i="6"/>
  <c r="W53" i="6"/>
  <c r="V53" i="6"/>
  <c r="U53" i="6"/>
  <c r="T53" i="6"/>
  <c r="S53" i="6"/>
  <c r="R53" i="6"/>
  <c r="Q53" i="6"/>
  <c r="P53" i="6"/>
  <c r="O53" i="6"/>
  <c r="K53" i="6"/>
  <c r="J53" i="6"/>
  <c r="I53" i="6"/>
  <c r="H53" i="6"/>
  <c r="G53" i="6"/>
  <c r="F53" i="6"/>
  <c r="E53" i="6"/>
  <c r="D53" i="6"/>
  <c r="C53" i="6"/>
  <c r="B53" i="6"/>
  <c r="AO52" i="6"/>
  <c r="AN52" i="6"/>
  <c r="AM52" i="6"/>
  <c r="AL52" i="6"/>
  <c r="AK52" i="6"/>
  <c r="AJ52" i="6"/>
  <c r="AI52" i="6"/>
  <c r="AH52" i="6"/>
  <c r="AG52" i="6"/>
  <c r="AF52" i="6"/>
  <c r="AE52" i="6"/>
  <c r="AD52" i="6"/>
  <c r="AC52" i="6"/>
  <c r="AB52" i="6"/>
  <c r="AA52" i="6"/>
  <c r="Z52" i="6"/>
  <c r="Y52" i="6"/>
  <c r="X52" i="6"/>
  <c r="W52" i="6"/>
  <c r="V52" i="6"/>
  <c r="U52" i="6"/>
  <c r="T52" i="6"/>
  <c r="S52" i="6"/>
  <c r="R52" i="6"/>
  <c r="Q52" i="6"/>
  <c r="P52" i="6"/>
  <c r="O52" i="6"/>
  <c r="K52" i="6"/>
  <c r="J52" i="6"/>
  <c r="I52" i="6"/>
  <c r="H52" i="6"/>
  <c r="G52" i="6"/>
  <c r="F52" i="6"/>
  <c r="E52" i="6"/>
  <c r="D52" i="6"/>
  <c r="C52" i="6"/>
  <c r="B52" i="6"/>
  <c r="AO51" i="6"/>
  <c r="AN51" i="6"/>
  <c r="AM51" i="6"/>
  <c r="AL51" i="6"/>
  <c r="AK51" i="6"/>
  <c r="AJ51" i="6"/>
  <c r="AI51" i="6"/>
  <c r="AH51" i="6"/>
  <c r="AG51" i="6"/>
  <c r="AF51" i="6"/>
  <c r="AE51" i="6"/>
  <c r="AD51" i="6"/>
  <c r="AC51" i="6"/>
  <c r="AB51" i="6"/>
  <c r="AA51" i="6"/>
  <c r="Z51" i="6"/>
  <c r="Y51" i="6"/>
  <c r="X51" i="6"/>
  <c r="W51" i="6"/>
  <c r="V51" i="6"/>
  <c r="U51" i="6"/>
  <c r="T51" i="6"/>
  <c r="S51" i="6"/>
  <c r="R51" i="6"/>
  <c r="Q51" i="6"/>
  <c r="P51" i="6"/>
  <c r="O51" i="6"/>
  <c r="K51" i="6"/>
  <c r="J51" i="6"/>
  <c r="I51" i="6"/>
  <c r="H51" i="6"/>
  <c r="G51" i="6"/>
  <c r="F51" i="6"/>
  <c r="E51" i="6"/>
  <c r="D51" i="6"/>
  <c r="C51" i="6"/>
  <c r="B51" i="6"/>
  <c r="AO50" i="6"/>
  <c r="AN50" i="6"/>
  <c r="AM50" i="6"/>
  <c r="AL50" i="6"/>
  <c r="AK50" i="6"/>
  <c r="AJ50" i="6"/>
  <c r="AI50" i="6"/>
  <c r="AH50" i="6"/>
  <c r="AG50" i="6"/>
  <c r="AF50" i="6"/>
  <c r="AE50" i="6"/>
  <c r="AD50" i="6"/>
  <c r="AC50" i="6"/>
  <c r="AB50" i="6"/>
  <c r="AA50" i="6"/>
  <c r="Z50" i="6"/>
  <c r="Y50" i="6"/>
  <c r="X50" i="6"/>
  <c r="W50" i="6"/>
  <c r="V50" i="6"/>
  <c r="U50" i="6"/>
  <c r="T50" i="6"/>
  <c r="S50" i="6"/>
  <c r="R50" i="6"/>
  <c r="Q50" i="6"/>
  <c r="P50" i="6"/>
  <c r="O50" i="6"/>
  <c r="K50" i="6"/>
  <c r="J50" i="6"/>
  <c r="I50" i="6"/>
  <c r="H50" i="6"/>
  <c r="G50" i="6"/>
  <c r="F50" i="6"/>
  <c r="E50" i="6"/>
  <c r="D50" i="6"/>
  <c r="C50" i="6"/>
  <c r="B50" i="6"/>
  <c r="AO49" i="6"/>
  <c r="AN49" i="6"/>
  <c r="AM49" i="6"/>
  <c r="AL49" i="6"/>
  <c r="AK49" i="6"/>
  <c r="AJ49" i="6"/>
  <c r="AI49" i="6"/>
  <c r="AH49" i="6"/>
  <c r="AG49" i="6"/>
  <c r="AF49" i="6"/>
  <c r="AE49" i="6"/>
  <c r="AD49" i="6"/>
  <c r="AC49" i="6"/>
  <c r="AB49" i="6"/>
  <c r="AA49" i="6"/>
  <c r="Z49" i="6"/>
  <c r="Y49" i="6"/>
  <c r="X49" i="6"/>
  <c r="W49" i="6"/>
  <c r="V49" i="6"/>
  <c r="U49" i="6"/>
  <c r="T49" i="6"/>
  <c r="S49" i="6"/>
  <c r="R49" i="6"/>
  <c r="Q49" i="6"/>
  <c r="P49" i="6"/>
  <c r="O49" i="6"/>
  <c r="K49" i="6"/>
  <c r="J49" i="6"/>
  <c r="I49" i="6"/>
  <c r="H49" i="6"/>
  <c r="G49" i="6"/>
  <c r="F49" i="6"/>
  <c r="E49" i="6"/>
  <c r="D49" i="6"/>
  <c r="C49" i="6"/>
  <c r="B49" i="6"/>
  <c r="AO48" i="6"/>
  <c r="AN48" i="6"/>
  <c r="AM48" i="6"/>
  <c r="AL48" i="6"/>
  <c r="AK48" i="6"/>
  <c r="AJ48" i="6"/>
  <c r="AI48" i="6"/>
  <c r="AH48" i="6"/>
  <c r="AG48" i="6"/>
  <c r="AF48" i="6"/>
  <c r="AE48" i="6"/>
  <c r="AD48" i="6"/>
  <c r="AC48" i="6"/>
  <c r="AB48" i="6"/>
  <c r="AA48" i="6"/>
  <c r="Z48" i="6"/>
  <c r="Y48" i="6"/>
  <c r="X48" i="6"/>
  <c r="W48" i="6"/>
  <c r="V48" i="6"/>
  <c r="U48" i="6"/>
  <c r="T48" i="6"/>
  <c r="S48" i="6"/>
  <c r="R48" i="6"/>
  <c r="Q48" i="6"/>
  <c r="P48" i="6"/>
  <c r="O48" i="6"/>
  <c r="K48" i="6"/>
  <c r="J48" i="6"/>
  <c r="I48" i="6"/>
  <c r="H48" i="6"/>
  <c r="G48" i="6"/>
  <c r="F48" i="6"/>
  <c r="E48" i="6"/>
  <c r="D48" i="6"/>
  <c r="C48" i="6"/>
  <c r="B48" i="6"/>
  <c r="AO47" i="6"/>
  <c r="AN47" i="6"/>
  <c r="AM47" i="6"/>
  <c r="AL47" i="6"/>
  <c r="AK47" i="6"/>
  <c r="AJ47" i="6"/>
  <c r="AI47" i="6"/>
  <c r="AH47" i="6"/>
  <c r="AG47" i="6"/>
  <c r="AF47" i="6"/>
  <c r="AE47" i="6"/>
  <c r="AD47" i="6"/>
  <c r="AC47" i="6"/>
  <c r="AB47" i="6"/>
  <c r="AA47" i="6"/>
  <c r="Z47" i="6"/>
  <c r="Y47" i="6"/>
  <c r="X47" i="6"/>
  <c r="W47" i="6"/>
  <c r="V47" i="6"/>
  <c r="U47" i="6"/>
  <c r="T47" i="6"/>
  <c r="S47" i="6"/>
  <c r="R47" i="6"/>
  <c r="Q47" i="6"/>
  <c r="P47" i="6"/>
  <c r="O47" i="6"/>
  <c r="K47" i="6"/>
  <c r="J47" i="6"/>
  <c r="I47" i="6"/>
  <c r="H47" i="6"/>
  <c r="G47" i="6"/>
  <c r="F47" i="6"/>
  <c r="E47" i="6"/>
  <c r="D47" i="6"/>
  <c r="C47" i="6"/>
  <c r="B47" i="6"/>
  <c r="AO46" i="6"/>
  <c r="AN46" i="6"/>
  <c r="AM46" i="6"/>
  <c r="AL46" i="6"/>
  <c r="AK46" i="6"/>
  <c r="AJ46" i="6"/>
  <c r="AI46" i="6"/>
  <c r="AH46" i="6"/>
  <c r="AG46" i="6"/>
  <c r="AF46" i="6"/>
  <c r="AE46" i="6"/>
  <c r="AD46" i="6"/>
  <c r="AC46" i="6"/>
  <c r="AB46" i="6"/>
  <c r="AA46" i="6"/>
  <c r="Z46" i="6"/>
  <c r="Y46" i="6"/>
  <c r="X46" i="6"/>
  <c r="W46" i="6"/>
  <c r="V46" i="6"/>
  <c r="U46" i="6"/>
  <c r="T46" i="6"/>
  <c r="S46" i="6"/>
  <c r="R46" i="6"/>
  <c r="Q46" i="6"/>
  <c r="P46" i="6"/>
  <c r="O46" i="6"/>
  <c r="K46" i="6"/>
  <c r="J46" i="6"/>
  <c r="I46" i="6"/>
  <c r="H46" i="6"/>
  <c r="G46" i="6"/>
  <c r="F46" i="6"/>
  <c r="E46" i="6"/>
  <c r="D46" i="6"/>
  <c r="C46" i="6"/>
  <c r="B46" i="6"/>
  <c r="AO45" i="6"/>
  <c r="AN45" i="6"/>
  <c r="AM45" i="6"/>
  <c r="AL45" i="6"/>
  <c r="AK45" i="6"/>
  <c r="AJ45" i="6"/>
  <c r="AI45" i="6"/>
  <c r="AH45" i="6"/>
  <c r="AG45" i="6"/>
  <c r="AF45" i="6"/>
  <c r="AE45" i="6"/>
  <c r="AD45" i="6"/>
  <c r="AC45" i="6"/>
  <c r="AB45" i="6"/>
  <c r="AA45" i="6"/>
  <c r="Z45" i="6"/>
  <c r="Y45" i="6"/>
  <c r="X45" i="6"/>
  <c r="W45" i="6"/>
  <c r="V45" i="6"/>
  <c r="U45" i="6"/>
  <c r="T45" i="6"/>
  <c r="S45" i="6"/>
  <c r="R45" i="6"/>
  <c r="Q45" i="6"/>
  <c r="P45" i="6"/>
  <c r="O45" i="6"/>
  <c r="K45" i="6"/>
  <c r="J45" i="6"/>
  <c r="I45" i="6"/>
  <c r="H45" i="6"/>
  <c r="G45" i="6"/>
  <c r="F45" i="6"/>
  <c r="E45" i="6"/>
  <c r="D45" i="6"/>
  <c r="C45" i="6"/>
  <c r="B45" i="6"/>
  <c r="AO44" i="6"/>
  <c r="AN44" i="6"/>
  <c r="AM44" i="6"/>
  <c r="AL44" i="6"/>
  <c r="AK44" i="6"/>
  <c r="AJ44" i="6"/>
  <c r="AI44" i="6"/>
  <c r="AH44" i="6"/>
  <c r="AG44" i="6"/>
  <c r="AF44" i="6"/>
  <c r="AE44" i="6"/>
  <c r="AD44" i="6"/>
  <c r="AC44" i="6"/>
  <c r="AB44" i="6"/>
  <c r="AA44" i="6"/>
  <c r="Z44" i="6"/>
  <c r="Y44" i="6"/>
  <c r="X44" i="6"/>
  <c r="W44" i="6"/>
  <c r="V44" i="6"/>
  <c r="U44" i="6"/>
  <c r="T44" i="6"/>
  <c r="S44" i="6"/>
  <c r="R44" i="6"/>
  <c r="Q44" i="6"/>
  <c r="P44" i="6"/>
  <c r="O44" i="6"/>
  <c r="K44" i="6"/>
  <c r="J44" i="6"/>
  <c r="I44" i="6"/>
  <c r="H44" i="6"/>
  <c r="G44" i="6"/>
  <c r="F44" i="6"/>
  <c r="E44" i="6"/>
  <c r="D44" i="6"/>
  <c r="C44" i="6"/>
  <c r="B44" i="6"/>
  <c r="AO43" i="6"/>
  <c r="AN43" i="6"/>
  <c r="AM43" i="6"/>
  <c r="AL43" i="6"/>
  <c r="AK43" i="6"/>
  <c r="AJ43" i="6"/>
  <c r="AI43" i="6"/>
  <c r="AH43" i="6"/>
  <c r="AG43" i="6"/>
  <c r="AF43" i="6"/>
  <c r="AE43" i="6"/>
  <c r="AD43" i="6"/>
  <c r="AC43" i="6"/>
  <c r="AB43" i="6"/>
  <c r="AA43" i="6"/>
  <c r="Z43" i="6"/>
  <c r="Y43" i="6"/>
  <c r="X43" i="6"/>
  <c r="W43" i="6"/>
  <c r="V43" i="6"/>
  <c r="U43" i="6"/>
  <c r="T43" i="6"/>
  <c r="S43" i="6"/>
  <c r="R43" i="6"/>
  <c r="Q43" i="6"/>
  <c r="P43" i="6"/>
  <c r="O43" i="6"/>
  <c r="K43" i="6"/>
  <c r="J43" i="6"/>
  <c r="I43" i="6"/>
  <c r="H43" i="6"/>
  <c r="G43" i="6"/>
  <c r="F43" i="6"/>
  <c r="E43" i="6"/>
  <c r="D43" i="6"/>
  <c r="C43" i="6"/>
  <c r="B43" i="6"/>
  <c r="AO42" i="6"/>
  <c r="AN42" i="6"/>
  <c r="AM42" i="6"/>
  <c r="AL42" i="6"/>
  <c r="AK42" i="6"/>
  <c r="AJ42" i="6"/>
  <c r="AI42" i="6"/>
  <c r="AH42" i="6"/>
  <c r="AG42" i="6"/>
  <c r="AF42" i="6"/>
  <c r="AE42" i="6"/>
  <c r="AD42" i="6"/>
  <c r="AC42" i="6"/>
  <c r="AB42" i="6"/>
  <c r="AA42" i="6"/>
  <c r="Z42" i="6"/>
  <c r="Y42" i="6"/>
  <c r="X42" i="6"/>
  <c r="W42" i="6"/>
  <c r="V42" i="6"/>
  <c r="U42" i="6"/>
  <c r="T42" i="6"/>
  <c r="S42" i="6"/>
  <c r="R42" i="6"/>
  <c r="Q42" i="6"/>
  <c r="P42" i="6"/>
  <c r="O42" i="6"/>
  <c r="K42" i="6"/>
  <c r="J42" i="6"/>
  <c r="I42" i="6"/>
  <c r="H42" i="6"/>
  <c r="G42" i="6"/>
  <c r="F42" i="6"/>
  <c r="E42" i="6"/>
  <c r="D42" i="6"/>
  <c r="C42" i="6"/>
  <c r="B42" i="6"/>
  <c r="AO41" i="6"/>
  <c r="AN41" i="6"/>
  <c r="AM41" i="6"/>
  <c r="AL41" i="6"/>
  <c r="AK41" i="6"/>
  <c r="AJ41" i="6"/>
  <c r="AI41" i="6"/>
  <c r="AH41" i="6"/>
  <c r="AG41" i="6"/>
  <c r="AF41" i="6"/>
  <c r="AE41" i="6"/>
  <c r="AD41" i="6"/>
  <c r="AC41" i="6"/>
  <c r="AB41" i="6"/>
  <c r="AA41" i="6"/>
  <c r="Z41" i="6"/>
  <c r="Y41" i="6"/>
  <c r="X41" i="6"/>
  <c r="W41" i="6"/>
  <c r="V41" i="6"/>
  <c r="U41" i="6"/>
  <c r="T41" i="6"/>
  <c r="S41" i="6"/>
  <c r="R41" i="6"/>
  <c r="Q41" i="6"/>
  <c r="P41" i="6"/>
  <c r="O41" i="6"/>
  <c r="K41" i="6"/>
  <c r="J41" i="6"/>
  <c r="I41" i="6"/>
  <c r="H41" i="6"/>
  <c r="G41" i="6"/>
  <c r="F41" i="6"/>
  <c r="E41" i="6"/>
  <c r="D41" i="6"/>
  <c r="C41" i="6"/>
  <c r="B41" i="6"/>
  <c r="AO40" i="6"/>
  <c r="AN40" i="6"/>
  <c r="AM40" i="6"/>
  <c r="AL40" i="6"/>
  <c r="AK40" i="6"/>
  <c r="AJ40" i="6"/>
  <c r="AI40" i="6"/>
  <c r="AH40" i="6"/>
  <c r="AG40" i="6"/>
  <c r="AF40" i="6"/>
  <c r="AE40" i="6"/>
  <c r="AD40" i="6"/>
  <c r="AC40" i="6"/>
  <c r="AB40" i="6"/>
  <c r="AA40" i="6"/>
  <c r="Z40" i="6"/>
  <c r="Y40" i="6"/>
  <c r="X40" i="6"/>
  <c r="W40" i="6"/>
  <c r="V40" i="6"/>
  <c r="U40" i="6"/>
  <c r="T40" i="6"/>
  <c r="S40" i="6"/>
  <c r="R40" i="6"/>
  <c r="Q40" i="6"/>
  <c r="P40" i="6"/>
  <c r="O40" i="6"/>
  <c r="K40" i="6"/>
  <c r="J40" i="6"/>
  <c r="I40" i="6"/>
  <c r="H40" i="6"/>
  <c r="G40" i="6"/>
  <c r="F40" i="6"/>
  <c r="E40" i="6"/>
  <c r="D40" i="6"/>
  <c r="C40" i="6"/>
  <c r="B40" i="6"/>
  <c r="AO39" i="6"/>
  <c r="AN39" i="6"/>
  <c r="AM39" i="6"/>
  <c r="AL39" i="6"/>
  <c r="AK39" i="6"/>
  <c r="AJ39" i="6"/>
  <c r="AI39" i="6"/>
  <c r="AH39" i="6"/>
  <c r="AG39" i="6"/>
  <c r="AF39" i="6"/>
  <c r="AE39" i="6"/>
  <c r="AD39" i="6"/>
  <c r="AC39" i="6"/>
  <c r="AB39" i="6"/>
  <c r="AA39" i="6"/>
  <c r="Z39" i="6"/>
  <c r="Y39" i="6"/>
  <c r="X39" i="6"/>
  <c r="W39" i="6"/>
  <c r="V39" i="6"/>
  <c r="U39" i="6"/>
  <c r="T39" i="6"/>
  <c r="S39" i="6"/>
  <c r="R39" i="6"/>
  <c r="Q39" i="6"/>
  <c r="P39" i="6"/>
  <c r="O39" i="6"/>
  <c r="K39" i="6"/>
  <c r="J39" i="6"/>
  <c r="I39" i="6"/>
  <c r="H39" i="6"/>
  <c r="G39" i="6"/>
  <c r="F39" i="6"/>
  <c r="E39" i="6"/>
  <c r="D39" i="6"/>
  <c r="C39" i="6"/>
  <c r="B39" i="6"/>
  <c r="AO38" i="6"/>
  <c r="AN38" i="6"/>
  <c r="AM38" i="6"/>
  <c r="AL38" i="6"/>
  <c r="AK38" i="6"/>
  <c r="AJ38" i="6"/>
  <c r="AI38" i="6"/>
  <c r="AH38" i="6"/>
  <c r="AG38" i="6"/>
  <c r="AF38" i="6"/>
  <c r="AE38" i="6"/>
  <c r="AD38" i="6"/>
  <c r="AC38" i="6"/>
  <c r="AB38" i="6"/>
  <c r="AA38" i="6"/>
  <c r="Z38" i="6"/>
  <c r="Y38" i="6"/>
  <c r="X38" i="6"/>
  <c r="W38" i="6"/>
  <c r="V38" i="6"/>
  <c r="U38" i="6"/>
  <c r="T38" i="6"/>
  <c r="S38" i="6"/>
  <c r="R38" i="6"/>
  <c r="Q38" i="6"/>
  <c r="P38" i="6"/>
  <c r="O38" i="6"/>
  <c r="K38" i="6"/>
  <c r="J38" i="6"/>
  <c r="I38" i="6"/>
  <c r="H38" i="6"/>
  <c r="G38" i="6"/>
  <c r="F38" i="6"/>
  <c r="E38" i="6"/>
  <c r="D38" i="6"/>
  <c r="C38" i="6"/>
  <c r="B38" i="6"/>
  <c r="AO37" i="6"/>
  <c r="AN37" i="6"/>
  <c r="AM37" i="6"/>
  <c r="AL37" i="6"/>
  <c r="AK37" i="6"/>
  <c r="AJ37" i="6"/>
  <c r="AI37" i="6"/>
  <c r="AH37" i="6"/>
  <c r="AG37" i="6"/>
  <c r="AF37" i="6"/>
  <c r="AE37" i="6"/>
  <c r="AD37" i="6"/>
  <c r="AC37" i="6"/>
  <c r="AB37" i="6"/>
  <c r="AA37" i="6"/>
  <c r="Z37" i="6"/>
  <c r="Y37" i="6"/>
  <c r="X37" i="6"/>
  <c r="W37" i="6"/>
  <c r="V37" i="6"/>
  <c r="U37" i="6"/>
  <c r="T37" i="6"/>
  <c r="S37" i="6"/>
  <c r="R37" i="6"/>
  <c r="Q37" i="6"/>
  <c r="P37" i="6"/>
  <c r="O37" i="6"/>
  <c r="K37" i="6"/>
  <c r="J37" i="6"/>
  <c r="I37" i="6"/>
  <c r="H37" i="6"/>
  <c r="G37" i="6"/>
  <c r="F37" i="6"/>
  <c r="E37" i="6"/>
  <c r="D37" i="6"/>
  <c r="C37" i="6"/>
  <c r="B37" i="6"/>
  <c r="AO36" i="6"/>
  <c r="AN36" i="6"/>
  <c r="AM36" i="6"/>
  <c r="AL36" i="6"/>
  <c r="AK36" i="6"/>
  <c r="AJ36" i="6"/>
  <c r="AI36" i="6"/>
  <c r="AH36" i="6"/>
  <c r="AG36" i="6"/>
  <c r="AF36" i="6"/>
  <c r="AE36" i="6"/>
  <c r="AD36" i="6"/>
  <c r="AC36" i="6"/>
  <c r="AB36" i="6"/>
  <c r="AA36" i="6"/>
  <c r="Z36" i="6"/>
  <c r="Y36" i="6"/>
  <c r="X36" i="6"/>
  <c r="W36" i="6"/>
  <c r="V36" i="6"/>
  <c r="U36" i="6"/>
  <c r="T36" i="6"/>
  <c r="S36" i="6"/>
  <c r="R36" i="6"/>
  <c r="Q36" i="6"/>
  <c r="P36" i="6"/>
  <c r="O36" i="6"/>
  <c r="K36" i="6"/>
  <c r="J36" i="6"/>
  <c r="I36" i="6"/>
  <c r="H36" i="6"/>
  <c r="G36" i="6"/>
  <c r="F36" i="6"/>
  <c r="E36" i="6"/>
  <c r="D36" i="6"/>
  <c r="C36" i="6"/>
  <c r="B36" i="6"/>
  <c r="AO35" i="6"/>
  <c r="AN35" i="6"/>
  <c r="AM35" i="6"/>
  <c r="AL35" i="6"/>
  <c r="AK35" i="6"/>
  <c r="AJ35" i="6"/>
  <c r="AI35" i="6"/>
  <c r="AH35" i="6"/>
  <c r="AG35" i="6"/>
  <c r="AF35" i="6"/>
  <c r="AE35" i="6"/>
  <c r="AD35" i="6"/>
  <c r="AC35" i="6"/>
  <c r="AB35" i="6"/>
  <c r="AA35" i="6"/>
  <c r="Z35" i="6"/>
  <c r="Y35" i="6"/>
  <c r="X35" i="6"/>
  <c r="W35" i="6"/>
  <c r="V35" i="6"/>
  <c r="U35" i="6"/>
  <c r="T35" i="6"/>
  <c r="S35" i="6"/>
  <c r="R35" i="6"/>
  <c r="Q35" i="6"/>
  <c r="P35" i="6"/>
  <c r="O35" i="6"/>
  <c r="K35" i="6"/>
  <c r="J35" i="6"/>
  <c r="I35" i="6"/>
  <c r="H35" i="6"/>
  <c r="G35" i="6"/>
  <c r="F35" i="6"/>
  <c r="E35" i="6"/>
  <c r="D35" i="6"/>
  <c r="C35" i="6"/>
  <c r="B35" i="6"/>
  <c r="AO34" i="6"/>
  <c r="AN34" i="6"/>
  <c r="AM34" i="6"/>
  <c r="AL34" i="6"/>
  <c r="AK34" i="6"/>
  <c r="AJ34" i="6"/>
  <c r="AI34" i="6"/>
  <c r="AH34" i="6"/>
  <c r="AG34" i="6"/>
  <c r="AF34" i="6"/>
  <c r="AE34" i="6"/>
  <c r="AD34" i="6"/>
  <c r="AC34" i="6"/>
  <c r="AB34" i="6"/>
  <c r="AA34" i="6"/>
  <c r="Z34" i="6"/>
  <c r="Y34" i="6"/>
  <c r="X34" i="6"/>
  <c r="W34" i="6"/>
  <c r="V34" i="6"/>
  <c r="U34" i="6"/>
  <c r="T34" i="6"/>
  <c r="S34" i="6"/>
  <c r="R34" i="6"/>
  <c r="Q34" i="6"/>
  <c r="P34" i="6"/>
  <c r="O34" i="6"/>
  <c r="K34" i="6"/>
  <c r="J34" i="6"/>
  <c r="I34" i="6"/>
  <c r="H34" i="6"/>
  <c r="G34" i="6"/>
  <c r="F34" i="6"/>
  <c r="E34" i="6"/>
  <c r="D34" i="6"/>
  <c r="C34" i="6"/>
  <c r="B34" i="6"/>
  <c r="AO33" i="6"/>
  <c r="AN33" i="6"/>
  <c r="AM33" i="6"/>
  <c r="AL33" i="6"/>
  <c r="AK33" i="6"/>
  <c r="AJ33" i="6"/>
  <c r="AI33" i="6"/>
  <c r="AH33" i="6"/>
  <c r="AG33" i="6"/>
  <c r="AF33" i="6"/>
  <c r="AE33" i="6"/>
  <c r="AD33" i="6"/>
  <c r="AC33" i="6"/>
  <c r="AB33" i="6"/>
  <c r="AA33" i="6"/>
  <c r="Z33" i="6"/>
  <c r="Y33" i="6"/>
  <c r="X33" i="6"/>
  <c r="W33" i="6"/>
  <c r="V33" i="6"/>
  <c r="U33" i="6"/>
  <c r="T33" i="6"/>
  <c r="S33" i="6"/>
  <c r="R33" i="6"/>
  <c r="Q33" i="6"/>
  <c r="P33" i="6"/>
  <c r="O33" i="6"/>
  <c r="K33" i="6"/>
  <c r="J33" i="6"/>
  <c r="I33" i="6"/>
  <c r="H33" i="6"/>
  <c r="G33" i="6"/>
  <c r="F33" i="6"/>
  <c r="E33" i="6"/>
  <c r="D33" i="6"/>
  <c r="C33" i="6"/>
  <c r="B33" i="6"/>
  <c r="AO32" i="6"/>
  <c r="AN32" i="6"/>
  <c r="AM32" i="6"/>
  <c r="AL32" i="6"/>
  <c r="AK32" i="6"/>
  <c r="AJ32" i="6"/>
  <c r="AI32" i="6"/>
  <c r="AH32" i="6"/>
  <c r="AG32" i="6"/>
  <c r="AF32" i="6"/>
  <c r="AE32" i="6"/>
  <c r="AD32" i="6"/>
  <c r="AC32" i="6"/>
  <c r="AB32" i="6"/>
  <c r="AA32" i="6"/>
  <c r="Z32" i="6"/>
  <c r="Y32" i="6"/>
  <c r="X32" i="6"/>
  <c r="W32" i="6"/>
  <c r="V32" i="6"/>
  <c r="U32" i="6"/>
  <c r="T32" i="6"/>
  <c r="S32" i="6"/>
  <c r="R32" i="6"/>
  <c r="Q32" i="6"/>
  <c r="P32" i="6"/>
  <c r="O32" i="6"/>
  <c r="K32" i="6"/>
  <c r="J32" i="6"/>
  <c r="I32" i="6"/>
  <c r="H32" i="6"/>
  <c r="G32" i="6"/>
  <c r="F32" i="6"/>
  <c r="E32" i="6"/>
  <c r="D32" i="6"/>
  <c r="C32" i="6"/>
  <c r="B32" i="6"/>
  <c r="AO31" i="6"/>
  <c r="AN31" i="6"/>
  <c r="AM31" i="6"/>
  <c r="AL31" i="6"/>
  <c r="AK31" i="6"/>
  <c r="AJ31" i="6"/>
  <c r="AI31" i="6"/>
  <c r="AH31" i="6"/>
  <c r="AG31" i="6"/>
  <c r="AF31" i="6"/>
  <c r="AE31" i="6"/>
  <c r="AD31" i="6"/>
  <c r="AC31" i="6"/>
  <c r="AB31" i="6"/>
  <c r="AA31" i="6"/>
  <c r="Z31" i="6"/>
  <c r="Y31" i="6"/>
  <c r="X31" i="6"/>
  <c r="W31" i="6"/>
  <c r="V31" i="6"/>
  <c r="U31" i="6"/>
  <c r="T31" i="6"/>
  <c r="S31" i="6"/>
  <c r="R31" i="6"/>
  <c r="Q31" i="6"/>
  <c r="P31" i="6"/>
  <c r="O31" i="6"/>
  <c r="K31" i="6"/>
  <c r="J31" i="6"/>
  <c r="I31" i="6"/>
  <c r="H31" i="6"/>
  <c r="G31" i="6"/>
  <c r="F31" i="6"/>
  <c r="E31" i="6"/>
  <c r="D31" i="6"/>
  <c r="C31" i="6"/>
  <c r="B31" i="6"/>
  <c r="AO30" i="6"/>
  <c r="AN30" i="6"/>
  <c r="AM30" i="6"/>
  <c r="AL30" i="6"/>
  <c r="AK30" i="6"/>
  <c r="AJ30" i="6"/>
  <c r="AI30" i="6"/>
  <c r="AH30" i="6"/>
  <c r="AG30" i="6"/>
  <c r="AF30" i="6"/>
  <c r="AE30" i="6"/>
  <c r="AD30" i="6"/>
  <c r="AC30" i="6"/>
  <c r="AB30" i="6"/>
  <c r="AA30" i="6"/>
  <c r="Z30" i="6"/>
  <c r="Y30" i="6"/>
  <c r="X30" i="6"/>
  <c r="W30" i="6"/>
  <c r="V30" i="6"/>
  <c r="U30" i="6"/>
  <c r="T30" i="6"/>
  <c r="S30" i="6"/>
  <c r="R30" i="6"/>
  <c r="Q30" i="6"/>
  <c r="P30" i="6"/>
  <c r="O30" i="6"/>
  <c r="K30" i="6"/>
  <c r="J30" i="6"/>
  <c r="I30" i="6"/>
  <c r="H30" i="6"/>
  <c r="G30" i="6"/>
  <c r="F30" i="6"/>
  <c r="E30" i="6"/>
  <c r="D30" i="6"/>
  <c r="C30" i="6"/>
  <c r="B30" i="6"/>
  <c r="AO29" i="6"/>
  <c r="AN29" i="6"/>
  <c r="AM29" i="6"/>
  <c r="AL29" i="6"/>
  <c r="AK29" i="6"/>
  <c r="AJ29" i="6"/>
  <c r="AI29" i="6"/>
  <c r="AH29" i="6"/>
  <c r="AG29" i="6"/>
  <c r="AF29" i="6"/>
  <c r="AE29" i="6"/>
  <c r="AD29" i="6"/>
  <c r="AC29" i="6"/>
  <c r="AB29" i="6"/>
  <c r="AA29" i="6"/>
  <c r="Z29" i="6"/>
  <c r="Y29" i="6"/>
  <c r="X29" i="6"/>
  <c r="W29" i="6"/>
  <c r="V29" i="6"/>
  <c r="U29" i="6"/>
  <c r="T29" i="6"/>
  <c r="S29" i="6"/>
  <c r="R29" i="6"/>
  <c r="Q29" i="6"/>
  <c r="P29" i="6"/>
  <c r="O29" i="6"/>
  <c r="K29" i="6"/>
  <c r="J29" i="6"/>
  <c r="I29" i="6"/>
  <c r="H29" i="6"/>
  <c r="G29" i="6"/>
  <c r="F29" i="6"/>
  <c r="E29" i="6"/>
  <c r="D29" i="6"/>
  <c r="C29" i="6"/>
  <c r="B29" i="6"/>
  <c r="AO28" i="6"/>
  <c r="AN28" i="6"/>
  <c r="AM28" i="6"/>
  <c r="AL28" i="6"/>
  <c r="AK28" i="6"/>
  <c r="AJ28" i="6"/>
  <c r="AI28" i="6"/>
  <c r="AH28" i="6"/>
  <c r="AG28" i="6"/>
  <c r="AF28" i="6"/>
  <c r="AE28" i="6"/>
  <c r="AD28" i="6"/>
  <c r="AC28" i="6"/>
  <c r="AB28" i="6"/>
  <c r="AA28" i="6"/>
  <c r="Z28" i="6"/>
  <c r="Y28" i="6"/>
  <c r="X28" i="6"/>
  <c r="W28" i="6"/>
  <c r="V28" i="6"/>
  <c r="U28" i="6"/>
  <c r="T28" i="6"/>
  <c r="S28" i="6"/>
  <c r="R28" i="6"/>
  <c r="Q28" i="6"/>
  <c r="P28" i="6"/>
  <c r="O28" i="6"/>
  <c r="K28" i="6"/>
  <c r="J28" i="6"/>
  <c r="I28" i="6"/>
  <c r="H28" i="6"/>
  <c r="G28" i="6"/>
  <c r="F28" i="6"/>
  <c r="E28" i="6"/>
  <c r="D28" i="6"/>
  <c r="C28" i="6"/>
  <c r="B28" i="6"/>
  <c r="AO27" i="6"/>
  <c r="AN27" i="6"/>
  <c r="AM27" i="6"/>
  <c r="AL27" i="6"/>
  <c r="AK27" i="6"/>
  <c r="AJ27" i="6"/>
  <c r="AI27" i="6"/>
  <c r="AH27" i="6"/>
  <c r="AG27" i="6"/>
  <c r="AF27" i="6"/>
  <c r="AE27" i="6"/>
  <c r="AD27" i="6"/>
  <c r="AC27" i="6"/>
  <c r="AB27" i="6"/>
  <c r="AA27" i="6"/>
  <c r="Z27" i="6"/>
  <c r="Y27" i="6"/>
  <c r="X27" i="6"/>
  <c r="W27" i="6"/>
  <c r="V27" i="6"/>
  <c r="U27" i="6"/>
  <c r="T27" i="6"/>
  <c r="S27" i="6"/>
  <c r="R27" i="6"/>
  <c r="Q27" i="6"/>
  <c r="P27" i="6"/>
  <c r="O27" i="6"/>
  <c r="K27" i="6"/>
  <c r="J27" i="6"/>
  <c r="I27" i="6"/>
  <c r="H27" i="6"/>
  <c r="G27" i="6"/>
  <c r="F27" i="6"/>
  <c r="E27" i="6"/>
  <c r="D27" i="6"/>
  <c r="C27" i="6"/>
  <c r="B27" i="6"/>
  <c r="AO26" i="6"/>
  <c r="AN26" i="6"/>
  <c r="AM26" i="6"/>
  <c r="AL26" i="6"/>
  <c r="AK26" i="6"/>
  <c r="AJ26" i="6"/>
  <c r="AI26" i="6"/>
  <c r="AH26" i="6"/>
  <c r="AG26" i="6"/>
  <c r="AF26" i="6"/>
  <c r="AE26" i="6"/>
  <c r="AD26" i="6"/>
  <c r="AC26" i="6"/>
  <c r="AB26" i="6"/>
  <c r="AA26" i="6"/>
  <c r="Z26" i="6"/>
  <c r="Y26" i="6"/>
  <c r="X26" i="6"/>
  <c r="W26" i="6"/>
  <c r="V26" i="6"/>
  <c r="U26" i="6"/>
  <c r="T26" i="6"/>
  <c r="S26" i="6"/>
  <c r="R26" i="6"/>
  <c r="Q26" i="6"/>
  <c r="P26" i="6"/>
  <c r="O26" i="6"/>
  <c r="K26" i="6"/>
  <c r="J26" i="6"/>
  <c r="I26" i="6"/>
  <c r="H26" i="6"/>
  <c r="G26" i="6"/>
  <c r="F26" i="6"/>
  <c r="E26" i="6"/>
  <c r="D26" i="6"/>
  <c r="C26" i="6"/>
  <c r="B26" i="6"/>
  <c r="AO25" i="6"/>
  <c r="AN25" i="6"/>
  <c r="AM25" i="6"/>
  <c r="AL25" i="6"/>
  <c r="AK25" i="6"/>
  <c r="AJ25" i="6"/>
  <c r="AI25" i="6"/>
  <c r="AH25" i="6"/>
  <c r="AG25" i="6"/>
  <c r="AF25" i="6"/>
  <c r="AE25" i="6"/>
  <c r="AD25" i="6"/>
  <c r="AC25" i="6"/>
  <c r="AB25" i="6"/>
  <c r="AA25" i="6"/>
  <c r="Z25" i="6"/>
  <c r="Y25" i="6"/>
  <c r="X25" i="6"/>
  <c r="W25" i="6"/>
  <c r="V25" i="6"/>
  <c r="U25" i="6"/>
  <c r="T25" i="6"/>
  <c r="S25" i="6"/>
  <c r="R25" i="6"/>
  <c r="Q25" i="6"/>
  <c r="P25" i="6"/>
  <c r="O25" i="6"/>
  <c r="K25" i="6"/>
  <c r="J25" i="6"/>
  <c r="I25" i="6"/>
  <c r="H25" i="6"/>
  <c r="G25" i="6"/>
  <c r="F25" i="6"/>
  <c r="E25" i="6"/>
  <c r="D25" i="6"/>
  <c r="C25" i="6"/>
  <c r="B25" i="6"/>
  <c r="AO24" i="6"/>
  <c r="AN24" i="6"/>
  <c r="AM24" i="6"/>
  <c r="AL24" i="6"/>
  <c r="AK24" i="6"/>
  <c r="AJ24" i="6"/>
  <c r="AI24" i="6"/>
  <c r="AH24" i="6"/>
  <c r="AG24" i="6"/>
  <c r="AF24" i="6"/>
  <c r="AE24" i="6"/>
  <c r="AD24" i="6"/>
  <c r="AC24" i="6"/>
  <c r="AB24" i="6"/>
  <c r="AA24" i="6"/>
  <c r="Z24" i="6"/>
  <c r="Y24" i="6"/>
  <c r="X24" i="6"/>
  <c r="W24" i="6"/>
  <c r="V24" i="6"/>
  <c r="U24" i="6"/>
  <c r="T24" i="6"/>
  <c r="S24" i="6"/>
  <c r="R24" i="6"/>
  <c r="Q24" i="6"/>
  <c r="P24" i="6"/>
  <c r="O24" i="6"/>
  <c r="K24" i="6"/>
  <c r="J24" i="6"/>
  <c r="I24" i="6"/>
  <c r="H24" i="6"/>
  <c r="G24" i="6"/>
  <c r="F24" i="6"/>
  <c r="E24" i="6"/>
  <c r="D24" i="6"/>
  <c r="C24" i="6"/>
  <c r="B24" i="6"/>
  <c r="AO23" i="6"/>
  <c r="AN23" i="6"/>
  <c r="AM23" i="6"/>
  <c r="AL23" i="6"/>
  <c r="AK23" i="6"/>
  <c r="AJ23" i="6"/>
  <c r="AI23" i="6"/>
  <c r="AH23" i="6"/>
  <c r="AG23" i="6"/>
  <c r="AF23" i="6"/>
  <c r="AE23" i="6"/>
  <c r="AD23" i="6"/>
  <c r="AC23" i="6"/>
  <c r="AB23" i="6"/>
  <c r="AA23" i="6"/>
  <c r="Z23" i="6"/>
  <c r="Y23" i="6"/>
  <c r="X23" i="6"/>
  <c r="W23" i="6"/>
  <c r="V23" i="6"/>
  <c r="U23" i="6"/>
  <c r="T23" i="6"/>
  <c r="S23" i="6"/>
  <c r="R23" i="6"/>
  <c r="Q23" i="6"/>
  <c r="P23" i="6"/>
  <c r="O23" i="6"/>
  <c r="K23" i="6"/>
  <c r="J23" i="6"/>
  <c r="I23" i="6"/>
  <c r="H23" i="6"/>
  <c r="G23" i="6"/>
  <c r="F23" i="6"/>
  <c r="E23" i="6"/>
  <c r="D23" i="6"/>
  <c r="C23" i="6"/>
  <c r="B23" i="6"/>
  <c r="AO22" i="6"/>
  <c r="AN22" i="6"/>
  <c r="AM22" i="6"/>
  <c r="AL22" i="6"/>
  <c r="AK22" i="6"/>
  <c r="AJ22" i="6"/>
  <c r="AI22" i="6"/>
  <c r="AH22" i="6"/>
  <c r="AG22" i="6"/>
  <c r="AF22" i="6"/>
  <c r="AE22" i="6"/>
  <c r="AD22" i="6"/>
  <c r="AC22" i="6"/>
  <c r="AB22" i="6"/>
  <c r="AA22" i="6"/>
  <c r="Z22" i="6"/>
  <c r="Y22" i="6"/>
  <c r="X22" i="6"/>
  <c r="W22" i="6"/>
  <c r="V22" i="6"/>
  <c r="U22" i="6"/>
  <c r="T22" i="6"/>
  <c r="S22" i="6"/>
  <c r="R22" i="6"/>
  <c r="Q22" i="6"/>
  <c r="P22" i="6"/>
  <c r="O22" i="6"/>
  <c r="K22" i="6"/>
  <c r="J22" i="6"/>
  <c r="I22" i="6"/>
  <c r="H22" i="6"/>
  <c r="G22" i="6"/>
  <c r="F22" i="6"/>
  <c r="E22" i="6"/>
  <c r="D22" i="6"/>
  <c r="C22" i="6"/>
  <c r="B22" i="6"/>
  <c r="AO21" i="6"/>
  <c r="AN21" i="6"/>
  <c r="AM21" i="6"/>
  <c r="AL21" i="6"/>
  <c r="AK21" i="6"/>
  <c r="AJ21" i="6"/>
  <c r="AI21" i="6"/>
  <c r="AH21" i="6"/>
  <c r="AG21" i="6"/>
  <c r="AF21" i="6"/>
  <c r="AE21" i="6"/>
  <c r="AD21" i="6"/>
  <c r="AC21" i="6"/>
  <c r="AB21" i="6"/>
  <c r="AA21" i="6"/>
  <c r="Z21" i="6"/>
  <c r="Y21" i="6"/>
  <c r="X21" i="6"/>
  <c r="W21" i="6"/>
  <c r="V21" i="6"/>
  <c r="U21" i="6"/>
  <c r="T21" i="6"/>
  <c r="S21" i="6"/>
  <c r="R21" i="6"/>
  <c r="Q21" i="6"/>
  <c r="P21" i="6"/>
  <c r="O21" i="6"/>
  <c r="K21" i="6"/>
  <c r="J21" i="6"/>
  <c r="I21" i="6"/>
  <c r="H21" i="6"/>
  <c r="G21" i="6"/>
  <c r="F21" i="6"/>
  <c r="E21" i="6"/>
  <c r="D21" i="6"/>
  <c r="C21" i="6"/>
  <c r="B21" i="6"/>
  <c r="AO20" i="6"/>
  <c r="AN20" i="6"/>
  <c r="AM20" i="6"/>
  <c r="AL20" i="6"/>
  <c r="AK20" i="6"/>
  <c r="AJ20" i="6"/>
  <c r="AI20" i="6"/>
  <c r="AH20" i="6"/>
  <c r="AG20" i="6"/>
  <c r="AF20" i="6"/>
  <c r="AE20" i="6"/>
  <c r="AD20" i="6"/>
  <c r="AC20" i="6"/>
  <c r="AB20" i="6"/>
  <c r="AA20" i="6"/>
  <c r="Z20" i="6"/>
  <c r="Y20" i="6"/>
  <c r="X20" i="6"/>
  <c r="W20" i="6"/>
  <c r="V20" i="6"/>
  <c r="U20" i="6"/>
  <c r="T20" i="6"/>
  <c r="S20" i="6"/>
  <c r="R20" i="6"/>
  <c r="Q20" i="6"/>
  <c r="P20" i="6"/>
  <c r="O20" i="6"/>
  <c r="K20" i="6"/>
  <c r="J20" i="6"/>
  <c r="I20" i="6"/>
  <c r="H20" i="6"/>
  <c r="G20" i="6"/>
  <c r="F20" i="6"/>
  <c r="E20" i="6"/>
  <c r="D20" i="6"/>
  <c r="C20" i="6"/>
  <c r="B20" i="6"/>
  <c r="AO19" i="6"/>
  <c r="AN19" i="6"/>
  <c r="AM19" i="6"/>
  <c r="AL19" i="6"/>
  <c r="AK19" i="6"/>
  <c r="AJ19" i="6"/>
  <c r="AI19" i="6"/>
  <c r="AH19" i="6"/>
  <c r="AG19" i="6"/>
  <c r="AF19" i="6"/>
  <c r="AE19" i="6"/>
  <c r="AD19" i="6"/>
  <c r="AC19" i="6"/>
  <c r="AB19" i="6"/>
  <c r="AA19" i="6"/>
  <c r="Z19" i="6"/>
  <c r="Y19" i="6"/>
  <c r="X19" i="6"/>
  <c r="W19" i="6"/>
  <c r="V19" i="6"/>
  <c r="U19" i="6"/>
  <c r="T19" i="6"/>
  <c r="S19" i="6"/>
  <c r="R19" i="6"/>
  <c r="Q19" i="6"/>
  <c r="P19" i="6"/>
  <c r="O19" i="6"/>
  <c r="K19" i="6"/>
  <c r="J19" i="6"/>
  <c r="I19" i="6"/>
  <c r="H19" i="6"/>
  <c r="G19" i="6"/>
  <c r="F19" i="6"/>
  <c r="E19" i="6"/>
  <c r="D19" i="6"/>
  <c r="C19" i="6"/>
  <c r="B19" i="6"/>
  <c r="AO18" i="6"/>
  <c r="AN18" i="6"/>
  <c r="AM18" i="6"/>
  <c r="AL18" i="6"/>
  <c r="AK18" i="6"/>
  <c r="AJ18" i="6"/>
  <c r="AI18" i="6"/>
  <c r="AH18" i="6"/>
  <c r="AG18" i="6"/>
  <c r="AF18" i="6"/>
  <c r="AE18" i="6"/>
  <c r="AD18" i="6"/>
  <c r="AC18" i="6"/>
  <c r="AB18" i="6"/>
  <c r="AA18" i="6"/>
  <c r="Z18" i="6"/>
  <c r="Y18" i="6"/>
  <c r="X18" i="6"/>
  <c r="W18" i="6"/>
  <c r="V18" i="6"/>
  <c r="U18" i="6"/>
  <c r="T18" i="6"/>
  <c r="S18" i="6"/>
  <c r="R18" i="6"/>
  <c r="Q18" i="6"/>
  <c r="P18" i="6"/>
  <c r="O18" i="6"/>
  <c r="K18" i="6"/>
  <c r="J18" i="6"/>
  <c r="I18" i="6"/>
  <c r="H18" i="6"/>
  <c r="G18" i="6"/>
  <c r="F18" i="6"/>
  <c r="E18" i="6"/>
  <c r="D18" i="6"/>
  <c r="C18" i="6"/>
  <c r="B18" i="6"/>
  <c r="AO17" i="6"/>
  <c r="AN17" i="6"/>
  <c r="AM17" i="6"/>
  <c r="AL17" i="6"/>
  <c r="AK17" i="6"/>
  <c r="AJ17" i="6"/>
  <c r="AI17" i="6"/>
  <c r="AH17" i="6"/>
  <c r="AG17" i="6"/>
  <c r="AF17" i="6"/>
  <c r="AE17" i="6"/>
  <c r="AD17" i="6"/>
  <c r="AC17" i="6"/>
  <c r="AB17" i="6"/>
  <c r="AA17" i="6"/>
  <c r="Z17" i="6"/>
  <c r="Y17" i="6"/>
  <c r="X17" i="6"/>
  <c r="W17" i="6"/>
  <c r="V17" i="6"/>
  <c r="U17" i="6"/>
  <c r="T17" i="6"/>
  <c r="S17" i="6"/>
  <c r="R17" i="6"/>
  <c r="Q17" i="6"/>
  <c r="P17" i="6"/>
  <c r="O17" i="6"/>
  <c r="K17" i="6"/>
  <c r="J17" i="6"/>
  <c r="I17" i="6"/>
  <c r="H17" i="6"/>
  <c r="G17" i="6"/>
  <c r="F17" i="6"/>
  <c r="E17" i="6"/>
  <c r="D17" i="6"/>
  <c r="C17" i="6"/>
  <c r="B17" i="6"/>
  <c r="AO16" i="6"/>
  <c r="AN16" i="6"/>
  <c r="AM16" i="6"/>
  <c r="AL16" i="6"/>
  <c r="AK16" i="6"/>
  <c r="AJ16" i="6"/>
  <c r="AI16" i="6"/>
  <c r="AH16" i="6"/>
  <c r="AG16" i="6"/>
  <c r="AF16" i="6"/>
  <c r="AE16" i="6"/>
  <c r="AD16" i="6"/>
  <c r="AC16" i="6"/>
  <c r="AB16" i="6"/>
  <c r="AA16" i="6"/>
  <c r="Z16" i="6"/>
  <c r="Y16" i="6"/>
  <c r="X16" i="6"/>
  <c r="W16" i="6"/>
  <c r="V16" i="6"/>
  <c r="U16" i="6"/>
  <c r="T16" i="6"/>
  <c r="S16" i="6"/>
  <c r="R16" i="6"/>
  <c r="Q16" i="6"/>
  <c r="P16" i="6"/>
  <c r="O16" i="6"/>
  <c r="K16" i="6"/>
  <c r="J16" i="6"/>
  <c r="I16" i="6"/>
  <c r="H16" i="6"/>
  <c r="G16" i="6"/>
  <c r="F16" i="6"/>
  <c r="E16" i="6"/>
  <c r="D16" i="6"/>
  <c r="C16" i="6"/>
  <c r="B16" i="6"/>
  <c r="AO15" i="6"/>
  <c r="AN15" i="6"/>
  <c r="AM15" i="6"/>
  <c r="AL15" i="6"/>
  <c r="AK15" i="6"/>
  <c r="AJ15" i="6"/>
  <c r="AI15" i="6"/>
  <c r="AH15" i="6"/>
  <c r="AG15" i="6"/>
  <c r="AF15" i="6"/>
  <c r="AE15" i="6"/>
  <c r="AD15" i="6"/>
  <c r="AC15" i="6"/>
  <c r="AB15" i="6"/>
  <c r="AA15" i="6"/>
  <c r="Z15" i="6"/>
  <c r="Y15" i="6"/>
  <c r="X15" i="6"/>
  <c r="W15" i="6"/>
  <c r="V15" i="6"/>
  <c r="U15" i="6"/>
  <c r="T15" i="6"/>
  <c r="S15" i="6"/>
  <c r="R15" i="6"/>
  <c r="Q15" i="6"/>
  <c r="P15" i="6"/>
  <c r="O15" i="6"/>
  <c r="K15" i="6"/>
  <c r="J15" i="6"/>
  <c r="I15" i="6"/>
  <c r="H15" i="6"/>
  <c r="G15" i="6"/>
  <c r="F15" i="6"/>
  <c r="E15" i="6"/>
  <c r="D15" i="6"/>
  <c r="C15" i="6"/>
  <c r="B15" i="6"/>
  <c r="AO14" i="6"/>
  <c r="AN14" i="6"/>
  <c r="AM14" i="6"/>
  <c r="AL14" i="6"/>
  <c r="AK14" i="6"/>
  <c r="AJ14" i="6"/>
  <c r="AI14" i="6"/>
  <c r="AH14" i="6"/>
  <c r="AG14" i="6"/>
  <c r="AF14" i="6"/>
  <c r="AE14" i="6"/>
  <c r="AD14" i="6"/>
  <c r="AC14" i="6"/>
  <c r="AB14" i="6"/>
  <c r="AA14" i="6"/>
  <c r="Z14" i="6"/>
  <c r="Y14" i="6"/>
  <c r="X14" i="6"/>
  <c r="W14" i="6"/>
  <c r="V14" i="6"/>
  <c r="U14" i="6"/>
  <c r="T14" i="6"/>
  <c r="S14" i="6"/>
  <c r="R14" i="6"/>
  <c r="Q14" i="6"/>
  <c r="P14" i="6"/>
  <c r="O14" i="6"/>
  <c r="K14" i="6"/>
  <c r="J14" i="6"/>
  <c r="I14" i="6"/>
  <c r="H14" i="6"/>
  <c r="G14" i="6"/>
  <c r="F14" i="6"/>
  <c r="E14" i="6"/>
  <c r="D14" i="6"/>
  <c r="C14" i="6"/>
  <c r="B14" i="6"/>
  <c r="AO13" i="6"/>
  <c r="AN13" i="6"/>
  <c r="AM13" i="6"/>
  <c r="AL13" i="6"/>
  <c r="AK13" i="6"/>
  <c r="AJ13" i="6"/>
  <c r="AI13" i="6"/>
  <c r="AH13" i="6"/>
  <c r="AG13" i="6"/>
  <c r="AF13" i="6"/>
  <c r="AE13" i="6"/>
  <c r="AD13" i="6"/>
  <c r="AC13" i="6"/>
  <c r="AB13" i="6"/>
  <c r="AA13" i="6"/>
  <c r="Z13" i="6"/>
  <c r="Y13" i="6"/>
  <c r="X13" i="6"/>
  <c r="W13" i="6"/>
  <c r="V13" i="6"/>
  <c r="U13" i="6"/>
  <c r="T13" i="6"/>
  <c r="S13" i="6"/>
  <c r="R13" i="6"/>
  <c r="Q13" i="6"/>
  <c r="P13" i="6"/>
  <c r="O13" i="6"/>
  <c r="K13" i="6"/>
  <c r="J13" i="6"/>
  <c r="I13" i="6"/>
  <c r="H13" i="6"/>
  <c r="G13" i="6"/>
  <c r="F13" i="6"/>
  <c r="E13" i="6"/>
  <c r="D13" i="6"/>
  <c r="C13" i="6"/>
  <c r="B13" i="6"/>
  <c r="AO12" i="6"/>
  <c r="AN12" i="6"/>
  <c r="AM12" i="6"/>
  <c r="AL12" i="6"/>
  <c r="AK12" i="6"/>
  <c r="AJ12" i="6"/>
  <c r="AI12" i="6"/>
  <c r="AH12" i="6"/>
  <c r="AG12" i="6"/>
  <c r="AF12" i="6"/>
  <c r="AE12" i="6"/>
  <c r="AD12" i="6"/>
  <c r="AC12" i="6"/>
  <c r="AB12" i="6"/>
  <c r="AA12" i="6"/>
  <c r="Z12" i="6"/>
  <c r="Y12" i="6"/>
  <c r="X12" i="6"/>
  <c r="W12" i="6"/>
  <c r="V12" i="6"/>
  <c r="U12" i="6"/>
  <c r="T12" i="6"/>
  <c r="S12" i="6"/>
  <c r="R12" i="6"/>
  <c r="Q12" i="6"/>
  <c r="P12" i="6"/>
  <c r="O12" i="6"/>
  <c r="K12" i="6"/>
  <c r="J12" i="6"/>
  <c r="I12" i="6"/>
  <c r="H12" i="6"/>
  <c r="G12" i="6"/>
  <c r="F12" i="6"/>
  <c r="E12" i="6"/>
  <c r="D12" i="6"/>
  <c r="C12" i="6"/>
  <c r="B12" i="6"/>
  <c r="AO11" i="6"/>
  <c r="AN11" i="6"/>
  <c r="AM11" i="6"/>
  <c r="AL11" i="6"/>
  <c r="AK11" i="6"/>
  <c r="AJ11" i="6"/>
  <c r="AI11" i="6"/>
  <c r="AH11" i="6"/>
  <c r="AG11" i="6"/>
  <c r="AF11" i="6"/>
  <c r="AE11" i="6"/>
  <c r="AD11" i="6"/>
  <c r="AC11" i="6"/>
  <c r="AB11" i="6"/>
  <c r="AA11" i="6"/>
  <c r="Z11" i="6"/>
  <c r="Y11" i="6"/>
  <c r="X11" i="6"/>
  <c r="W11" i="6"/>
  <c r="V11" i="6"/>
  <c r="U11" i="6"/>
  <c r="T11" i="6"/>
  <c r="S11" i="6"/>
  <c r="R11" i="6"/>
  <c r="Q11" i="6"/>
  <c r="P11" i="6"/>
  <c r="O11" i="6"/>
  <c r="K11" i="6"/>
  <c r="J11" i="6"/>
  <c r="I11" i="6"/>
  <c r="H11" i="6"/>
  <c r="G11" i="6"/>
  <c r="F11" i="6"/>
  <c r="E11" i="6"/>
  <c r="D11" i="6"/>
  <c r="C11" i="6"/>
  <c r="B11" i="6"/>
  <c r="AO10" i="6"/>
  <c r="AN10" i="6"/>
  <c r="AM10" i="6"/>
  <c r="AL10" i="6"/>
  <c r="AK10" i="6"/>
  <c r="AJ10" i="6"/>
  <c r="AI10" i="6"/>
  <c r="AH10" i="6"/>
  <c r="AG10" i="6"/>
  <c r="AF10" i="6"/>
  <c r="AE10" i="6"/>
  <c r="AD10" i="6"/>
  <c r="AC10" i="6"/>
  <c r="AB10" i="6"/>
  <c r="AA10" i="6"/>
  <c r="Z10" i="6"/>
  <c r="Y10" i="6"/>
  <c r="X10" i="6"/>
  <c r="W10" i="6"/>
  <c r="V10" i="6"/>
  <c r="U10" i="6"/>
  <c r="T10" i="6"/>
  <c r="S10" i="6"/>
  <c r="R10" i="6"/>
  <c r="Q10" i="6"/>
  <c r="P10" i="6"/>
  <c r="O10" i="6"/>
  <c r="K10" i="6"/>
  <c r="J10" i="6"/>
  <c r="I10" i="6"/>
  <c r="H10" i="6"/>
  <c r="G10" i="6"/>
  <c r="F10" i="6"/>
  <c r="E10" i="6"/>
  <c r="D10" i="6"/>
  <c r="C10" i="6"/>
  <c r="B10" i="6"/>
  <c r="AO9" i="6"/>
  <c r="AN9" i="6"/>
  <c r="AM9" i="6"/>
  <c r="AL9" i="6"/>
  <c r="AK9" i="6"/>
  <c r="AJ9" i="6"/>
  <c r="AI9" i="6"/>
  <c r="AH9" i="6"/>
  <c r="AG9" i="6"/>
  <c r="AF9" i="6"/>
  <c r="AE9" i="6"/>
  <c r="AD9" i="6"/>
  <c r="AC9" i="6"/>
  <c r="AB9" i="6"/>
  <c r="AA9" i="6"/>
  <c r="Z9" i="6"/>
  <c r="Y9" i="6"/>
  <c r="X9" i="6"/>
  <c r="W9" i="6"/>
  <c r="V9" i="6"/>
  <c r="U9" i="6"/>
  <c r="T9" i="6"/>
  <c r="S9" i="6"/>
  <c r="R9" i="6"/>
  <c r="Q9" i="6"/>
  <c r="P9" i="6"/>
  <c r="O9" i="6"/>
  <c r="K9" i="6"/>
  <c r="J9" i="6"/>
  <c r="I9" i="6"/>
  <c r="H9" i="6"/>
  <c r="G9" i="6"/>
  <c r="F9" i="6"/>
  <c r="E9" i="6"/>
  <c r="D9" i="6"/>
  <c r="C9" i="6"/>
  <c r="B9" i="6"/>
  <c r="AO8" i="6"/>
  <c r="AN8" i="6"/>
  <c r="AM8" i="6"/>
  <c r="AL8" i="6"/>
  <c r="AK8" i="6"/>
  <c r="AJ8" i="6"/>
  <c r="AI8" i="6"/>
  <c r="AH8" i="6"/>
  <c r="AG8" i="6"/>
  <c r="AF8" i="6"/>
  <c r="AE8" i="6"/>
  <c r="AD8" i="6"/>
  <c r="AC8" i="6"/>
  <c r="AB8" i="6"/>
  <c r="AA8" i="6"/>
  <c r="Z8" i="6"/>
  <c r="Y8" i="6"/>
  <c r="X8" i="6"/>
  <c r="W8" i="6"/>
  <c r="V8" i="6"/>
  <c r="U8" i="6"/>
  <c r="T8" i="6"/>
  <c r="S8" i="6"/>
  <c r="R8" i="6"/>
  <c r="Q8" i="6"/>
  <c r="P8" i="6"/>
  <c r="O8" i="6"/>
  <c r="K8" i="6"/>
  <c r="J8" i="6"/>
  <c r="I8" i="6"/>
  <c r="H8" i="6"/>
  <c r="G8" i="6"/>
  <c r="F8" i="6"/>
  <c r="E8" i="6"/>
  <c r="D8" i="6"/>
  <c r="C8" i="6"/>
  <c r="B8" i="6"/>
  <c r="AO7" i="6"/>
  <c r="AN7" i="6"/>
  <c r="AM7" i="6"/>
  <c r="AL7" i="6"/>
  <c r="AK7" i="6"/>
  <c r="AJ7" i="6"/>
  <c r="AI7" i="6"/>
  <c r="AH7" i="6"/>
  <c r="AG7" i="6"/>
  <c r="AF7" i="6"/>
  <c r="AE7" i="6"/>
  <c r="AD7" i="6"/>
  <c r="AC7" i="6"/>
  <c r="AB7" i="6"/>
  <c r="AA7" i="6"/>
  <c r="Z7" i="6"/>
  <c r="Y7" i="6"/>
  <c r="X7" i="6"/>
  <c r="W7" i="6"/>
  <c r="V7" i="6"/>
  <c r="U7" i="6"/>
  <c r="T7" i="6"/>
  <c r="S7" i="6"/>
  <c r="R7" i="6"/>
  <c r="Q7" i="6"/>
  <c r="P7" i="6"/>
  <c r="O7" i="6"/>
  <c r="K7" i="6"/>
  <c r="J7" i="6"/>
  <c r="I7" i="6"/>
  <c r="H7" i="6"/>
  <c r="G7" i="6"/>
  <c r="F7" i="6"/>
  <c r="E7" i="6"/>
  <c r="D7" i="6"/>
  <c r="C7" i="6"/>
  <c r="B7" i="6"/>
  <c r="AO6" i="6"/>
  <c r="AN6" i="6"/>
  <c r="AM6" i="6"/>
  <c r="AL6" i="6"/>
  <c r="AK6" i="6"/>
  <c r="AJ6" i="6"/>
  <c r="AI6" i="6"/>
  <c r="AH6" i="6"/>
  <c r="AG6" i="6"/>
  <c r="AF6" i="6"/>
  <c r="AE6" i="6"/>
  <c r="AD6" i="6"/>
  <c r="AC6" i="6"/>
  <c r="AB6" i="6"/>
  <c r="AA6" i="6"/>
  <c r="Z6" i="6"/>
  <c r="Y6" i="6"/>
  <c r="X6" i="6"/>
  <c r="W6" i="6"/>
  <c r="V6" i="6"/>
  <c r="U6" i="6"/>
  <c r="T6" i="6"/>
  <c r="S6" i="6"/>
  <c r="R6" i="6"/>
  <c r="Q6" i="6"/>
  <c r="P6" i="6"/>
  <c r="O6" i="6"/>
  <c r="K6" i="6"/>
  <c r="J6" i="6"/>
  <c r="I6" i="6"/>
  <c r="H6" i="6"/>
  <c r="G6" i="6"/>
  <c r="F6" i="6"/>
  <c r="E6" i="6"/>
  <c r="D6" i="6"/>
  <c r="C6" i="6"/>
  <c r="B6" i="6"/>
  <c r="AO5" i="6"/>
  <c r="AN5" i="6"/>
  <c r="AM5" i="6"/>
  <c r="AL5" i="6"/>
  <c r="AK5" i="6"/>
  <c r="AJ5" i="6"/>
  <c r="AI5" i="6"/>
  <c r="AH5" i="6"/>
  <c r="AG5" i="6"/>
  <c r="AF5" i="6"/>
  <c r="AE5" i="6"/>
  <c r="AD5" i="6"/>
  <c r="AC5" i="6"/>
  <c r="AB5" i="6"/>
  <c r="AA5" i="6"/>
  <c r="Z5" i="6"/>
  <c r="Y5" i="6"/>
  <c r="X5" i="6"/>
  <c r="W5" i="6"/>
  <c r="V5" i="6"/>
  <c r="U5" i="6"/>
  <c r="T5" i="6"/>
  <c r="S5" i="6"/>
  <c r="R5" i="6"/>
  <c r="Q5" i="6"/>
  <c r="P5" i="6"/>
  <c r="O5" i="6"/>
  <c r="K5" i="6"/>
  <c r="J5" i="6"/>
  <c r="I5" i="6"/>
  <c r="H5" i="6"/>
  <c r="G5" i="6"/>
  <c r="F5" i="6"/>
  <c r="E5" i="6"/>
  <c r="D5" i="6"/>
  <c r="C5" i="6"/>
  <c r="B5" i="6"/>
  <c r="A126" i="6"/>
  <c r="AQ125" i="6"/>
  <c r="M125" i="6"/>
  <c r="N112" i="6"/>
  <c r="AR61" i="6"/>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A127" i="6"/>
  <c r="M126" i="6"/>
  <c r="AQ126" i="6"/>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28" i="6"/>
  <c r="M127" i="6"/>
  <c r="AQ127" i="6"/>
  <c r="A129" i="6"/>
  <c r="AQ128" i="6"/>
  <c r="M128" i="6"/>
  <c r="A130" i="6"/>
  <c r="AQ129" i="6"/>
  <c r="M129" i="6"/>
  <c r="A131" i="6"/>
  <c r="AQ130" i="6"/>
  <c r="M130" i="6"/>
  <c r="A132" i="6"/>
  <c r="M131" i="6"/>
  <c r="AQ131" i="6"/>
  <c r="A133" i="6"/>
  <c r="AQ132" i="6"/>
  <c r="M132" i="6"/>
  <c r="A134" i="6"/>
  <c r="AQ133" i="6"/>
  <c r="M133" i="6"/>
  <c r="A135" i="6"/>
  <c r="M134" i="6"/>
  <c r="AQ134" i="6"/>
  <c r="A136" i="6"/>
  <c r="M135" i="6"/>
  <c r="AQ135" i="6"/>
  <c r="A137" i="6"/>
  <c r="AQ136" i="6"/>
  <c r="M136" i="6"/>
  <c r="A138" i="6"/>
  <c r="AQ137" i="6"/>
  <c r="M137" i="6"/>
  <c r="A139" i="6"/>
  <c r="M138" i="6"/>
  <c r="AQ138" i="6"/>
  <c r="A140" i="6"/>
  <c r="M139" i="6"/>
  <c r="AQ139" i="6"/>
  <c r="A141" i="6"/>
  <c r="AQ140" i="6"/>
  <c r="M140" i="6"/>
  <c r="A142" i="6"/>
  <c r="AQ141" i="6"/>
  <c r="M141" i="6"/>
  <c r="A143" i="6"/>
  <c r="M142" i="6"/>
  <c r="AQ142" i="6"/>
  <c r="A144" i="6"/>
  <c r="M143" i="6"/>
  <c r="AQ143" i="6"/>
  <c r="A145" i="6"/>
  <c r="AQ144" i="6"/>
  <c r="M144" i="6"/>
  <c r="A146" i="6"/>
  <c r="AQ145" i="6"/>
  <c r="M145" i="6"/>
  <c r="A147" i="6"/>
  <c r="M146" i="6"/>
  <c r="AQ146" i="6"/>
  <c r="A148" i="6"/>
  <c r="M147" i="6"/>
  <c r="AQ147" i="6"/>
  <c r="A149" i="6"/>
  <c r="AQ148" i="6"/>
  <c r="M148" i="6"/>
  <c r="A150" i="6"/>
  <c r="AQ149" i="6"/>
  <c r="M149" i="6"/>
  <c r="A151" i="6"/>
  <c r="M150" i="6"/>
  <c r="AQ150" i="6"/>
  <c r="A152" i="6"/>
  <c r="M151" i="6"/>
  <c r="AQ151" i="6"/>
  <c r="A153" i="6"/>
  <c r="AQ152" i="6"/>
  <c r="M152" i="6"/>
  <c r="A154" i="6"/>
  <c r="AQ153" i="6"/>
  <c r="M153" i="6"/>
  <c r="A155" i="6"/>
  <c r="AQ154" i="6"/>
  <c r="M154" i="6"/>
  <c r="A156" i="6"/>
  <c r="M155" i="6"/>
  <c r="AQ155" i="6"/>
  <c r="A157" i="6"/>
  <c r="AQ156" i="6"/>
  <c r="M156" i="6"/>
  <c r="A158" i="6"/>
  <c r="AQ157" i="6"/>
  <c r="M157" i="6"/>
  <c r="A159" i="6"/>
  <c r="M158" i="6"/>
  <c r="AQ158" i="6"/>
  <c r="A160" i="6"/>
  <c r="M159" i="6"/>
  <c r="AQ159" i="6"/>
  <c r="A161" i="6"/>
  <c r="AQ160" i="6"/>
  <c r="M160" i="6"/>
  <c r="A162" i="6"/>
  <c r="AQ161" i="6"/>
  <c r="M161" i="6"/>
  <c r="A163" i="6"/>
  <c r="M162" i="6"/>
  <c r="AQ162" i="6"/>
  <c r="M163" i="6"/>
  <c r="AQ163" i="6"/>
  <c r="R2" i="5" l="1"/>
  <c r="Q2" i="5"/>
  <c r="O2" i="5"/>
  <c r="N2" i="5" l="1"/>
  <c r="I2" i="5"/>
  <c r="G2" i="5"/>
  <c r="T14" i="7"/>
  <c r="S14" i="7"/>
  <c r="R13" i="7"/>
  <c r="H2" i="5" l="1"/>
  <c r="S15" i="7"/>
  <c r="T15" i="7"/>
  <c r="R14" i="7"/>
  <c r="E2" i="5"/>
  <c r="R15" i="7" l="1"/>
  <c r="T16" i="7"/>
  <c r="S16" i="7"/>
  <c r="D2" i="5"/>
  <c r="O11" i="7"/>
  <c r="P11" i="7"/>
  <c r="Q13" i="7"/>
  <c r="N13" i="7"/>
  <c r="C2" i="5"/>
  <c r="M10" i="7"/>
  <c r="B2" i="5" l="1"/>
  <c r="K2" i="5"/>
  <c r="P2" i="5"/>
  <c r="T17" i="7"/>
  <c r="R16" i="7"/>
  <c r="P12" i="7"/>
  <c r="O12" i="7"/>
  <c r="S17" i="7"/>
  <c r="M11" i="7"/>
  <c r="Q14" i="7"/>
  <c r="N14" i="7"/>
  <c r="M2" i="5" l="1"/>
  <c r="P13" i="7"/>
  <c r="N15" i="7"/>
  <c r="R17" i="7"/>
  <c r="M12" i="7"/>
  <c r="S18" i="7"/>
  <c r="O13" i="7"/>
  <c r="T18" i="7"/>
  <c r="Q15" i="7"/>
  <c r="T19" i="7" l="1"/>
  <c r="O14" i="7"/>
  <c r="R18" i="7"/>
  <c r="S19" i="7"/>
  <c r="N16" i="7"/>
  <c r="M13" i="7"/>
  <c r="P14" i="7"/>
  <c r="Q16" i="7"/>
  <c r="T20" i="7" l="1"/>
  <c r="P15" i="7"/>
  <c r="R19" i="7"/>
  <c r="S20" i="7"/>
  <c r="O15" i="7"/>
  <c r="N17" i="7"/>
  <c r="M14" i="7"/>
  <c r="L2" i="5"/>
  <c r="U6" i="7"/>
  <c r="Q17" i="7"/>
  <c r="O16" i="7" l="1"/>
  <c r="R20" i="7"/>
  <c r="S21" i="7"/>
  <c r="M15" i="7"/>
  <c r="N18" i="7"/>
  <c r="P16" i="7"/>
  <c r="T21" i="7"/>
  <c r="F2" i="5"/>
  <c r="Q18" i="7"/>
  <c r="U7" i="7"/>
  <c r="Q19" i="7" l="1"/>
  <c r="P17" i="7"/>
  <c r="S22" i="7"/>
  <c r="N19" i="7"/>
  <c r="M16" i="7"/>
  <c r="O17" i="7"/>
  <c r="T22" i="7"/>
  <c r="R21" i="7"/>
  <c r="U8" i="7"/>
  <c r="V6" i="7" l="1"/>
  <c r="O18" i="7"/>
  <c r="P18" i="7"/>
  <c r="M17" i="7"/>
  <c r="R22" i="7"/>
  <c r="N20" i="7"/>
  <c r="T23" i="7"/>
  <c r="Q20" i="7"/>
  <c r="S23" i="7"/>
  <c r="V7" i="7" l="1"/>
  <c r="U9" i="7"/>
  <c r="R23" i="7"/>
  <c r="T24" i="7"/>
  <c r="M18" i="7"/>
  <c r="N21" i="7"/>
  <c r="P19" i="7"/>
  <c r="Q21" i="7"/>
  <c r="S24" i="7"/>
  <c r="U10" i="7"/>
  <c r="O19" i="7"/>
  <c r="J2" i="5"/>
  <c r="V8" i="7" l="1"/>
  <c r="S25" i="7"/>
  <c r="M19" i="7"/>
  <c r="Q22" i="7"/>
  <c r="T25" i="7"/>
  <c r="O20" i="7"/>
  <c r="P20" i="7"/>
  <c r="U11" i="7"/>
  <c r="N22" i="7"/>
  <c r="R24" i="7"/>
  <c r="V9" i="7" l="1"/>
  <c r="U12" i="7"/>
  <c r="T26" i="7"/>
  <c r="S26" i="7"/>
  <c r="N23" i="7"/>
  <c r="Q23" i="7"/>
  <c r="P21" i="7"/>
  <c r="M20" i="7"/>
  <c r="R25" i="7"/>
  <c r="O21" i="7"/>
  <c r="P22" i="7" l="1"/>
  <c r="T27" i="7"/>
  <c r="U13" i="7"/>
  <c r="O22" i="7"/>
  <c r="Q24" i="7"/>
  <c r="R26" i="7"/>
  <c r="N24" i="7"/>
  <c r="M21" i="7"/>
  <c r="S27" i="7"/>
  <c r="V10" i="7"/>
  <c r="O23" i="7" l="1"/>
  <c r="U14" i="7"/>
  <c r="M22" i="7"/>
  <c r="V11" i="7"/>
  <c r="S28" i="7"/>
  <c r="R27" i="7"/>
  <c r="T28" i="7"/>
  <c r="N25" i="7"/>
  <c r="Q25" i="7"/>
  <c r="P23" i="7"/>
  <c r="S29" i="7" l="1"/>
  <c r="U15" i="7"/>
  <c r="Q26" i="7"/>
  <c r="T29" i="7"/>
  <c r="V12" i="7"/>
  <c r="P24" i="7"/>
  <c r="N26" i="7"/>
  <c r="M23" i="7"/>
  <c r="R28" i="7"/>
  <c r="O24" i="7"/>
  <c r="P25" i="7" l="1"/>
  <c r="T30" i="7"/>
  <c r="Q27" i="7"/>
  <c r="U16" i="7"/>
  <c r="O25" i="7"/>
  <c r="V13" i="7"/>
  <c r="M24" i="7"/>
  <c r="N27" i="7"/>
  <c r="R29" i="7"/>
  <c r="S30" i="7"/>
  <c r="P26" i="7" l="1"/>
  <c r="Q28" i="7"/>
  <c r="T31" i="7"/>
  <c r="S31" i="7"/>
  <c r="O26" i="7"/>
  <c r="R30" i="7"/>
  <c r="M25" i="7"/>
  <c r="V14" i="7"/>
  <c r="U17" i="7"/>
  <c r="N28" i="7"/>
  <c r="T32" i="7" l="1"/>
  <c r="V15" i="7"/>
  <c r="R31" i="7"/>
  <c r="Q29" i="7"/>
  <c r="N29" i="7"/>
  <c r="M26" i="7"/>
  <c r="O27" i="7"/>
  <c r="P27" i="7"/>
  <c r="U18" i="7"/>
  <c r="S32" i="7"/>
  <c r="O28" i="7" l="1"/>
  <c r="U19" i="7"/>
  <c r="Q30" i="7"/>
  <c r="V16" i="7"/>
  <c r="N30" i="7"/>
  <c r="R32" i="7"/>
  <c r="S33" i="7"/>
  <c r="M27" i="7"/>
  <c r="P28" i="7"/>
  <c r="T33" i="7"/>
  <c r="M28" i="7" l="1"/>
  <c r="V17" i="7"/>
  <c r="U20" i="7"/>
  <c r="O29" i="7"/>
  <c r="S34" i="7"/>
  <c r="T34" i="7"/>
  <c r="R33" i="7"/>
  <c r="N31" i="7"/>
  <c r="Q31" i="7"/>
  <c r="P29" i="7"/>
  <c r="Q32" i="7" l="1"/>
  <c r="S35" i="7"/>
  <c r="N32" i="7"/>
  <c r="O30" i="7"/>
  <c r="T35" i="7"/>
  <c r="P30" i="7"/>
  <c r="V18" i="7"/>
  <c r="R34" i="7"/>
  <c r="U21" i="7"/>
  <c r="M29" i="7"/>
  <c r="O31" i="7" l="1"/>
  <c r="P31" i="7"/>
  <c r="N33" i="7"/>
  <c r="S36" i="7"/>
  <c r="M30" i="7"/>
  <c r="R35" i="7"/>
  <c r="T36" i="7"/>
  <c r="Q33" i="7"/>
  <c r="V19" i="7"/>
  <c r="U22" i="7"/>
  <c r="T37" i="7" l="1"/>
  <c r="N34" i="7"/>
  <c r="V20" i="7"/>
  <c r="R36" i="7"/>
  <c r="S37" i="7"/>
  <c r="M31" i="7"/>
  <c r="P32" i="7"/>
  <c r="U23" i="7"/>
  <c r="Q34" i="7"/>
  <c r="O32" i="7"/>
  <c r="U24" i="7" l="1"/>
  <c r="N35" i="7"/>
  <c r="P33" i="7"/>
  <c r="R37" i="7"/>
  <c r="M32" i="7"/>
  <c r="V21" i="7"/>
  <c r="S38" i="7"/>
  <c r="T38" i="7"/>
  <c r="O33" i="7"/>
  <c r="Q35" i="7"/>
  <c r="U25" i="7" l="1"/>
  <c r="P34" i="7"/>
  <c r="V22" i="7"/>
  <c r="Q36" i="7"/>
  <c r="T39" i="7"/>
  <c r="O34" i="7"/>
  <c r="M33" i="7"/>
  <c r="N36" i="7"/>
  <c r="S39" i="7"/>
  <c r="R38" i="7"/>
  <c r="P35" i="7" l="1"/>
  <c r="R39" i="7"/>
  <c r="T40" i="7"/>
  <c r="S40" i="7"/>
  <c r="O35" i="7"/>
  <c r="Q37" i="7"/>
  <c r="M34" i="7"/>
  <c r="N37" i="7"/>
  <c r="U26" i="7"/>
  <c r="V23" i="7"/>
  <c r="T41" i="7" l="1"/>
  <c r="M35" i="7"/>
  <c r="Q38" i="7"/>
  <c r="N38" i="7"/>
  <c r="U27" i="7"/>
  <c r="O36" i="7"/>
  <c r="R40" i="7"/>
  <c r="S41" i="7"/>
  <c r="V24" i="7"/>
  <c r="P36" i="7"/>
  <c r="V25" i="7" l="1"/>
  <c r="U28" i="7"/>
  <c r="M36" i="7"/>
  <c r="R41" i="7"/>
  <c r="P37" i="7"/>
  <c r="N39" i="7"/>
  <c r="T42" i="7"/>
  <c r="Q39" i="7"/>
  <c r="S42" i="7"/>
  <c r="O37" i="7"/>
  <c r="N40" i="7" l="1"/>
  <c r="U29" i="7"/>
  <c r="V26" i="7"/>
  <c r="P38" i="7"/>
  <c r="Q40" i="7"/>
  <c r="R42" i="7"/>
  <c r="S43" i="7"/>
  <c r="T43" i="7"/>
  <c r="O38" i="7"/>
  <c r="M37" i="7"/>
  <c r="V27" i="7" l="1"/>
  <c r="S44" i="7"/>
  <c r="R43" i="7"/>
  <c r="Q41" i="7"/>
  <c r="M38" i="7"/>
  <c r="N41" i="7"/>
  <c r="P39" i="7"/>
  <c r="T44" i="7"/>
  <c r="O39" i="7"/>
  <c r="U30" i="7"/>
  <c r="T45" i="7" l="1"/>
  <c r="V28" i="7"/>
  <c r="S45" i="7"/>
  <c r="P40" i="7"/>
  <c r="M39" i="7"/>
  <c r="U31" i="7"/>
  <c r="R44" i="7"/>
  <c r="O40" i="7"/>
  <c r="N42" i="7"/>
  <c r="Q42" i="7"/>
  <c r="R45" i="7" l="1"/>
  <c r="S46" i="7"/>
  <c r="P41" i="7"/>
  <c r="Q43" i="7"/>
  <c r="U32" i="7"/>
  <c r="M40" i="7"/>
  <c r="O41" i="7"/>
  <c r="N43" i="7"/>
  <c r="V29" i="7"/>
  <c r="T46" i="7"/>
  <c r="O42" i="7" l="1"/>
  <c r="Q44" i="7"/>
  <c r="R46" i="7"/>
  <c r="N44" i="7"/>
  <c r="M41" i="7"/>
  <c r="T47" i="7"/>
  <c r="P42" i="7"/>
  <c r="V30" i="7"/>
  <c r="U33" i="7"/>
  <c r="S47" i="7"/>
  <c r="P43" i="7" l="1"/>
  <c r="N45" i="7"/>
  <c r="R47" i="7"/>
  <c r="S48" i="7"/>
  <c r="T48" i="7"/>
  <c r="Q45" i="7"/>
  <c r="V31" i="7"/>
  <c r="U34" i="7"/>
  <c r="M42" i="7"/>
  <c r="O43" i="7"/>
  <c r="R48" i="7" l="1"/>
  <c r="S49" i="7"/>
  <c r="M43" i="7"/>
  <c r="T49" i="7"/>
  <c r="O44" i="7"/>
  <c r="U35" i="7"/>
  <c r="N46" i="7"/>
  <c r="Q46" i="7"/>
  <c r="V32" i="7"/>
  <c r="P44" i="7"/>
  <c r="V33" i="7" l="1"/>
  <c r="U36" i="7"/>
  <c r="M44" i="7"/>
  <c r="Q47" i="7"/>
  <c r="P45" i="7"/>
  <c r="O45" i="7"/>
  <c r="N47" i="7"/>
  <c r="S50" i="7"/>
  <c r="T50" i="7"/>
  <c r="R49" i="7"/>
  <c r="N48" i="7" l="1"/>
  <c r="U37" i="7"/>
  <c r="S51" i="7"/>
  <c r="M45" i="7"/>
  <c r="R50" i="7"/>
  <c r="V34" i="7"/>
  <c r="P46" i="7"/>
  <c r="T51" i="7"/>
  <c r="O46" i="7"/>
  <c r="Q48" i="7"/>
  <c r="T52" i="7" l="1"/>
  <c r="M46" i="7"/>
  <c r="O47" i="7"/>
  <c r="P47" i="7"/>
  <c r="U38" i="7"/>
  <c r="S52" i="7"/>
  <c r="V35" i="7"/>
  <c r="Q49" i="7"/>
  <c r="R51" i="7"/>
  <c r="N49" i="7"/>
  <c r="S53" i="7" l="1"/>
  <c r="T53" i="7"/>
  <c r="P48" i="7"/>
  <c r="U39" i="7"/>
  <c r="Q50" i="7"/>
  <c r="N50" i="7"/>
  <c r="O48" i="7"/>
  <c r="R52" i="7"/>
  <c r="M47" i="7"/>
  <c r="V36" i="7"/>
  <c r="S54" i="7" l="1"/>
  <c r="M48" i="7"/>
  <c r="U40" i="7"/>
  <c r="O49" i="7"/>
  <c r="V37" i="7"/>
  <c r="P49" i="7"/>
  <c r="R53" i="7"/>
  <c r="Q51" i="7"/>
  <c r="T54" i="7"/>
  <c r="N51" i="7"/>
  <c r="N52" i="7" l="1"/>
  <c r="U41" i="7"/>
  <c r="V38" i="7"/>
  <c r="R54" i="7"/>
  <c r="M49" i="7"/>
  <c r="Q52" i="7"/>
  <c r="T55" i="7"/>
  <c r="P50" i="7"/>
  <c r="O50" i="7"/>
  <c r="S55" i="7"/>
  <c r="U42" i="7" l="1"/>
  <c r="P51" i="7"/>
  <c r="T56" i="7"/>
  <c r="R55" i="7"/>
  <c r="S56" i="7"/>
  <c r="N53" i="7"/>
  <c r="M50" i="7"/>
  <c r="V39" i="7"/>
  <c r="Q53" i="7"/>
  <c r="O51" i="7"/>
  <c r="Q54" i="7" l="1"/>
  <c r="P52" i="7"/>
  <c r="U43" i="7"/>
  <c r="N54" i="7"/>
  <c r="R56" i="7"/>
  <c r="S57" i="7"/>
  <c r="O52" i="7"/>
  <c r="M51" i="7"/>
  <c r="V40" i="7"/>
  <c r="T57" i="7"/>
  <c r="O53" i="7" l="1"/>
  <c r="N55" i="7"/>
  <c r="P53" i="7"/>
  <c r="T58" i="7"/>
  <c r="R57" i="7"/>
  <c r="U44" i="7"/>
  <c r="S58" i="7"/>
  <c r="Q55" i="7"/>
  <c r="M52" i="7"/>
  <c r="V41" i="7"/>
  <c r="V42" i="7" l="1"/>
  <c r="P54" i="7"/>
  <c r="U45" i="7"/>
  <c r="N56" i="7"/>
  <c r="Q56" i="7"/>
  <c r="T59" i="7"/>
  <c r="M53" i="7"/>
  <c r="R58" i="7"/>
  <c r="O54" i="7"/>
  <c r="S59" i="7"/>
  <c r="T60" i="7" l="1"/>
  <c r="R59" i="7"/>
  <c r="Q57" i="7"/>
  <c r="U46" i="7"/>
  <c r="M54" i="7"/>
  <c r="P55" i="7"/>
  <c r="O55" i="7"/>
  <c r="S60" i="7"/>
  <c r="N57" i="7"/>
  <c r="V43" i="7"/>
  <c r="O56" i="7" l="1"/>
  <c r="U47" i="7"/>
  <c r="P56" i="7"/>
  <c r="R60" i="7"/>
  <c r="Q58" i="7"/>
  <c r="N58" i="7"/>
  <c r="V44" i="7"/>
  <c r="M55" i="7"/>
  <c r="T61" i="7"/>
  <c r="S61" i="7"/>
  <c r="N59" i="7" l="1"/>
  <c r="P57" i="7"/>
  <c r="T62" i="7"/>
  <c r="M56" i="7"/>
  <c r="R61" i="7"/>
  <c r="U48" i="7"/>
  <c r="O57" i="7"/>
  <c r="V45" i="7"/>
  <c r="S62" i="7"/>
  <c r="Q59" i="7"/>
  <c r="T63" i="7" l="1"/>
  <c r="U49" i="7"/>
  <c r="O58" i="7"/>
  <c r="P58" i="7"/>
  <c r="V46" i="7"/>
  <c r="S63" i="7"/>
  <c r="Q60" i="7"/>
  <c r="R62" i="7"/>
  <c r="M57" i="7"/>
  <c r="N60" i="7"/>
  <c r="R63" i="7" l="1"/>
  <c r="O59" i="7"/>
  <c r="S64" i="7"/>
  <c r="U50" i="7"/>
  <c r="N61" i="7"/>
  <c r="V47" i="7"/>
  <c r="Q61" i="7"/>
  <c r="T64" i="7"/>
  <c r="P59" i="7"/>
  <c r="M58" i="7"/>
  <c r="P60" i="7" l="1"/>
  <c r="Q62" i="7"/>
  <c r="M59" i="7"/>
  <c r="V48" i="7"/>
  <c r="S65" i="7"/>
  <c r="U51" i="7"/>
  <c r="O60" i="7"/>
  <c r="T65" i="7"/>
  <c r="N62" i="7"/>
  <c r="R64" i="7"/>
  <c r="S66" i="7" l="1"/>
  <c r="N63" i="7"/>
  <c r="O61" i="7"/>
  <c r="M60" i="7"/>
  <c r="Q63" i="7"/>
  <c r="P61" i="7"/>
  <c r="U52" i="7"/>
  <c r="R65" i="7"/>
  <c r="T66" i="7"/>
  <c r="V49" i="7"/>
  <c r="M61" i="7" l="1"/>
  <c r="Q64" i="7"/>
  <c r="U53" i="7"/>
  <c r="O62" i="7"/>
  <c r="S67" i="7"/>
  <c r="T67" i="7"/>
  <c r="R66" i="7"/>
  <c r="V50" i="7"/>
  <c r="P62" i="7"/>
  <c r="N64" i="7"/>
  <c r="Q65" i="7" l="1"/>
  <c r="N65" i="7"/>
  <c r="S68" i="7"/>
  <c r="V51" i="7"/>
  <c r="O63" i="7"/>
  <c r="M62" i="7"/>
  <c r="R67" i="7"/>
  <c r="U54" i="7"/>
  <c r="P63" i="7"/>
  <c r="T68" i="7"/>
  <c r="U55" i="7" l="1"/>
  <c r="M63" i="7"/>
  <c r="O64" i="7"/>
  <c r="S69" i="7"/>
  <c r="P64" i="7"/>
  <c r="V52" i="7"/>
  <c r="N66" i="7"/>
  <c r="T69" i="7"/>
  <c r="R68" i="7"/>
  <c r="Q66" i="7"/>
  <c r="P65" i="7" l="1"/>
  <c r="Q67" i="7"/>
  <c r="R69" i="7"/>
  <c r="N67" i="7"/>
  <c r="O65" i="7"/>
  <c r="S70" i="7"/>
  <c r="M64" i="7"/>
  <c r="V53" i="7"/>
  <c r="T70" i="7"/>
  <c r="U56" i="7"/>
  <c r="U57" i="7" l="1"/>
  <c r="R70" i="7"/>
  <c r="N68" i="7"/>
  <c r="V54" i="7"/>
  <c r="S71" i="7"/>
  <c r="Q68" i="7"/>
  <c r="T71" i="7"/>
  <c r="O66" i="7"/>
  <c r="P66" i="7"/>
  <c r="M65" i="7"/>
  <c r="P67" i="7" l="1"/>
  <c r="R71" i="7"/>
  <c r="V55" i="7"/>
  <c r="M66" i="7"/>
  <c r="O67" i="7"/>
  <c r="Q69" i="7"/>
  <c r="U58" i="7"/>
  <c r="T72" i="7"/>
  <c r="S72" i="7"/>
  <c r="N69" i="7"/>
  <c r="N70" i="7" l="1"/>
  <c r="R72" i="7"/>
  <c r="Q70" i="7"/>
  <c r="S73" i="7"/>
  <c r="V56" i="7"/>
  <c r="O68" i="7"/>
  <c r="T73" i="7"/>
  <c r="M67" i="7"/>
  <c r="U59" i="7"/>
  <c r="P68" i="7"/>
  <c r="T74" i="7" l="1"/>
  <c r="M68" i="7"/>
  <c r="Q71" i="7"/>
  <c r="V57" i="7"/>
  <c r="P69" i="7"/>
  <c r="R73" i="7"/>
  <c r="O69" i="7"/>
  <c r="U60" i="7"/>
  <c r="S74" i="7"/>
  <c r="N71" i="7"/>
  <c r="R74" i="7" l="1"/>
  <c r="M69" i="7"/>
  <c r="P70" i="7"/>
  <c r="Q72" i="7"/>
  <c r="N72" i="7"/>
  <c r="O70" i="7"/>
  <c r="U61" i="7"/>
  <c r="S75" i="7"/>
  <c r="V58" i="7"/>
  <c r="T75" i="7"/>
  <c r="V59" i="7" l="1"/>
  <c r="O71" i="7"/>
  <c r="P71" i="7"/>
  <c r="M70" i="7"/>
  <c r="T76" i="7"/>
  <c r="U62" i="7"/>
  <c r="N73" i="7"/>
  <c r="S76" i="7"/>
  <c r="R75" i="7"/>
  <c r="Q73" i="7"/>
  <c r="N74" i="7" l="1"/>
  <c r="P72" i="7"/>
  <c r="S77" i="7"/>
  <c r="U63" i="7"/>
  <c r="O72" i="7"/>
  <c r="Q74" i="7"/>
  <c r="T77" i="7"/>
  <c r="V60" i="7"/>
  <c r="R76" i="7"/>
  <c r="M71" i="7"/>
  <c r="V61" i="7" l="1"/>
  <c r="S78" i="7"/>
  <c r="M72" i="7"/>
  <c r="T78" i="7"/>
  <c r="Q75" i="7"/>
  <c r="R77" i="7"/>
  <c r="P73" i="7"/>
  <c r="O73" i="7"/>
  <c r="U64" i="7"/>
  <c r="N75" i="7"/>
  <c r="O74" i="7" l="1"/>
  <c r="P74" i="7"/>
  <c r="T79" i="7"/>
  <c r="M73" i="7"/>
  <c r="R78" i="7"/>
  <c r="N76" i="7"/>
  <c r="S79" i="7"/>
  <c r="U65" i="7"/>
  <c r="V62" i="7"/>
  <c r="Q76" i="7"/>
  <c r="T80" i="7" l="1"/>
  <c r="M74" i="7"/>
  <c r="U66" i="7"/>
  <c r="N77" i="7"/>
  <c r="P75" i="7"/>
  <c r="V63" i="7"/>
  <c r="Q77" i="7"/>
  <c r="S80" i="7"/>
  <c r="R79" i="7"/>
  <c r="O75" i="7"/>
  <c r="Q78" i="7" l="1"/>
  <c r="N78" i="7"/>
  <c r="M75" i="7"/>
  <c r="U67" i="7"/>
  <c r="R80" i="7"/>
  <c r="V64" i="7"/>
  <c r="P76" i="7"/>
  <c r="O76" i="7"/>
  <c r="S81" i="7"/>
  <c r="T81" i="7"/>
  <c r="M76" i="7" l="1"/>
  <c r="P77" i="7"/>
  <c r="S82" i="7"/>
  <c r="V65" i="7"/>
  <c r="N79" i="7"/>
  <c r="T82" i="7"/>
  <c r="R81" i="7"/>
  <c r="O77" i="7"/>
  <c r="U68" i="7"/>
  <c r="Q79" i="7"/>
  <c r="N80" i="7" l="1"/>
  <c r="S83" i="7"/>
  <c r="O78" i="7"/>
  <c r="V66" i="7"/>
  <c r="P78" i="7"/>
  <c r="Q80" i="7"/>
  <c r="M77" i="7"/>
  <c r="R82" i="7"/>
  <c r="U69" i="7"/>
  <c r="T83" i="7"/>
  <c r="R83" i="7" l="1"/>
  <c r="M78" i="7"/>
  <c r="U70" i="7"/>
  <c r="O79" i="7"/>
  <c r="Q81" i="7"/>
  <c r="S84" i="7"/>
  <c r="P79" i="7"/>
  <c r="T84" i="7"/>
  <c r="V67" i="7"/>
  <c r="N81" i="7"/>
  <c r="Q82" i="7" l="1"/>
  <c r="T85" i="7"/>
  <c r="N82" i="7"/>
  <c r="O80" i="7"/>
  <c r="M79" i="7"/>
  <c r="V68" i="7"/>
  <c r="S85" i="7"/>
  <c r="U71" i="7"/>
  <c r="P80" i="7"/>
  <c r="R84" i="7"/>
  <c r="S86" i="7" l="1"/>
  <c r="T86" i="7"/>
  <c r="R85" i="7"/>
  <c r="P81" i="7"/>
  <c r="V69" i="7"/>
  <c r="O81" i="7"/>
  <c r="U72" i="7"/>
  <c r="N83" i="7"/>
  <c r="M80" i="7"/>
  <c r="Q83" i="7"/>
  <c r="N84" i="7" l="1"/>
  <c r="V70" i="7"/>
  <c r="R86" i="7"/>
  <c r="M81" i="7"/>
  <c r="P82" i="7"/>
  <c r="T87" i="7"/>
  <c r="O82" i="7"/>
  <c r="U73" i="7"/>
  <c r="Q84" i="7"/>
  <c r="S87" i="7"/>
  <c r="U74" i="7" l="1"/>
  <c r="R87" i="7"/>
  <c r="O83" i="7"/>
  <c r="T88" i="7"/>
  <c r="V71" i="7"/>
  <c r="Q85" i="7"/>
  <c r="S88" i="7"/>
  <c r="P83" i="7"/>
  <c r="M82" i="7"/>
  <c r="N85" i="7"/>
  <c r="S89" i="7" l="1"/>
  <c r="T89" i="7"/>
  <c r="O84" i="7"/>
  <c r="M83" i="7"/>
  <c r="V72" i="7"/>
  <c r="Q86" i="7"/>
  <c r="U75" i="7"/>
  <c r="R88" i="7"/>
  <c r="N86" i="7"/>
  <c r="P84" i="7"/>
  <c r="U76" i="7" l="1"/>
  <c r="O85" i="7"/>
  <c r="M84" i="7"/>
  <c r="Q87" i="7"/>
  <c r="N87" i="7"/>
  <c r="T90" i="7"/>
  <c r="V73" i="7"/>
  <c r="P85" i="7"/>
  <c r="R89" i="7"/>
  <c r="S90" i="7"/>
  <c r="N88" i="7" l="1"/>
  <c r="U77" i="7"/>
  <c r="S91" i="7"/>
  <c r="Q88" i="7"/>
  <c r="M85" i="7"/>
  <c r="V74" i="7"/>
  <c r="R90" i="7"/>
  <c r="T91" i="7"/>
  <c r="P86" i="7"/>
  <c r="O86" i="7"/>
  <c r="U78" i="7" l="1"/>
  <c r="M86" i="7"/>
  <c r="O87" i="7"/>
  <c r="V75" i="7"/>
  <c r="N89" i="7"/>
  <c r="S92" i="7"/>
  <c r="T92" i="7"/>
  <c r="R91" i="7"/>
  <c r="P87" i="7"/>
  <c r="Q89" i="7"/>
  <c r="S93" i="7" l="1"/>
  <c r="N90" i="7"/>
  <c r="M87" i="7"/>
  <c r="V76" i="7"/>
  <c r="R92" i="7"/>
  <c r="O88" i="7"/>
  <c r="P88" i="7"/>
  <c r="U79" i="7"/>
  <c r="Q90" i="7"/>
  <c r="T93" i="7"/>
  <c r="N91" i="7" l="1"/>
  <c r="P89" i="7"/>
  <c r="R93" i="7"/>
  <c r="O89" i="7"/>
  <c r="V77" i="7"/>
  <c r="Q91" i="7"/>
  <c r="M88" i="7"/>
  <c r="T94" i="7"/>
  <c r="U80" i="7"/>
  <c r="S94" i="7"/>
  <c r="M89" i="7" l="1"/>
  <c r="Q92" i="7"/>
  <c r="V78" i="7"/>
  <c r="R94" i="7"/>
  <c r="U81" i="7"/>
  <c r="P90" i="7"/>
  <c r="T95" i="7"/>
  <c r="S95" i="7"/>
  <c r="O90" i="7"/>
  <c r="N92" i="7"/>
  <c r="R95" i="7" l="1"/>
  <c r="V79" i="7"/>
  <c r="S96" i="7"/>
  <c r="N93" i="7"/>
  <c r="O91" i="7"/>
  <c r="T96" i="7"/>
  <c r="Q93" i="7"/>
  <c r="M90" i="7"/>
  <c r="U82" i="7"/>
  <c r="P91" i="7"/>
  <c r="O92" i="7" l="1"/>
  <c r="R96" i="7"/>
  <c r="M91" i="7"/>
  <c r="N94" i="7"/>
  <c r="S97" i="7"/>
  <c r="U83" i="7"/>
  <c r="P92" i="7"/>
  <c r="V80" i="7"/>
  <c r="Q94" i="7"/>
  <c r="T97" i="7"/>
  <c r="N95" i="7" l="1"/>
  <c r="P93" i="7"/>
  <c r="M92" i="7"/>
  <c r="U84" i="7"/>
  <c r="T98" i="7"/>
  <c r="Q95" i="7"/>
  <c r="R97" i="7"/>
  <c r="V81" i="7"/>
  <c r="S98" i="7"/>
  <c r="O93" i="7"/>
  <c r="V82" i="7" l="1"/>
  <c r="M93" i="7"/>
  <c r="O94" i="7"/>
  <c r="S99" i="7"/>
  <c r="R98" i="7"/>
  <c r="T99" i="7"/>
  <c r="U85" i="7"/>
  <c r="P94" i="7"/>
  <c r="Q96" i="7"/>
  <c r="N96" i="7"/>
  <c r="R99" i="7" l="1"/>
  <c r="P95" i="7"/>
  <c r="S100" i="7"/>
  <c r="U86" i="7"/>
  <c r="Q97" i="7"/>
  <c r="O95" i="7"/>
  <c r="M94" i="7"/>
  <c r="V83" i="7"/>
  <c r="N97" i="7"/>
  <c r="T100" i="7"/>
  <c r="O96" i="7" l="1"/>
  <c r="Q98" i="7"/>
  <c r="P96" i="7"/>
  <c r="M95" i="7"/>
  <c r="U87" i="7"/>
  <c r="N98" i="7"/>
  <c r="T101" i="7"/>
  <c r="V84" i="7"/>
  <c r="S101" i="7"/>
  <c r="R100" i="7"/>
  <c r="S102" i="7" l="1"/>
  <c r="T102" i="7"/>
  <c r="R101" i="7"/>
  <c r="P97" i="7"/>
  <c r="V85" i="7"/>
  <c r="N99" i="7"/>
  <c r="U88" i="7"/>
  <c r="M96" i="7"/>
  <c r="Q99" i="7"/>
  <c r="O97" i="7"/>
  <c r="P98" i="7" l="1"/>
  <c r="O98" i="7"/>
  <c r="N100" i="7"/>
  <c r="R102" i="7"/>
  <c r="Q100" i="7"/>
  <c r="T103" i="7"/>
  <c r="V86" i="7"/>
  <c r="M97" i="7"/>
  <c r="S103" i="7"/>
  <c r="U89" i="7"/>
  <c r="M98" i="7" l="1"/>
  <c r="R103" i="7"/>
  <c r="U90" i="7"/>
  <c r="N101" i="7"/>
  <c r="V87" i="7"/>
  <c r="O99" i="7"/>
  <c r="T104" i="7"/>
  <c r="S104" i="7"/>
  <c r="Q101" i="7"/>
  <c r="P99" i="7"/>
  <c r="S105" i="7" l="1"/>
  <c r="N102" i="7"/>
  <c r="U91" i="7"/>
  <c r="P100" i="7"/>
  <c r="T105" i="7"/>
  <c r="R104" i="7"/>
  <c r="Q102" i="7"/>
  <c r="O100" i="7"/>
  <c r="M99" i="7"/>
  <c r="V88" i="7"/>
  <c r="N103" i="7" l="1"/>
  <c r="V89" i="7"/>
  <c r="T106" i="7"/>
  <c r="M100" i="7"/>
  <c r="Q103" i="7"/>
  <c r="P101" i="7"/>
  <c r="O101" i="7"/>
  <c r="R105" i="7"/>
  <c r="U92" i="7"/>
  <c r="S106" i="7"/>
  <c r="T107" i="7" l="1"/>
  <c r="R106" i="7"/>
  <c r="V90" i="7"/>
  <c r="Q104" i="7"/>
  <c r="S2" i="5"/>
  <c r="M101" i="7"/>
  <c r="S107" i="7"/>
  <c r="U93" i="7"/>
  <c r="O102" i="7"/>
  <c r="P102" i="7"/>
  <c r="N104" i="7"/>
  <c r="U94" i="7" l="1"/>
  <c r="V91" i="7"/>
  <c r="O103" i="7"/>
  <c r="N105" i="7"/>
  <c r="S108" i="7"/>
  <c r="R107" i="7"/>
  <c r="P103" i="7"/>
  <c r="M102" i="7"/>
  <c r="Q105" i="7"/>
  <c r="T108" i="7"/>
  <c r="P104" i="7" l="1"/>
  <c r="O104" i="7"/>
  <c r="T109" i="7"/>
  <c r="R108" i="7"/>
  <c r="S109" i="7"/>
  <c r="M103" i="7"/>
  <c r="U95" i="7"/>
  <c r="Q106" i="7"/>
  <c r="N106" i="7"/>
  <c r="V92" i="7"/>
  <c r="S110" i="7" l="1"/>
  <c r="V93" i="7"/>
  <c r="U96" i="7"/>
  <c r="R109" i="7"/>
  <c r="N107" i="7"/>
  <c r="M104" i="7"/>
  <c r="O105" i="7"/>
  <c r="T110" i="7"/>
  <c r="Q107" i="7"/>
  <c r="P105" i="7"/>
  <c r="P106" i="7" l="1"/>
  <c r="Q108" i="7"/>
  <c r="N108" i="7"/>
  <c r="V94" i="7"/>
  <c r="R110" i="7"/>
  <c r="U97" i="7"/>
  <c r="S111" i="7"/>
  <c r="O106" i="7"/>
  <c r="T111" i="7"/>
  <c r="M105" i="7"/>
  <c r="N109" i="7" l="1"/>
  <c r="P107" i="7"/>
  <c r="O107" i="7"/>
  <c r="Q109" i="7"/>
  <c r="S112" i="7"/>
  <c r="R111" i="7"/>
  <c r="M106" i="7"/>
  <c r="T112" i="7"/>
  <c r="U98" i="7"/>
  <c r="V95" i="7"/>
  <c r="S113" i="7" l="1"/>
  <c r="P108" i="7"/>
  <c r="V96" i="7"/>
  <c r="Q110" i="7"/>
  <c r="N110" i="7"/>
  <c r="M107" i="7"/>
  <c r="U99" i="7"/>
  <c r="T113" i="7"/>
  <c r="R112" i="7"/>
  <c r="O108" i="7"/>
  <c r="U100" i="7" l="1"/>
  <c r="P109" i="7"/>
  <c r="O109" i="7"/>
  <c r="R113" i="7"/>
  <c r="N111" i="7"/>
  <c r="S114" i="7"/>
  <c r="T114" i="7"/>
  <c r="Q111" i="7"/>
  <c r="M108" i="7"/>
  <c r="V97" i="7"/>
  <c r="N112" i="7" l="1"/>
  <c r="R114" i="7"/>
  <c r="T115" i="7"/>
  <c r="M109" i="7"/>
  <c r="O110" i="7"/>
  <c r="U101" i="7"/>
  <c r="Q112" i="7"/>
  <c r="V98" i="7"/>
  <c r="S115" i="7"/>
  <c r="P110" i="7"/>
  <c r="R115" i="7" l="1"/>
  <c r="P111" i="7"/>
  <c r="S116" i="7"/>
  <c r="M110" i="7"/>
  <c r="O111" i="7"/>
  <c r="V99" i="7"/>
  <c r="Q113" i="7"/>
  <c r="U102" i="7"/>
  <c r="T116" i="7"/>
  <c r="N113" i="7"/>
  <c r="N114" i="7" l="1"/>
  <c r="Q114" i="7"/>
  <c r="S117" i="7"/>
  <c r="V100" i="7"/>
  <c r="O112" i="7"/>
  <c r="M111" i="7"/>
  <c r="P112" i="7"/>
  <c r="T117" i="7"/>
  <c r="U103" i="7"/>
  <c r="R116" i="7"/>
  <c r="V101" i="7" l="1"/>
  <c r="S118" i="7"/>
  <c r="T118" i="7"/>
  <c r="R117" i="7"/>
  <c r="Q115" i="7"/>
  <c r="U104" i="7"/>
  <c r="P113" i="7"/>
  <c r="O113" i="7"/>
  <c r="M112" i="7"/>
  <c r="N115" i="7"/>
  <c r="U105" i="7" l="1"/>
  <c r="N116" i="7"/>
  <c r="Q116" i="7"/>
  <c r="M113" i="7"/>
  <c r="O114" i="7"/>
  <c r="V102" i="7"/>
  <c r="R118" i="7"/>
  <c r="P114" i="7"/>
  <c r="S120" i="7" l="1"/>
  <c r="S119" i="7"/>
  <c r="T120" i="7"/>
  <c r="T119" i="7"/>
  <c r="S121" i="7"/>
  <c r="T121" i="7"/>
  <c r="P115" i="7"/>
  <c r="V103" i="7"/>
  <c r="U106" i="7"/>
  <c r="Q117" i="7"/>
  <c r="O115" i="7"/>
  <c r="M114" i="7"/>
  <c r="N117" i="7"/>
  <c r="R120" i="7" l="1"/>
  <c r="R119" i="7"/>
  <c r="T122" i="7"/>
  <c r="S122" i="7"/>
  <c r="R121" i="7"/>
  <c r="O116" i="7"/>
  <c r="V104" i="7"/>
  <c r="N118" i="7"/>
  <c r="M115" i="7"/>
  <c r="Q118" i="7"/>
  <c r="P116" i="7"/>
  <c r="U107" i="7"/>
  <c r="S123" i="7" l="1"/>
  <c r="T123" i="7"/>
  <c r="R122" i="7"/>
  <c r="U108" i="7"/>
  <c r="V105" i="7"/>
  <c r="M116" i="7"/>
  <c r="P117" i="7"/>
  <c r="O117" i="7"/>
  <c r="N120" i="7" l="1"/>
  <c r="N119" i="7"/>
  <c r="Q120" i="7"/>
  <c r="Q119" i="7"/>
  <c r="T124" i="7"/>
  <c r="S124" i="7"/>
  <c r="R123" i="7"/>
  <c r="Q121" i="7"/>
  <c r="N121" i="7"/>
  <c r="M117" i="7"/>
  <c r="O118" i="7"/>
  <c r="V106" i="7"/>
  <c r="P118" i="7"/>
  <c r="U109" i="7"/>
  <c r="R124" i="7" l="1"/>
  <c r="N122" i="7"/>
  <c r="Q122" i="7"/>
  <c r="V107" i="7"/>
  <c r="U110" i="7"/>
  <c r="M118" i="7"/>
  <c r="P120" i="7" l="1"/>
  <c r="P119" i="7"/>
  <c r="O120" i="7"/>
  <c r="O119" i="7"/>
  <c r="N123" i="7"/>
  <c r="Q123" i="7"/>
  <c r="O121" i="7"/>
  <c r="P121" i="7"/>
  <c r="V108" i="7"/>
  <c r="U111" i="7"/>
  <c r="M120" i="7" l="1"/>
  <c r="M119" i="7"/>
  <c r="Q124" i="7"/>
  <c r="N124" i="7"/>
  <c r="P122" i="7"/>
  <c r="O122" i="7"/>
  <c r="M121" i="7"/>
  <c r="V109" i="7"/>
  <c r="U112" i="7"/>
  <c r="P123" i="7" l="1"/>
  <c r="O123" i="7"/>
  <c r="M122" i="7"/>
  <c r="V110" i="7"/>
  <c r="U113" i="7"/>
  <c r="O124" i="7" l="1"/>
  <c r="P124" i="7"/>
  <c r="M123" i="7"/>
  <c r="V111" i="7"/>
  <c r="U114" i="7"/>
  <c r="M124" i="7" l="1"/>
  <c r="U115" i="7"/>
  <c r="V112" i="7"/>
  <c r="U116" i="7" l="1"/>
  <c r="V113" i="7"/>
  <c r="U117" i="7" l="1"/>
  <c r="V114" i="7"/>
  <c r="U118" i="7" l="1"/>
  <c r="V115" i="7"/>
  <c r="V116" i="7" l="1"/>
  <c r="U119" i="7" l="1"/>
  <c r="V117" i="7"/>
  <c r="U120" i="7" l="1"/>
  <c r="V118" i="7"/>
  <c r="U121" i="7" l="1"/>
  <c r="V119" i="7"/>
  <c r="U122" i="7" l="1"/>
  <c r="U123" i="7" l="1"/>
  <c r="V120" i="7"/>
  <c r="U124" i="7" l="1"/>
  <c r="V121" i="7"/>
  <c r="V122" i="7" l="1"/>
  <c r="V123" i="7" l="1"/>
  <c r="V124"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00000000-0006-0000-0400-000001000000}">
      <text>
        <r>
          <rPr>
            <b/>
            <sz val="9"/>
            <color indexed="81"/>
            <rFont val="Tahoma"/>
            <family val="2"/>
          </rPr>
          <t xml:space="preserve">baseline for CPT, WC and national reduced to 88%, 92% and 99% of predicted on 15 Sep </t>
        </r>
      </text>
    </comment>
    <comment ref="A25" authorId="0" shapeId="0" xr:uid="{00000000-0006-0000-0400-000002000000}">
      <text>
        <r>
          <rPr>
            <b/>
            <sz val="9"/>
            <color indexed="81"/>
            <rFont val="Tahoma"/>
            <family val="2"/>
          </rPr>
          <t>baseline changed (in wk 46) to predicted from this week onwards for CPT, WC and national</t>
        </r>
      </text>
    </comment>
    <comment ref="A28" authorId="0" shapeId="0" xr:uid="{00000000-0006-0000-0400-000003000000}">
      <text>
        <r>
          <rPr>
            <b/>
            <sz val="9"/>
            <color indexed="81"/>
            <rFont val="Tahoma"/>
            <family val="2"/>
          </rPr>
          <t>Baseline for LM changed from level line to predicted from this week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L2" authorId="0" shapeId="0" xr:uid="{00000000-0006-0000-0500-000001000000}">
      <text>
        <r>
          <rPr>
            <b/>
            <sz val="9"/>
            <color indexed="81"/>
            <rFont val="Tahoma"/>
            <family val="2"/>
          </rPr>
          <t>= the ratio of the crude COVID-19 death rate in the national population to the crude COVID-19 death rate in the province if it experienced the age-group-specific COVID-19 mortality rates of the national population
(ratio &gt;1 for younger populations and &lt;1 for older populations)</t>
        </r>
      </text>
    </comment>
    <comment ref="A16" authorId="0" shapeId="0" xr:uid="{00000000-0006-0000-0500-000002000000}">
      <text>
        <r>
          <rPr>
            <b/>
            <sz val="9"/>
            <color indexed="81"/>
            <rFont val="Tahoma"/>
            <family val="2"/>
          </rPr>
          <t xml:space="preserve">baseline for CPT, WC and national reduced to 88%, 92% and 99% of predicted on 15 Sep </t>
        </r>
      </text>
    </comment>
    <comment ref="A25" authorId="0" shapeId="0" xr:uid="{00000000-0006-0000-0500-000003000000}">
      <text>
        <r>
          <rPr>
            <b/>
            <sz val="9"/>
            <color indexed="81"/>
            <rFont val="Tahoma"/>
            <family val="2"/>
          </rPr>
          <t>baseline changed (in wk 46) to predicted from this week onwards for CPT, WC and national</t>
        </r>
      </text>
    </comment>
    <comment ref="A28" authorId="0" shapeId="0" xr:uid="{00000000-0006-0000-0500-000004000000}">
      <text>
        <r>
          <rPr>
            <b/>
            <sz val="9"/>
            <color indexed="81"/>
            <rFont val="Tahoma"/>
            <family val="2"/>
          </rPr>
          <t>Baseline for LM changed from level line to predicted from this week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 authorId="0" shapeId="0" xr:uid="{00000000-0006-0000-0600-000001000000}">
      <text>
        <r>
          <rPr>
            <b/>
            <sz val="9"/>
            <color indexed="81"/>
            <rFont val="Tahoma"/>
            <family val="2"/>
          </rPr>
          <t>Updated 17 Aug 2021 to include deaths under 1 and change in predicted because NC modelled separately from the other non-WC&amp;KZN provinces</t>
        </r>
      </text>
    </comment>
    <comment ref="M112" authorId="0" shapeId="0" xr:uid="{00000000-0006-0000-0600-000002000000}">
      <text>
        <r>
          <rPr>
            <b/>
            <sz val="9"/>
            <color indexed="81"/>
            <rFont val="Tahoma"/>
            <family val="2"/>
          </rPr>
          <t>week starting on this date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C1" authorId="0" shapeId="0" xr:uid="{00000000-0006-0000-0700-000001000000}">
      <text>
        <r>
          <rPr>
            <sz val="9"/>
            <color indexed="81"/>
            <rFont val="Tahoma"/>
            <family val="2"/>
          </rPr>
          <t>Deaths recorded on NPR corrected for estimated under-reporting</t>
        </r>
      </text>
    </comment>
    <comment ref="B3" authorId="0" shapeId="0" xr:uid="{00000000-0006-0000-0700-000002000000}">
      <text>
        <r>
          <rPr>
            <b/>
            <sz val="9"/>
            <color indexed="81"/>
            <rFont val="Tahoma"/>
            <family val="2"/>
          </rPr>
          <t>CDC epi-week, running from Sunday to following Saturday</t>
        </r>
      </text>
    </comment>
    <comment ref="C5" authorId="0" shapeId="0" xr:uid="{00000000-0006-0000-0700-000003000000}">
      <text>
        <r>
          <rPr>
            <b/>
            <sz val="9"/>
            <color indexed="81"/>
            <rFont val="Tahoma"/>
            <family val="2"/>
          </rPr>
          <t>Scaled up by 7/4, to reflect that only 4 days in first 2014 epi-week</t>
        </r>
      </text>
    </comment>
    <comment ref="I5" authorId="0" shapeId="0" xr:uid="{00000000-0006-0000-0700-000004000000}">
      <text>
        <r>
          <rPr>
            <b/>
            <sz val="9"/>
            <color indexed="81"/>
            <rFont val="Tahoma"/>
            <family val="2"/>
          </rPr>
          <t>Scaled up by 7/4, to reflect that only 4 days in first 2014 epi-week</t>
        </r>
      </text>
    </comment>
  </commentList>
</comments>
</file>

<file path=xl/sharedStrings.xml><?xml version="1.0" encoding="utf-8"?>
<sst xmlns="http://schemas.openxmlformats.org/spreadsheetml/2006/main" count="473" uniqueCount="177">
  <si>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</si>
  <si>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</si>
  <si>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</si>
  <si>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</si>
  <si>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</si>
  <si>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</si>
  <si>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</si>
  <si>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</si>
  <si>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</si>
  <si>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</si>
  <si>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</si>
  <si>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</si>
  <si>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</si>
  <si>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</si>
  <si>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</si>
  <si>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</si>
  <si>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</si>
  <si>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</si>
  <si>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</si>
  <si>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ALL CAUSE</t>
  </si>
  <si>
    <t xml:space="preserve">NATURAL </t>
  </si>
  <si>
    <t>UNNATURAL</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</si>
  <si>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</si>
  <si>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</si>
  <si>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</si>
  <si>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</si>
  <si>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</si>
  <si>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</si>
  <si>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</si>
  <si>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</si>
  <si>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</si>
  <si>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</si>
  <si>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</si>
  <si>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</si>
  <si>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</si>
  <si>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</si>
  <si>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</si>
  <si>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</si>
  <si>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</si>
  <si>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</si>
  <si>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</si>
  <si>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</si>
  <si>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</si>
  <si>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</si>
  <si>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</si>
  <si>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</si>
  <si>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</si>
  <si>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</si>
  <si>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</si>
  <si>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</si>
  <si>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</si>
  <si>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</si>
  <si>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</si>
  <si>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</si>
  <si>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</si>
  <si>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</si>
  <si>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</si>
  <si>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</si>
  <si>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</si>
  <si>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</si>
  <si>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</si>
  <si>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</si>
  <si>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</si>
  <si>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</si>
  <si>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</si>
  <si>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</si>
  <si>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</si>
  <si>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</si>
  <si>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</si>
  <si>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</si>
  <si>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</si>
  <si>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</si>
  <si>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</si>
  <si>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</si>
  <si>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</si>
  <si>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</si>
  <si>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</si>
  <si>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</si>
  <si>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</si>
  <si>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</si>
  <si>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</si>
  <si>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</si>
  <si>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</si>
  <si>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</si>
  <si>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</si>
  <si>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</si>
  <si>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</si>
  <si>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</si>
  <si>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</si>
  <si>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</si>
  <si>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</si>
  <si>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</si>
  <si>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</si>
  <si>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</si>
  <si>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</si>
  <si>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</si>
  <si>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</si>
  <si>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</si>
  <si>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</si>
  <si>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</si>
  <si>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</si>
  <si>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</si>
  <si>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</si>
  <si>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</si>
  <si>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</si>
  <si>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</si>
  <si>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</si>
  <si>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</si>
  <si>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</si>
  <si>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</si>
  <si>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</si>
  <si>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</si>
  <si>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</si>
  <si>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</si>
  <si>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</si>
  <si>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</si>
  <si>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</si>
  <si>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</si>
  <si>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</si>
  <si>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</si>
  <si>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</si>
  <si>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</si>
  <si>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</si>
  <si>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</si>
  <si>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</si>
  <si>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</si>
  <si>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</si>
  <si>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</si>
  <si>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</si>
  <si>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</si>
  <si>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</si>
  <si>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</si>
  <si>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</si>
  <si>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</si>
  <si>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</si>
  <si>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</si>
  <si>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</si>
  <si>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</si>
  <si>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</si>
  <si>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</si>
  <si>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</si>
  <si>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</si>
  <si>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</si>
  <si>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</si>
  <si>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</si>
  <si>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</si>
  <si>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</si>
  <si>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</si>
  <si>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</si>
  <si>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</si>
  <si>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</si>
  <si>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</si>
  <si>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</si>
  <si>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</si>
  <si>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</si>
  <si>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</si>
  <si>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</si>
  <si>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</si>
  <si>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</si>
  <si>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</si>
  <si>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 xml:space="preserve">ESTIMATED DEATHS OF PERSONS
SOUTH AFRICA </t>
  </si>
  <si>
    <t xml:space="preserve">ESTIMATED NATURAL DEATHS OF PERSONS  </t>
  </si>
  <si>
    <t xml:space="preserve">ESTIMATED NATURAL DEATHS OF PERSONS </t>
  </si>
  <si>
    <t>NATURAL</t>
  </si>
  <si>
    <t>Adj factor -&gt;</t>
  </si>
  <si>
    <t>Population -&gt;</t>
  </si>
  <si>
    <t>Week starting</t>
  </si>
  <si>
    <t>Cumulative excess deaths per 100,000 of population</t>
  </si>
  <si>
    <t>Cumulative excess deaths per 100,000 of population (adjusted for age distribution of the popualtion)</t>
  </si>
  <si>
    <t xml:space="preserve">         </t>
  </si>
  <si>
    <t>ESTIMATED DEATHS OF PERSONS 2014-2019</t>
  </si>
  <si>
    <t>26-Dec-21 - 1-Jan-22</t>
  </si>
  <si>
    <t>NATURAL 0+ YRS</t>
  </si>
  <si>
    <t>29 Dec 2019 - 8 Oct 2022</t>
  </si>
  <si>
    <t xml:space="preserve">3 May 2020 - 8 Oct 2022 </t>
  </si>
  <si>
    <t>3 May 2020 - 8 Oct 2022</t>
  </si>
  <si>
    <t xml:space="preserve">3 May 2020 - 8 Oct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</si>
</sst>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
      <sz val="9"/>
      <color indexed="81"/>
      <name val="Tahoma"/>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s>
  <cellStyleXfs count="1">
    <xf numFmtId="0" fontId="0" fillId="0" borderId="0"/>
  </cellStyleXfs>
  <cellXfs count="124">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Alignment="1">
      <alignment horizontal="center" vertical="center"/>
    </xf>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xf numFmtId="1" fontId="1" fillId="0" borderId="3" xfId="0" applyNumberFormat="1" applyFont="1" applyBorder="1"/>
    <xf numFmtId="1" fontId="1" fillId="0" borderId="0" xfId="0" applyNumberFormat="1" applyFont="1"/>
    <xf numFmtId="0" fontId="7" fillId="0" borderId="1" xfId="0" applyFont="1" applyBorder="1"/>
    <xf numFmtId="0" fontId="8" fillId="0" borderId="1" xfId="0" applyFont="1" applyBorder="1"/>
    <xf numFmtId="15" fontId="8" fillId="0" borderId="1" xfId="0" applyNumberFormat="1" applyFont="1" applyBorder="1"/>
    <xf numFmtId="0" fontId="8" fillId="0" borderId="0" xfId="0" quotePrefix="1" applyFont="1" applyAlignment="1">
      <alignment horizontal="right"/>
    </xf>
    <xf numFmtId="1" fontId="8" fillId="0" borderId="0" xfId="0" applyNumberFormat="1" applyFont="1"/>
    <xf numFmtId="0" fontId="9" fillId="0" borderId="0" xfId="0" applyFont="1"/>
    <xf numFmtId="0" fontId="10" fillId="0" borderId="1" xfId="0" applyFont="1" applyBorder="1"/>
    <xf numFmtId="0" fontId="10" fillId="0" borderId="3" xfId="0" applyFont="1" applyBorder="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xf numFmtId="3" fontId="1" fillId="0" borderId="0" xfId="0" applyNumberFormat="1" applyFo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23" xfId="0" applyNumberFormat="1" applyBorder="1"/>
    <xf numFmtId="3" fontId="0" fillId="0" borderId="22"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164" fontId="0" fillId="0" borderId="12" xfId="0" applyNumberFormat="1" applyBorder="1"/>
    <xf numFmtId="164" fontId="0" fillId="0" borderId="13" xfId="0" applyNumberFormat="1" applyBorder="1"/>
    <xf numFmtId="3" fontId="0" fillId="0" borderId="16" xfId="0" applyNumberFormat="1" applyBorder="1"/>
    <xf numFmtId="0" fontId="1" fillId="0" borderId="17" xfId="0" applyFont="1" applyBorder="1"/>
    <xf numFmtId="0" fontId="0" fillId="0" borderId="16" xfId="0" applyBorder="1"/>
    <xf numFmtId="3" fontId="10" fillId="0" borderId="0" xfId="0" applyNumberFormat="1" applyFont="1"/>
    <xf numFmtId="0" fontId="2" fillId="0" borderId="10" xfId="0" applyFont="1" applyBorder="1" applyAlignment="1">
      <alignment horizontal="center" wrapText="1"/>
    </xf>
    <xf numFmtId="0" fontId="2" fillId="0" borderId="25" xfId="0" applyFont="1" applyBorder="1" applyAlignment="1">
      <alignment horizontal="center" wrapText="1"/>
    </xf>
    <xf numFmtId="0" fontId="2" fillId="0" borderId="22" xfId="0" applyFont="1" applyBorder="1" applyAlignment="1">
      <alignment horizontal="center" wrapText="1"/>
    </xf>
    <xf numFmtId="0" fontId="1" fillId="0" borderId="0" xfId="0" applyFont="1"/>
    <xf numFmtId="15" fontId="13" fillId="0" borderId="16" xfId="0" applyNumberFormat="1" applyFont="1" applyBorder="1" applyAlignment="1">
      <alignment horizontal="right"/>
    </xf>
    <xf numFmtId="15" fontId="13" fillId="0" borderId="18" xfId="0" applyNumberFormat="1" applyFont="1" applyBorder="1" applyAlignment="1">
      <alignment horizontal="right"/>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183735</xdr:colOff>
      <xdr:row>0</xdr:row>
      <xdr:rowOff>0</xdr:rowOff>
    </xdr:from>
    <xdr:to>
      <xdr:col>9</xdr:col>
      <xdr:colOff>373879</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83735" y="0"/>
          <a:ext cx="5738976" cy="6869870"/>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on weekly </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2 - 8 october</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2022</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40)</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11 October 2022</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a:t>
          </a:r>
          <a:r>
            <a:rPr lang="en-ZA" sz="1100" b="1" baseline="0">
              <a:effectLst/>
              <a:latin typeface="+mn-lt"/>
              <a:ea typeface="+mn-ea"/>
              <a:cs typeface="+mn-cs"/>
            </a:rPr>
            <a:t>of all ages</a:t>
          </a:r>
          <a:r>
            <a:rPr lang="en-ZA" sz="1100" baseline="0">
              <a:effectLst/>
              <a:latin typeface="+mn-lt"/>
              <a:ea typeface="+mn-ea"/>
              <a:cs typeface="+mn-cs"/>
            </a:rPr>
            <a:t>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a:t>
          </a:r>
          <a:r>
            <a:rPr lang="en-ZA" sz="1100" b="0" baseline="0">
              <a:solidFill>
                <a:sysClr val="windowText" lastClr="000000"/>
              </a:solidFill>
              <a:effectLst/>
              <a:latin typeface="+mn-lt"/>
              <a:ea typeface="+mn-ea"/>
              <a:cs typeface="+mn-cs"/>
            </a:rPr>
            <a:t>. </a:t>
          </a:r>
          <a:r>
            <a:rPr lang="en-ZA" sz="1100" b="0">
              <a:solidFill>
                <a:sysClr val="windowText" lastClr="000000"/>
              </a:solidFill>
              <a:effectLst/>
              <a:latin typeface="+mn-lt"/>
              <a:ea typeface="+mn-ea"/>
              <a:cs typeface="+mn-cs"/>
            </a:rPr>
            <a:t>The predicted number of weekly deaths for the whole period were revised in August 2021 to incorporate deaths of infants &lt;1 year of age as well as improving the Northern Cape estimates. </a:t>
          </a: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38</xdr:row>
      <xdr:rowOff>127311</xdr:rowOff>
    </xdr:from>
    <xdr:to>
      <xdr:col>8</xdr:col>
      <xdr:colOff>334364</xdr:colOff>
      <xdr:row>44</xdr:row>
      <xdr:rowOff>65478</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0698" y="7201330"/>
          <a:ext cx="4353759" cy="1041998"/>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nal%20Predicted%201+_with%20PIs_3_6ModelAug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nal%20Predicted%200+_with%20PIs_3_6ModelDes6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eekly%20Deaths_wgtnew_10%20Oct22_1+olds_actual_excessRD%20with%20adj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A All cause "/>
      <sheetName val="RSA Unnaturals"/>
      <sheetName val="RSA Naturals"/>
      <sheetName val="RSA Male Unnaturals "/>
      <sheetName val="RSA Female Unnaturals "/>
      <sheetName val="RSA Natural 2Age group"/>
      <sheetName val="RSA Natural 1-59"/>
      <sheetName val="RSA Natural 60+"/>
      <sheetName val="ProvincePredicted"/>
      <sheetName val="EC"/>
      <sheetName val="FS"/>
      <sheetName val="GT"/>
      <sheetName val="KZN"/>
      <sheetName val="LP"/>
      <sheetName val="MP"/>
      <sheetName val="NC"/>
      <sheetName val="NW"/>
      <sheetName val="WC"/>
      <sheetName val="AgegroupPredicted"/>
      <sheetName val="Age5_19Natural"/>
      <sheetName val="Age20_39Natural"/>
      <sheetName val="Age40_59Natural"/>
      <sheetName val="Age60-69Natural"/>
      <sheetName val="Age70_79Natural"/>
      <sheetName val="Age80+Natural"/>
      <sheetName val="Age0Natural"/>
      <sheetName val="Age0_4Natural"/>
      <sheetName val="Age1_4Natural"/>
    </sheetNames>
    <sheetDataSet>
      <sheetData sheetId="0">
        <row r="4">
          <cell r="P4">
            <v>1</v>
          </cell>
          <cell r="Q4">
            <v>10098.5193</v>
          </cell>
          <cell r="R4">
            <v>9459.8365493812616</v>
          </cell>
          <cell r="S4">
            <v>10737.202050618738</v>
          </cell>
        </row>
        <row r="5">
          <cell r="P5">
            <v>2</v>
          </cell>
          <cell r="Q5">
            <v>9143.7980000000007</v>
          </cell>
          <cell r="R5">
            <v>8505.1152493812624</v>
          </cell>
          <cell r="S5">
            <v>9782.480750618739</v>
          </cell>
        </row>
        <row r="6">
          <cell r="P6">
            <v>3</v>
          </cell>
          <cell r="Q6">
            <v>8956.5480000000007</v>
          </cell>
          <cell r="R6">
            <v>8317.8652493812624</v>
          </cell>
          <cell r="S6">
            <v>9595.230750618739</v>
          </cell>
        </row>
        <row r="7">
          <cell r="P7">
            <v>4</v>
          </cell>
          <cell r="Q7">
            <v>8775.0308000000005</v>
          </cell>
          <cell r="R7">
            <v>8136.3480493812622</v>
          </cell>
          <cell r="S7">
            <v>9413.7135506187387</v>
          </cell>
        </row>
        <row r="8">
          <cell r="P8">
            <v>5</v>
          </cell>
          <cell r="Q8">
            <v>9059.2998000000007</v>
          </cell>
          <cell r="R8">
            <v>8420.6170493812624</v>
          </cell>
          <cell r="S8">
            <v>9697.982550618739</v>
          </cell>
        </row>
        <row r="9">
          <cell r="P9">
            <v>6</v>
          </cell>
          <cell r="Q9">
            <v>9224.6918999999998</v>
          </cell>
          <cell r="R9">
            <v>8586.0091493812615</v>
          </cell>
          <cell r="S9">
            <v>9863.3746506187381</v>
          </cell>
        </row>
        <row r="10">
          <cell r="P10">
            <v>7</v>
          </cell>
          <cell r="Q10">
            <v>8959.0910999999996</v>
          </cell>
          <cell r="R10">
            <v>8320.4083493812614</v>
          </cell>
          <cell r="S10">
            <v>9597.7738506187379</v>
          </cell>
        </row>
        <row r="11">
          <cell r="P11">
            <v>8</v>
          </cell>
          <cell r="Q11">
            <v>8838.3294000000005</v>
          </cell>
          <cell r="R11">
            <v>8199.6466493812623</v>
          </cell>
          <cell r="S11">
            <v>9477.0121506187388</v>
          </cell>
        </row>
        <row r="12">
          <cell r="P12">
            <v>9</v>
          </cell>
          <cell r="Q12">
            <v>9203.3456999999999</v>
          </cell>
          <cell r="R12">
            <v>8564.6629493812616</v>
          </cell>
          <cell r="S12">
            <v>9842.0284506187381</v>
          </cell>
        </row>
        <row r="13">
          <cell r="P13">
            <v>10</v>
          </cell>
          <cell r="Q13">
            <v>9248.8724999999995</v>
          </cell>
          <cell r="R13">
            <v>8610.1897493812612</v>
          </cell>
          <cell r="S13">
            <v>9887.5552506187378</v>
          </cell>
        </row>
        <row r="14">
          <cell r="P14">
            <v>11</v>
          </cell>
          <cell r="Q14">
            <v>8995.6470000000008</v>
          </cell>
          <cell r="R14">
            <v>8356.9642493812626</v>
          </cell>
          <cell r="S14">
            <v>9634.3297506187391</v>
          </cell>
        </row>
        <row r="15">
          <cell r="P15">
            <v>12</v>
          </cell>
          <cell r="Q15">
            <v>8884.5078000000012</v>
          </cell>
          <cell r="R15">
            <v>8245.8250493812629</v>
          </cell>
          <cell r="S15">
            <v>9523.1905506187395</v>
          </cell>
        </row>
        <row r="16">
          <cell r="P16">
            <v>13</v>
          </cell>
          <cell r="Q16">
            <v>9241.7546999999995</v>
          </cell>
          <cell r="R16">
            <v>8603.0719493812612</v>
          </cell>
          <cell r="S16">
            <v>9880.4374506187378</v>
          </cell>
        </row>
        <row r="17">
          <cell r="P17">
            <v>14</v>
          </cell>
          <cell r="Q17">
            <v>9480.6419999999998</v>
          </cell>
          <cell r="R17">
            <v>8841.9592493812615</v>
          </cell>
          <cell r="S17">
            <v>10119.324750618738</v>
          </cell>
        </row>
        <row r="18">
          <cell r="P18">
            <v>15</v>
          </cell>
          <cell r="Q18">
            <v>9207.5434999999998</v>
          </cell>
          <cell r="R18">
            <v>8568.8607493812615</v>
          </cell>
          <cell r="S18">
            <v>9846.226250618738</v>
          </cell>
        </row>
        <row r="19">
          <cell r="P19">
            <v>16</v>
          </cell>
          <cell r="Q19">
            <v>9212.3746999999985</v>
          </cell>
          <cell r="R19">
            <v>8573.6919493812602</v>
          </cell>
          <cell r="S19">
            <v>9851.0574506187368</v>
          </cell>
        </row>
        <row r="20">
          <cell r="P20">
            <v>17</v>
          </cell>
          <cell r="Q20">
            <v>9431.3341</v>
          </cell>
          <cell r="R20">
            <v>8792.6513493812618</v>
          </cell>
          <cell r="S20">
            <v>10070.016850618738</v>
          </cell>
        </row>
        <row r="21">
          <cell r="P21">
            <v>18</v>
          </cell>
          <cell r="Q21">
            <v>9981.4233999999997</v>
          </cell>
          <cell r="R21">
            <v>9342.7406493812614</v>
          </cell>
          <cell r="S21">
            <v>10620.106150618738</v>
          </cell>
        </row>
        <row r="22">
          <cell r="P22">
            <v>19</v>
          </cell>
          <cell r="Q22">
            <v>9874.9835000000003</v>
          </cell>
          <cell r="R22">
            <v>9236.300749381262</v>
          </cell>
          <cell r="S22">
            <v>10513.666250618739</v>
          </cell>
        </row>
        <row r="23">
          <cell r="P23">
            <v>20</v>
          </cell>
          <cell r="Q23">
            <v>9903.1175999999996</v>
          </cell>
          <cell r="R23">
            <v>9264.4348493812613</v>
          </cell>
          <cell r="S23">
            <v>10541.800350618738</v>
          </cell>
        </row>
        <row r="24">
          <cell r="P24">
            <v>21</v>
          </cell>
          <cell r="Q24">
            <v>9696.4508999999998</v>
          </cell>
          <cell r="R24">
            <v>9057.7681493812615</v>
          </cell>
          <cell r="S24">
            <v>10335.133650618738</v>
          </cell>
        </row>
        <row r="25">
          <cell r="P25">
            <v>22</v>
          </cell>
          <cell r="Q25">
            <v>10407.6165</v>
          </cell>
          <cell r="R25">
            <v>9768.9337493812618</v>
          </cell>
          <cell r="S25">
            <v>11046.299250618738</v>
          </cell>
        </row>
        <row r="26">
          <cell r="P26">
            <v>23</v>
          </cell>
          <cell r="Q26">
            <v>11021.014399999998</v>
          </cell>
          <cell r="R26">
            <v>10382.33164938126</v>
          </cell>
          <cell r="S26">
            <v>11659.697150618736</v>
          </cell>
        </row>
        <row r="27">
          <cell r="P27">
            <v>24</v>
          </cell>
          <cell r="Q27">
            <v>11118.391799999999</v>
          </cell>
          <cell r="R27">
            <v>10479.709049381261</v>
          </cell>
          <cell r="S27">
            <v>11757.074550618738</v>
          </cell>
        </row>
        <row r="28">
          <cell r="P28">
            <v>25</v>
          </cell>
          <cell r="Q28">
            <v>10971.147000000001</v>
          </cell>
          <cell r="R28">
            <v>10332.464249381263</v>
          </cell>
          <cell r="S28">
            <v>11609.829750618739</v>
          </cell>
        </row>
        <row r="29">
          <cell r="P29">
            <v>26</v>
          </cell>
          <cell r="Q29">
            <v>11023.099300000002</v>
          </cell>
          <cell r="R29">
            <v>10384.416549381263</v>
          </cell>
          <cell r="S29">
            <v>11661.78205061874</v>
          </cell>
        </row>
        <row r="30">
          <cell r="P30">
            <v>27</v>
          </cell>
          <cell r="Q30">
            <v>11212.014700000002</v>
          </cell>
          <cell r="R30">
            <v>10573.331949381263</v>
          </cell>
          <cell r="S30">
            <v>11850.69745061874</v>
          </cell>
        </row>
        <row r="31">
          <cell r="P31">
            <v>28</v>
          </cell>
          <cell r="Q31">
            <v>10912.516</v>
          </cell>
          <cell r="R31">
            <v>10273.833249381261</v>
          </cell>
          <cell r="S31">
            <v>11551.198750618738</v>
          </cell>
        </row>
        <row r="32">
          <cell r="P32">
            <v>29</v>
          </cell>
          <cell r="Q32">
            <v>10623.4277</v>
          </cell>
          <cell r="R32">
            <v>9984.7449493812619</v>
          </cell>
          <cell r="S32">
            <v>11262.110450618738</v>
          </cell>
        </row>
        <row r="33">
          <cell r="P33">
            <v>30</v>
          </cell>
          <cell r="Q33">
            <v>10224.388300000001</v>
          </cell>
          <cell r="R33">
            <v>9585.7055493812622</v>
          </cell>
          <cell r="S33">
            <v>10863.071050618739</v>
          </cell>
        </row>
        <row r="34">
          <cell r="P34">
            <v>31</v>
          </cell>
          <cell r="Q34">
            <v>10659.7453</v>
          </cell>
          <cell r="R34">
            <v>10021.062549381262</v>
          </cell>
          <cell r="S34">
            <v>11298.428050618739</v>
          </cell>
        </row>
        <row r="35">
          <cell r="P35">
            <v>32</v>
          </cell>
          <cell r="Q35">
            <v>10589.346699999998</v>
          </cell>
          <cell r="R35">
            <v>9950.66394938126</v>
          </cell>
          <cell r="S35">
            <v>11228.029450618737</v>
          </cell>
        </row>
        <row r="36">
          <cell r="P36">
            <v>33</v>
          </cell>
          <cell r="Q36">
            <v>10266.994400000001</v>
          </cell>
          <cell r="R36">
            <v>9628.3116493812631</v>
          </cell>
          <cell r="S36">
            <v>10905.67715061874</v>
          </cell>
        </row>
        <row r="37">
          <cell r="P37">
            <v>34</v>
          </cell>
          <cell r="Q37">
            <v>10102.062399999999</v>
          </cell>
          <cell r="R37">
            <v>9463.3796493812606</v>
          </cell>
          <cell r="S37">
            <v>10740.745150618737</v>
          </cell>
        </row>
        <row r="38">
          <cell r="P38">
            <v>35</v>
          </cell>
          <cell r="Q38">
            <v>10085.7063</v>
          </cell>
          <cell r="R38">
            <v>9447.0235493812615</v>
          </cell>
          <cell r="S38">
            <v>10724.389050618738</v>
          </cell>
        </row>
        <row r="39">
          <cell r="P39">
            <v>36</v>
          </cell>
          <cell r="Q39">
            <v>10396.3228</v>
          </cell>
          <cell r="R39">
            <v>9757.6400493812616</v>
          </cell>
          <cell r="S39">
            <v>11035.005550618738</v>
          </cell>
        </row>
        <row r="40">
          <cell r="P40">
            <v>37</v>
          </cell>
          <cell r="Q40">
            <v>9899.5210999999999</v>
          </cell>
          <cell r="R40">
            <v>9260.8383493812617</v>
          </cell>
          <cell r="S40">
            <v>10538.203850618738</v>
          </cell>
        </row>
        <row r="41">
          <cell r="P41">
            <v>38</v>
          </cell>
          <cell r="Q41">
            <v>9741.2956000000013</v>
          </cell>
          <cell r="R41">
            <v>9102.612849381263</v>
          </cell>
          <cell r="S41">
            <v>10379.97835061874</v>
          </cell>
        </row>
        <row r="42">
          <cell r="P42">
            <v>39</v>
          </cell>
          <cell r="Q42">
            <v>9640.9519</v>
          </cell>
          <cell r="R42">
            <v>9002.2691493812617</v>
          </cell>
          <cell r="S42">
            <v>10279.634650618738</v>
          </cell>
        </row>
        <row r="43">
          <cell r="P43">
            <v>40</v>
          </cell>
          <cell r="Q43">
            <v>10104.8534</v>
          </cell>
          <cell r="R43">
            <v>9466.1706493812617</v>
          </cell>
          <cell r="S43">
            <v>10743.536150618738</v>
          </cell>
        </row>
        <row r="44">
          <cell r="P44">
            <v>41</v>
          </cell>
          <cell r="Q44">
            <v>9618.0601999999999</v>
          </cell>
          <cell r="R44">
            <v>8979.3774493812616</v>
          </cell>
          <cell r="S44">
            <v>10256.742950618738</v>
          </cell>
        </row>
        <row r="45">
          <cell r="P45">
            <v>42</v>
          </cell>
          <cell r="Q45">
            <v>9294.8824000000004</v>
          </cell>
          <cell r="R45">
            <v>8656.1996493812621</v>
          </cell>
          <cell r="S45">
            <v>9933.5651506187387</v>
          </cell>
        </row>
        <row r="46">
          <cell r="P46">
            <v>43</v>
          </cell>
          <cell r="Q46">
            <v>9277.759399999999</v>
          </cell>
          <cell r="R46">
            <v>8639.0766493812607</v>
          </cell>
          <cell r="S46">
            <v>9916.4421506187373</v>
          </cell>
        </row>
        <row r="47">
          <cell r="P47">
            <v>44</v>
          </cell>
          <cell r="Q47">
            <v>9568.0064000000002</v>
          </cell>
          <cell r="R47">
            <v>8929.3236493812619</v>
          </cell>
          <cell r="S47">
            <v>10206.689150618738</v>
          </cell>
        </row>
        <row r="48">
          <cell r="P48">
            <v>45</v>
          </cell>
          <cell r="Q48">
            <v>9424.1093000000001</v>
          </cell>
          <cell r="R48">
            <v>8785.4265493812618</v>
          </cell>
          <cell r="S48">
            <v>10062.792050618738</v>
          </cell>
        </row>
        <row r="49">
          <cell r="P49">
            <v>46</v>
          </cell>
          <cell r="Q49">
            <v>9140.6505000000016</v>
          </cell>
          <cell r="R49">
            <v>8501.9677493812633</v>
          </cell>
          <cell r="S49">
            <v>9779.3332506187398</v>
          </cell>
        </row>
        <row r="50">
          <cell r="P50">
            <v>47</v>
          </cell>
          <cell r="Q50">
            <v>9035.1136999999999</v>
          </cell>
          <cell r="R50">
            <v>8396.4309493812616</v>
          </cell>
          <cell r="S50">
            <v>9673.7964506187382</v>
          </cell>
        </row>
        <row r="51">
          <cell r="P51">
            <v>48</v>
          </cell>
          <cell r="Q51">
            <v>9590.9057999999986</v>
          </cell>
          <cell r="R51">
            <v>8952.2230493812604</v>
          </cell>
          <cell r="S51">
            <v>10229.588550618737</v>
          </cell>
        </row>
        <row r="52">
          <cell r="P52">
            <v>49</v>
          </cell>
          <cell r="Q52">
            <v>9739.2393999999986</v>
          </cell>
          <cell r="R52">
            <v>9100.5566493812603</v>
          </cell>
          <cell r="S52">
            <v>10377.922150618737</v>
          </cell>
        </row>
        <row r="53">
          <cell r="P53">
            <v>50</v>
          </cell>
          <cell r="Q53">
            <v>9279.5488999999998</v>
          </cell>
          <cell r="R53">
            <v>8640.8661493812615</v>
          </cell>
          <cell r="S53">
            <v>9918.2316506187381</v>
          </cell>
        </row>
        <row r="54">
          <cell r="P54">
            <v>51</v>
          </cell>
          <cell r="Q54">
            <v>9854.7134000000005</v>
          </cell>
          <cell r="R54">
            <v>9216.0306493812623</v>
          </cell>
          <cell r="S54">
            <v>10493.396150618739</v>
          </cell>
        </row>
        <row r="55">
          <cell r="P55">
            <v>52</v>
          </cell>
          <cell r="Q55">
            <v>9952.2145999999993</v>
          </cell>
          <cell r="R55">
            <v>9313.5318493812611</v>
          </cell>
          <cell r="S55">
            <v>10590.897350618738</v>
          </cell>
        </row>
        <row r="56">
          <cell r="P56">
            <v>53</v>
          </cell>
          <cell r="Q56">
            <v>9824.9727000000003</v>
          </cell>
          <cell r="R56">
            <v>9186.289949381262</v>
          </cell>
          <cell r="S56">
            <v>10463.655450618739</v>
          </cell>
        </row>
        <row r="57">
          <cell r="P57">
            <v>1</v>
          </cell>
          <cell r="Q57">
            <v>9963.1566999999995</v>
          </cell>
          <cell r="R57">
            <v>9324.4739493812613</v>
          </cell>
          <cell r="S57">
            <v>10601.839450618738</v>
          </cell>
        </row>
        <row r="58">
          <cell r="P58">
            <v>2</v>
          </cell>
          <cell r="Q58">
            <v>9013.0015999999996</v>
          </cell>
          <cell r="R58">
            <v>8374.3188493812613</v>
          </cell>
          <cell r="S58">
            <v>9651.6843506187379</v>
          </cell>
        </row>
        <row r="59">
          <cell r="P59">
            <v>3</v>
          </cell>
          <cell r="Q59">
            <v>8827.9413999999997</v>
          </cell>
          <cell r="R59">
            <v>8189.2586493812614</v>
          </cell>
          <cell r="S59">
            <v>9466.624150618738</v>
          </cell>
        </row>
        <row r="60">
          <cell r="P60">
            <v>4</v>
          </cell>
          <cell r="Q60">
            <v>8652.1463000000003</v>
          </cell>
          <cell r="R60">
            <v>8013.4635493812621</v>
          </cell>
          <cell r="S60">
            <v>9290.8290506187386</v>
          </cell>
        </row>
        <row r="61">
          <cell r="P61">
            <v>5</v>
          </cell>
          <cell r="Q61">
            <v>8936.39</v>
          </cell>
          <cell r="R61">
            <v>8297.7072493812611</v>
          </cell>
          <cell r="S61">
            <v>9575.0727506187377</v>
          </cell>
        </row>
        <row r="62">
          <cell r="P62">
            <v>6</v>
          </cell>
          <cell r="Q62">
            <v>9098.3401000000013</v>
          </cell>
          <cell r="R62">
            <v>8459.657349381263</v>
          </cell>
          <cell r="S62">
            <v>9737.0228506187395</v>
          </cell>
        </row>
        <row r="63">
          <cell r="P63">
            <v>7</v>
          </cell>
          <cell r="Q63">
            <v>8834.9717999999993</v>
          </cell>
          <cell r="R63">
            <v>8196.2890493812611</v>
          </cell>
          <cell r="S63">
            <v>9473.6545506187376</v>
          </cell>
        </row>
        <row r="64">
          <cell r="P64">
            <v>8</v>
          </cell>
          <cell r="Q64">
            <v>8717.3844000000008</v>
          </cell>
          <cell r="R64">
            <v>8078.7016493812625</v>
          </cell>
          <cell r="S64">
            <v>9356.0671506187391</v>
          </cell>
        </row>
        <row r="65">
          <cell r="P65">
            <v>9</v>
          </cell>
          <cell r="Q65">
            <v>9082.0126</v>
          </cell>
          <cell r="R65">
            <v>8443.3298493812617</v>
          </cell>
          <cell r="S65">
            <v>9720.6953506187383</v>
          </cell>
        </row>
        <row r="66">
          <cell r="P66">
            <v>10</v>
          </cell>
          <cell r="Q66">
            <v>9126.2402000000002</v>
          </cell>
          <cell r="R66">
            <v>8487.5574493812619</v>
          </cell>
          <cell r="S66">
            <v>9764.9229506187385</v>
          </cell>
        </row>
        <row r="67">
          <cell r="P67">
            <v>11</v>
          </cell>
          <cell r="Q67">
            <v>8871.1419999999998</v>
          </cell>
          <cell r="R67">
            <v>8232.4592493812615</v>
          </cell>
          <cell r="S67">
            <v>9509.8247506187381</v>
          </cell>
        </row>
        <row r="68">
          <cell r="P68">
            <v>12</v>
          </cell>
          <cell r="Q68">
            <v>8762.0633999999991</v>
          </cell>
          <cell r="R68">
            <v>8123.3806493812608</v>
          </cell>
          <cell r="S68">
            <v>9400.7461506187374</v>
          </cell>
        </row>
        <row r="69">
          <cell r="P69">
            <v>13</v>
          </cell>
          <cell r="Q69">
            <v>9116.9927000000007</v>
          </cell>
          <cell r="R69">
            <v>8478.3099493812624</v>
          </cell>
          <cell r="S69">
            <v>9755.675450618739</v>
          </cell>
        </row>
        <row r="70">
          <cell r="P70">
            <v>14</v>
          </cell>
          <cell r="Q70">
            <v>9354.4434999999994</v>
          </cell>
          <cell r="R70">
            <v>8715.7607493812611</v>
          </cell>
          <cell r="S70">
            <v>9993.1262506187377</v>
          </cell>
        </row>
        <row r="71">
          <cell r="P71">
            <v>15</v>
          </cell>
          <cell r="Q71">
            <v>9078.8161999999993</v>
          </cell>
          <cell r="R71">
            <v>8440.133449381261</v>
          </cell>
          <cell r="S71">
            <v>9717.4989506187376</v>
          </cell>
        </row>
        <row r="72">
          <cell r="P72">
            <v>16</v>
          </cell>
          <cell r="Q72">
            <v>9084.4758999999995</v>
          </cell>
          <cell r="R72">
            <v>8445.7931493812612</v>
          </cell>
          <cell r="S72">
            <v>9723.1586506187377</v>
          </cell>
        </row>
        <row r="73">
          <cell r="P73">
            <v>17</v>
          </cell>
          <cell r="Q73">
            <v>9304.6848000000009</v>
          </cell>
          <cell r="R73">
            <v>8666.0020493812626</v>
          </cell>
          <cell r="S73">
            <v>9943.3675506187392</v>
          </cell>
        </row>
        <row r="74">
          <cell r="P74">
            <v>18</v>
          </cell>
          <cell r="Q74">
            <v>9847.2873</v>
          </cell>
          <cell r="R74">
            <v>9208.6045493812617</v>
          </cell>
          <cell r="S74">
            <v>10485.970050618738</v>
          </cell>
        </row>
        <row r="75">
          <cell r="P75">
            <v>19</v>
          </cell>
          <cell r="Q75">
            <v>9736.753200000001</v>
          </cell>
          <cell r="R75">
            <v>9098.0704493812627</v>
          </cell>
          <cell r="S75">
            <v>10375.435950618739</v>
          </cell>
        </row>
        <row r="76">
          <cell r="P76">
            <v>20</v>
          </cell>
          <cell r="Q76">
            <v>9764.3117000000002</v>
          </cell>
          <cell r="R76">
            <v>9125.6289493812619</v>
          </cell>
          <cell r="S76">
            <v>10402.994450618738</v>
          </cell>
        </row>
        <row r="77">
          <cell r="P77">
            <v>21</v>
          </cell>
          <cell r="Q77">
            <v>9561.9940999999999</v>
          </cell>
          <cell r="R77">
            <v>8923.3113493812616</v>
          </cell>
          <cell r="S77">
            <v>10200.676850618738</v>
          </cell>
        </row>
        <row r="78">
          <cell r="P78">
            <v>22</v>
          </cell>
          <cell r="Q78">
            <v>10267.2497</v>
          </cell>
          <cell r="R78">
            <v>9628.566949381262</v>
          </cell>
          <cell r="S78">
            <v>10905.932450618739</v>
          </cell>
        </row>
        <row r="79">
          <cell r="P79">
            <v>23</v>
          </cell>
          <cell r="Q79">
            <v>10870.4516</v>
          </cell>
          <cell r="R79">
            <v>10231.768849381262</v>
          </cell>
          <cell r="S79">
            <v>11509.134350618739</v>
          </cell>
        </row>
        <row r="80">
          <cell r="P80">
            <v>24</v>
          </cell>
          <cell r="Q80">
            <v>10961.759400000001</v>
          </cell>
          <cell r="R80">
            <v>10323.076649381263</v>
          </cell>
          <cell r="S80">
            <v>11600.442150618739</v>
          </cell>
        </row>
        <row r="81">
          <cell r="P81">
            <v>25</v>
          </cell>
          <cell r="Q81">
            <v>10818.116100000001</v>
          </cell>
          <cell r="R81">
            <v>10179.433349381263</v>
          </cell>
          <cell r="S81">
            <v>11456.798850618739</v>
          </cell>
        </row>
        <row r="82">
          <cell r="P82">
            <v>26</v>
          </cell>
          <cell r="Q82">
            <v>10874.616</v>
          </cell>
          <cell r="R82">
            <v>10235.933249381262</v>
          </cell>
          <cell r="S82">
            <v>11513.298750618738</v>
          </cell>
        </row>
        <row r="83">
          <cell r="P83">
            <v>27</v>
          </cell>
          <cell r="Q83">
            <v>11064.485500000001</v>
          </cell>
          <cell r="R83">
            <v>10425.802749381262</v>
          </cell>
          <cell r="S83">
            <v>11703.168250618739</v>
          </cell>
        </row>
        <row r="84">
          <cell r="P84">
            <v>28</v>
          </cell>
          <cell r="Q84">
            <v>10762.731000000002</v>
          </cell>
          <cell r="R84">
            <v>10124.048249381263</v>
          </cell>
          <cell r="S84">
            <v>11401.41375061874</v>
          </cell>
        </row>
        <row r="85">
          <cell r="P85">
            <v>29</v>
          </cell>
          <cell r="Q85">
            <v>10475.8807</v>
          </cell>
          <cell r="R85">
            <v>9837.1979493812614</v>
          </cell>
          <cell r="S85">
            <v>11114.563450618738</v>
          </cell>
        </row>
        <row r="86">
          <cell r="P86">
            <v>30</v>
          </cell>
          <cell r="Q86">
            <v>10085.305099999998</v>
          </cell>
          <cell r="R86">
            <v>9446.6223493812595</v>
          </cell>
          <cell r="S86">
            <v>10723.987850618736</v>
          </cell>
        </row>
        <row r="87">
          <cell r="P87">
            <v>31</v>
          </cell>
          <cell r="Q87">
            <v>10520.2462</v>
          </cell>
          <cell r="R87">
            <v>9881.5634493812613</v>
          </cell>
          <cell r="S87">
            <v>11158.928950618738</v>
          </cell>
        </row>
        <row r="88">
          <cell r="P88">
            <v>32</v>
          </cell>
          <cell r="Q88">
            <v>10447.6059</v>
          </cell>
          <cell r="R88">
            <v>9808.9231493812622</v>
          </cell>
          <cell r="S88">
            <v>11086.288650618739</v>
          </cell>
        </row>
        <row r="89">
          <cell r="P89">
            <v>33</v>
          </cell>
          <cell r="Q89">
            <v>10123.539499999999</v>
          </cell>
          <cell r="R89">
            <v>9484.8567493812607</v>
          </cell>
          <cell r="S89">
            <v>10762.222250618737</v>
          </cell>
        </row>
        <row r="90">
          <cell r="P90">
            <v>34</v>
          </cell>
          <cell r="Q90">
            <v>9962.7030999999988</v>
          </cell>
          <cell r="R90">
            <v>9324.0203493812605</v>
          </cell>
          <cell r="S90">
            <v>10601.385850618737</v>
          </cell>
        </row>
        <row r="91">
          <cell r="P91">
            <v>35</v>
          </cell>
          <cell r="Q91">
            <v>9953.0131999999994</v>
          </cell>
          <cell r="R91">
            <v>9314.3304493812611</v>
          </cell>
          <cell r="S91">
            <v>10591.695950618738</v>
          </cell>
        </row>
        <row r="92">
          <cell r="P92">
            <v>36</v>
          </cell>
          <cell r="Q92">
            <v>10261.479599999999</v>
          </cell>
          <cell r="R92">
            <v>9622.7968493812605</v>
          </cell>
          <cell r="S92">
            <v>10900.162350618737</v>
          </cell>
        </row>
        <row r="93">
          <cell r="P93">
            <v>37</v>
          </cell>
          <cell r="Q93">
            <v>9763.4928</v>
          </cell>
          <cell r="R93">
            <v>9124.8100493812617</v>
          </cell>
          <cell r="S93">
            <v>10402.175550618738</v>
          </cell>
        </row>
        <row r="94">
          <cell r="P94">
            <v>38</v>
          </cell>
          <cell r="Q94">
            <v>9609.3520000000008</v>
          </cell>
          <cell r="R94">
            <v>8970.6692493812625</v>
          </cell>
          <cell r="S94">
            <v>10248.034750618739</v>
          </cell>
        </row>
        <row r="95">
          <cell r="P95">
            <v>39</v>
          </cell>
          <cell r="Q95">
            <v>9514.8406000000014</v>
          </cell>
          <cell r="R95">
            <v>8876.1578493812631</v>
          </cell>
          <cell r="S95">
            <v>10153.52335061874</v>
          </cell>
        </row>
        <row r="96">
          <cell r="P96">
            <v>40</v>
          </cell>
          <cell r="Q96">
            <v>9974.1965</v>
          </cell>
          <cell r="R96">
            <v>9335.5137493812617</v>
          </cell>
          <cell r="S96">
            <v>10612.879250618738</v>
          </cell>
        </row>
        <row r="97">
          <cell r="P97">
            <v>41</v>
          </cell>
          <cell r="Q97">
            <v>9488.0491999999995</v>
          </cell>
          <cell r="R97">
            <v>8849.3664493812612</v>
          </cell>
          <cell r="S97">
            <v>10126.731950618738</v>
          </cell>
        </row>
        <row r="98">
          <cell r="P98">
            <v>42</v>
          </cell>
          <cell r="Q98">
            <v>9170.0614999999998</v>
          </cell>
          <cell r="R98">
            <v>8531.3787493812615</v>
          </cell>
          <cell r="S98">
            <v>9808.7442506187381</v>
          </cell>
        </row>
        <row r="99">
          <cell r="P99">
            <v>43</v>
          </cell>
          <cell r="Q99">
            <v>9153.8116999999984</v>
          </cell>
          <cell r="R99">
            <v>8515.1289493812601</v>
          </cell>
          <cell r="S99">
            <v>9792.4944506187367</v>
          </cell>
        </row>
        <row r="100">
          <cell r="P100">
            <v>44</v>
          </cell>
          <cell r="Q100">
            <v>9443.0479000000014</v>
          </cell>
          <cell r="R100">
            <v>8804.3651493812631</v>
          </cell>
          <cell r="S100">
            <v>10081.73065061874</v>
          </cell>
        </row>
        <row r="101">
          <cell r="P101">
            <v>45</v>
          </cell>
          <cell r="Q101">
            <v>9299.2515000000003</v>
          </cell>
          <cell r="R101">
            <v>8660.568749381262</v>
          </cell>
          <cell r="S101">
            <v>9937.9342506187386</v>
          </cell>
        </row>
        <row r="102">
          <cell r="P102">
            <v>46</v>
          </cell>
          <cell r="Q102">
            <v>9016.4364999999998</v>
          </cell>
          <cell r="R102">
            <v>8377.7537493812615</v>
          </cell>
          <cell r="S102">
            <v>9655.1192506187381</v>
          </cell>
        </row>
        <row r="103">
          <cell r="P103">
            <v>47</v>
          </cell>
          <cell r="Q103">
            <v>8913.4000999999989</v>
          </cell>
          <cell r="R103">
            <v>8274.7173493812606</v>
          </cell>
          <cell r="S103">
            <v>9552.0828506187372</v>
          </cell>
        </row>
        <row r="104">
          <cell r="P104">
            <v>48</v>
          </cell>
          <cell r="Q104">
            <v>9469.5478999999996</v>
          </cell>
          <cell r="R104">
            <v>8830.8651493812613</v>
          </cell>
          <cell r="S104">
            <v>10108.230650618738</v>
          </cell>
        </row>
        <row r="105">
          <cell r="P105">
            <v>49</v>
          </cell>
          <cell r="Q105">
            <v>9615.3578000000016</v>
          </cell>
          <cell r="R105">
            <v>8976.6750493812633</v>
          </cell>
          <cell r="S105">
            <v>10254.04055061874</v>
          </cell>
        </row>
        <row r="106">
          <cell r="P106">
            <v>50</v>
          </cell>
          <cell r="Q106">
            <v>9162.4922999999999</v>
          </cell>
          <cell r="R106">
            <v>8523.8095493812616</v>
          </cell>
          <cell r="S106">
            <v>9801.1750506187382</v>
          </cell>
        </row>
        <row r="107">
          <cell r="P107">
            <v>51</v>
          </cell>
          <cell r="Q107">
            <v>9733.8143999999993</v>
          </cell>
          <cell r="R107">
            <v>9095.131649381261</v>
          </cell>
          <cell r="S107">
            <v>10372.497150618738</v>
          </cell>
        </row>
        <row r="108">
          <cell r="P108">
            <v>52</v>
          </cell>
          <cell r="Q108">
            <v>9831.3568999999989</v>
          </cell>
          <cell r="R108">
            <v>9192.6741493812606</v>
          </cell>
          <cell r="S108">
            <v>10470.039650618737</v>
          </cell>
        </row>
      </sheetData>
      <sheetData sheetId="1">
        <row r="4">
          <cell r="T4">
            <v>1243.8192999999999</v>
          </cell>
          <cell r="U4">
            <v>1078.3872156982884</v>
          </cell>
          <cell r="V4">
            <v>1409.2513843017114</v>
          </cell>
        </row>
        <row r="5">
          <cell r="T5">
            <v>901.51800000000003</v>
          </cell>
          <cell r="U5">
            <v>736.08591569828866</v>
          </cell>
          <cell r="V5">
            <v>1066.9500843017115</v>
          </cell>
        </row>
        <row r="6">
          <cell r="T6">
            <v>864.86800000000005</v>
          </cell>
          <cell r="U6">
            <v>699.43591569828868</v>
          </cell>
          <cell r="V6">
            <v>1030.3000843017114</v>
          </cell>
        </row>
        <row r="7">
          <cell r="T7">
            <v>937.33079999999995</v>
          </cell>
          <cell r="U7">
            <v>771.89871569828858</v>
          </cell>
          <cell r="V7">
            <v>1102.7628843017114</v>
          </cell>
        </row>
        <row r="8">
          <cell r="T8">
            <v>1046.5498</v>
          </cell>
          <cell r="U8">
            <v>881.11771569828863</v>
          </cell>
          <cell r="V8">
            <v>1211.9818843017115</v>
          </cell>
        </row>
        <row r="9">
          <cell r="T9">
            <v>1049.2019</v>
          </cell>
          <cell r="U9">
            <v>883.76981569828865</v>
          </cell>
          <cell r="V9">
            <v>1214.6339843017115</v>
          </cell>
        </row>
        <row r="10">
          <cell r="T10">
            <v>1003.5211</v>
          </cell>
          <cell r="U10">
            <v>838.08901569828868</v>
          </cell>
          <cell r="V10">
            <v>1168.9531843017114</v>
          </cell>
        </row>
        <row r="11">
          <cell r="T11">
            <v>997.75940000000003</v>
          </cell>
          <cell r="U11">
            <v>832.32731569828866</v>
          </cell>
          <cell r="V11">
            <v>1163.1914843017114</v>
          </cell>
        </row>
        <row r="12">
          <cell r="T12">
            <v>1149.9057</v>
          </cell>
          <cell r="U12">
            <v>984.47361569828865</v>
          </cell>
          <cell r="V12">
            <v>1315.3377843017115</v>
          </cell>
        </row>
        <row r="13">
          <cell r="T13">
            <v>1129.7925</v>
          </cell>
          <cell r="U13">
            <v>964.36041569828865</v>
          </cell>
          <cell r="V13">
            <v>1295.2245843017115</v>
          </cell>
        </row>
        <row r="14">
          <cell r="T14">
            <v>974.86699999999996</v>
          </cell>
          <cell r="U14">
            <v>809.43491569828859</v>
          </cell>
          <cell r="V14">
            <v>1140.2990843017114</v>
          </cell>
        </row>
        <row r="15">
          <cell r="T15">
            <v>970.30780000000004</v>
          </cell>
          <cell r="U15">
            <v>804.87571569828867</v>
          </cell>
          <cell r="V15">
            <v>1135.7398843017115</v>
          </cell>
        </row>
        <row r="16">
          <cell r="T16">
            <v>1067.9747</v>
          </cell>
          <cell r="U16">
            <v>902.54261569828861</v>
          </cell>
          <cell r="V16">
            <v>1233.4067843017115</v>
          </cell>
        </row>
        <row r="17">
          <cell r="T17">
            <v>1115.3119999999999</v>
          </cell>
          <cell r="U17">
            <v>949.87991569828853</v>
          </cell>
          <cell r="V17">
            <v>1280.7440843017114</v>
          </cell>
        </row>
        <row r="18">
          <cell r="T18">
            <v>944.07349999999997</v>
          </cell>
          <cell r="U18">
            <v>778.6414156982886</v>
          </cell>
          <cell r="V18">
            <v>1109.5055843017115</v>
          </cell>
        </row>
        <row r="19">
          <cell r="T19">
            <v>969.65469999999993</v>
          </cell>
          <cell r="U19">
            <v>804.22261569828856</v>
          </cell>
          <cell r="V19">
            <v>1135.0867843017113</v>
          </cell>
        </row>
        <row r="20">
          <cell r="T20">
            <v>1069.4740999999999</v>
          </cell>
          <cell r="U20">
            <v>904.04201569828854</v>
          </cell>
          <cell r="V20">
            <v>1234.9061843017114</v>
          </cell>
        </row>
        <row r="21">
          <cell r="T21">
            <v>1136.0334</v>
          </cell>
          <cell r="U21">
            <v>970.60131569828866</v>
          </cell>
          <cell r="V21">
            <v>1301.4654843017115</v>
          </cell>
        </row>
        <row r="22">
          <cell r="T22">
            <v>971.4135</v>
          </cell>
          <cell r="U22">
            <v>805.98141569828863</v>
          </cell>
          <cell r="V22">
            <v>1136.8455843017114</v>
          </cell>
        </row>
        <row r="23">
          <cell r="T23">
            <v>952.37760000000003</v>
          </cell>
          <cell r="U23">
            <v>786.94551569828866</v>
          </cell>
          <cell r="V23">
            <v>1117.8096843017115</v>
          </cell>
        </row>
        <row r="24">
          <cell r="T24">
            <v>977.53089999999997</v>
          </cell>
          <cell r="U24">
            <v>812.0988156982886</v>
          </cell>
          <cell r="V24">
            <v>1142.9629843017115</v>
          </cell>
        </row>
        <row r="25">
          <cell r="T25">
            <v>1107.1464999999998</v>
          </cell>
          <cell r="U25">
            <v>941.71441569828846</v>
          </cell>
          <cell r="V25">
            <v>1272.5785843017113</v>
          </cell>
        </row>
        <row r="26">
          <cell r="T26">
            <v>1098.1643999999999</v>
          </cell>
          <cell r="U26">
            <v>932.73231569828852</v>
          </cell>
          <cell r="V26">
            <v>1263.5964843017114</v>
          </cell>
        </row>
        <row r="27">
          <cell r="T27">
            <v>1028.1118000000001</v>
          </cell>
          <cell r="U27">
            <v>862.67971569828876</v>
          </cell>
          <cell r="V27">
            <v>1193.5438843017116</v>
          </cell>
        </row>
        <row r="28">
          <cell r="T28">
            <v>1027.7270000000001</v>
          </cell>
          <cell r="U28">
            <v>862.29491569828872</v>
          </cell>
          <cell r="V28">
            <v>1193.1590843017116</v>
          </cell>
        </row>
        <row r="29">
          <cell r="T29">
            <v>1152.6493</v>
          </cell>
          <cell r="U29">
            <v>987.21721569828867</v>
          </cell>
          <cell r="V29">
            <v>1318.0813843017115</v>
          </cell>
        </row>
        <row r="30">
          <cell r="T30">
            <v>1267.3847000000001</v>
          </cell>
          <cell r="U30">
            <v>1101.9526156982886</v>
          </cell>
          <cell r="V30">
            <v>1432.8167843017116</v>
          </cell>
        </row>
        <row r="31">
          <cell r="T31">
            <v>1118.6759999999999</v>
          </cell>
          <cell r="U31">
            <v>953.24391569828856</v>
          </cell>
          <cell r="V31">
            <v>1284.1080843017114</v>
          </cell>
        </row>
        <row r="32">
          <cell r="T32">
            <v>1043.4677000000001</v>
          </cell>
          <cell r="U32">
            <v>878.03561569828878</v>
          </cell>
          <cell r="V32">
            <v>1208.8997843017116</v>
          </cell>
        </row>
        <row r="33">
          <cell r="T33">
            <v>1087.6183000000001</v>
          </cell>
          <cell r="U33">
            <v>922.18621569828872</v>
          </cell>
          <cell r="V33">
            <v>1253.0503843017116</v>
          </cell>
        </row>
        <row r="34">
          <cell r="T34">
            <v>1273.7953</v>
          </cell>
          <cell r="U34">
            <v>1108.3632156982885</v>
          </cell>
          <cell r="V34">
            <v>1439.2273843017115</v>
          </cell>
        </row>
        <row r="35">
          <cell r="T35">
            <v>1171.9966999999999</v>
          </cell>
          <cell r="U35">
            <v>1006.5646156982885</v>
          </cell>
          <cell r="V35">
            <v>1337.4287843017114</v>
          </cell>
        </row>
        <row r="36">
          <cell r="T36">
            <v>983.11439999999993</v>
          </cell>
          <cell r="U36">
            <v>817.68231569828856</v>
          </cell>
          <cell r="V36">
            <v>1148.5464843017114</v>
          </cell>
        </row>
        <row r="37">
          <cell r="T37">
            <v>1035.1224</v>
          </cell>
          <cell r="U37">
            <v>869.6903156982886</v>
          </cell>
          <cell r="V37">
            <v>1200.5544843017115</v>
          </cell>
        </row>
        <row r="38">
          <cell r="T38">
            <v>1179.2163</v>
          </cell>
          <cell r="U38">
            <v>1013.7842156982887</v>
          </cell>
          <cell r="V38">
            <v>1344.6483843017115</v>
          </cell>
        </row>
        <row r="39">
          <cell r="T39">
            <v>1256.1628000000001</v>
          </cell>
          <cell r="U39">
            <v>1090.7307156982886</v>
          </cell>
          <cell r="V39">
            <v>1421.5948843017115</v>
          </cell>
        </row>
        <row r="40">
          <cell r="T40">
            <v>1042.0410999999999</v>
          </cell>
          <cell r="U40">
            <v>876.60901569828854</v>
          </cell>
          <cell r="V40">
            <v>1207.4731843017114</v>
          </cell>
        </row>
        <row r="41">
          <cell r="T41">
            <v>1071.1055999999999</v>
          </cell>
          <cell r="U41">
            <v>905.6735156982885</v>
          </cell>
          <cell r="V41">
            <v>1236.5376843017114</v>
          </cell>
        </row>
        <row r="42">
          <cell r="T42">
            <v>1171.9719</v>
          </cell>
          <cell r="U42">
            <v>1006.5398156982886</v>
          </cell>
          <cell r="V42">
            <v>1337.4039843017115</v>
          </cell>
        </row>
        <row r="43">
          <cell r="T43">
            <v>1266.1333999999999</v>
          </cell>
          <cell r="U43">
            <v>1100.7013156982885</v>
          </cell>
          <cell r="V43">
            <v>1431.5654843017114</v>
          </cell>
        </row>
        <row r="44">
          <cell r="T44">
            <v>1086.3402000000001</v>
          </cell>
          <cell r="U44">
            <v>920.90811569828873</v>
          </cell>
          <cell r="V44">
            <v>1251.7722843017116</v>
          </cell>
        </row>
        <row r="45">
          <cell r="T45">
            <v>1043.2924</v>
          </cell>
          <cell r="U45">
            <v>877.86031569828867</v>
          </cell>
          <cell r="V45">
            <v>1208.7244843017115</v>
          </cell>
        </row>
        <row r="46">
          <cell r="T46">
            <v>1066.7994000000001</v>
          </cell>
          <cell r="U46">
            <v>901.36731569828873</v>
          </cell>
          <cell r="V46">
            <v>1232.2314843017116</v>
          </cell>
        </row>
        <row r="47">
          <cell r="T47">
            <v>1195.9164000000001</v>
          </cell>
          <cell r="U47">
            <v>1030.4843156982886</v>
          </cell>
          <cell r="V47">
            <v>1361.3484843017116</v>
          </cell>
        </row>
        <row r="48">
          <cell r="T48">
            <v>1140.9893</v>
          </cell>
          <cell r="U48">
            <v>975.55721569828859</v>
          </cell>
          <cell r="V48">
            <v>1306.4213843017114</v>
          </cell>
        </row>
        <row r="49">
          <cell r="T49">
            <v>1049.1105</v>
          </cell>
          <cell r="U49">
            <v>883.67841569828863</v>
          </cell>
          <cell r="V49">
            <v>1214.5425843017115</v>
          </cell>
        </row>
        <row r="50">
          <cell r="T50">
            <v>1034.0137</v>
          </cell>
          <cell r="U50">
            <v>868.5816156982886</v>
          </cell>
          <cell r="V50">
            <v>1199.4457843017115</v>
          </cell>
        </row>
        <row r="51">
          <cell r="T51">
            <v>1280.9458</v>
          </cell>
          <cell r="U51">
            <v>1115.5137156982885</v>
          </cell>
          <cell r="V51">
            <v>1446.3778843017114</v>
          </cell>
        </row>
        <row r="52">
          <cell r="T52">
            <v>1300.5093999999999</v>
          </cell>
          <cell r="U52">
            <v>1135.0773156982884</v>
          </cell>
          <cell r="V52">
            <v>1465.9414843017114</v>
          </cell>
        </row>
        <row r="53">
          <cell r="T53">
            <v>1255.0889</v>
          </cell>
          <cell r="U53">
            <v>1089.6568156982885</v>
          </cell>
          <cell r="V53">
            <v>1420.5209843017115</v>
          </cell>
        </row>
        <row r="54">
          <cell r="T54">
            <v>1486.3134</v>
          </cell>
          <cell r="U54">
            <v>1320.8813156982885</v>
          </cell>
          <cell r="V54">
            <v>1651.7454843017115</v>
          </cell>
        </row>
        <row r="55">
          <cell r="T55">
            <v>1478.7446</v>
          </cell>
          <cell r="U55">
            <v>1313.3125156982885</v>
          </cell>
          <cell r="V55">
            <v>1644.1766843017115</v>
          </cell>
        </row>
        <row r="56">
          <cell r="T56">
            <v>1272.5227</v>
          </cell>
          <cell r="U56">
            <v>1107.0906156982885</v>
          </cell>
          <cell r="V56">
            <v>1437.9547843017115</v>
          </cell>
        </row>
        <row r="57">
          <cell r="T57">
            <v>1270.9766999999999</v>
          </cell>
          <cell r="U57">
            <v>1105.5446156982885</v>
          </cell>
          <cell r="V57">
            <v>1436.4087843017114</v>
          </cell>
        </row>
        <row r="58">
          <cell r="T58">
            <v>921.2016000000001</v>
          </cell>
          <cell r="U58">
            <v>755.76951569828873</v>
          </cell>
          <cell r="V58">
            <v>1086.6336843017116</v>
          </cell>
        </row>
        <row r="59">
          <cell r="T59">
            <v>883.7514000000001</v>
          </cell>
          <cell r="U59">
            <v>718.31931569828873</v>
          </cell>
          <cell r="V59">
            <v>1049.1834843017116</v>
          </cell>
        </row>
        <row r="60">
          <cell r="T60">
            <v>957.79629999999997</v>
          </cell>
          <cell r="U60">
            <v>792.3642156982886</v>
          </cell>
          <cell r="V60">
            <v>1123.2283843017115</v>
          </cell>
        </row>
        <row r="61">
          <cell r="T61">
            <v>1069.4000000000001</v>
          </cell>
          <cell r="U61">
            <v>903.96791569828872</v>
          </cell>
          <cell r="V61">
            <v>1234.8320843017116</v>
          </cell>
        </row>
        <row r="62">
          <cell r="T62">
            <v>1072.1101000000001</v>
          </cell>
          <cell r="U62">
            <v>906.67801569828873</v>
          </cell>
          <cell r="V62">
            <v>1237.5421843017116</v>
          </cell>
        </row>
        <row r="63">
          <cell r="T63">
            <v>1025.4318000000001</v>
          </cell>
          <cell r="U63">
            <v>859.9997156982887</v>
          </cell>
          <cell r="V63">
            <v>1190.8638843017116</v>
          </cell>
        </row>
        <row r="64">
          <cell r="T64">
            <v>1019.5444</v>
          </cell>
          <cell r="U64">
            <v>854.11231569828863</v>
          </cell>
          <cell r="V64">
            <v>1184.9764843017115</v>
          </cell>
        </row>
        <row r="65">
          <cell r="T65">
            <v>1175.0126</v>
          </cell>
          <cell r="U65">
            <v>1009.5805156982887</v>
          </cell>
          <cell r="V65">
            <v>1340.4446843017115</v>
          </cell>
        </row>
        <row r="66">
          <cell r="T66">
            <v>1154.4602</v>
          </cell>
          <cell r="U66">
            <v>989.02811569828862</v>
          </cell>
          <cell r="V66">
            <v>1319.8922843017115</v>
          </cell>
        </row>
        <row r="67">
          <cell r="T67">
            <v>996.15199999999993</v>
          </cell>
          <cell r="U67">
            <v>830.71991569828856</v>
          </cell>
          <cell r="V67">
            <v>1161.5840843017113</v>
          </cell>
        </row>
        <row r="68">
          <cell r="T68">
            <v>991.49339999999995</v>
          </cell>
          <cell r="U68">
            <v>826.06131569828858</v>
          </cell>
          <cell r="V68">
            <v>1156.9254843017113</v>
          </cell>
        </row>
        <row r="69">
          <cell r="T69">
            <v>1091.2927</v>
          </cell>
          <cell r="U69">
            <v>925.8606156982886</v>
          </cell>
          <cell r="V69">
            <v>1256.7247843017115</v>
          </cell>
        </row>
        <row r="70">
          <cell r="T70">
            <v>1139.6635000000001</v>
          </cell>
          <cell r="U70">
            <v>974.23141569828874</v>
          </cell>
          <cell r="V70">
            <v>1305.0955843017116</v>
          </cell>
        </row>
        <row r="71">
          <cell r="T71">
            <v>964.68619999999999</v>
          </cell>
          <cell r="U71">
            <v>799.25411569828862</v>
          </cell>
          <cell r="V71">
            <v>1130.1182843017114</v>
          </cell>
        </row>
        <row r="72">
          <cell r="T72">
            <v>990.82590000000005</v>
          </cell>
          <cell r="U72">
            <v>825.39381569828868</v>
          </cell>
          <cell r="V72">
            <v>1156.2579843017115</v>
          </cell>
        </row>
        <row r="73">
          <cell r="T73">
            <v>1092.8247999999999</v>
          </cell>
          <cell r="U73">
            <v>927.3927156982885</v>
          </cell>
          <cell r="V73">
            <v>1258.2568843017114</v>
          </cell>
        </row>
        <row r="74">
          <cell r="T74">
            <v>1160.8373000000001</v>
          </cell>
          <cell r="U74">
            <v>995.40521569828877</v>
          </cell>
          <cell r="V74">
            <v>1326.2693843017116</v>
          </cell>
        </row>
        <row r="75">
          <cell r="T75">
            <v>992.6232</v>
          </cell>
          <cell r="U75">
            <v>827.19111569828863</v>
          </cell>
          <cell r="V75">
            <v>1158.0552843017115</v>
          </cell>
        </row>
        <row r="76">
          <cell r="T76">
            <v>973.1717000000001</v>
          </cell>
          <cell r="U76">
            <v>807.73961569828873</v>
          </cell>
          <cell r="V76">
            <v>1138.6037843017116</v>
          </cell>
        </row>
        <row r="77">
          <cell r="T77">
            <v>998.8741</v>
          </cell>
          <cell r="U77">
            <v>833.44201569828863</v>
          </cell>
          <cell r="V77">
            <v>1164.3061843017115</v>
          </cell>
        </row>
        <row r="78">
          <cell r="T78">
            <v>1131.3197</v>
          </cell>
          <cell r="U78">
            <v>965.88761569828864</v>
          </cell>
          <cell r="V78">
            <v>1296.7517843017115</v>
          </cell>
        </row>
        <row r="79">
          <cell r="T79">
            <v>1122.1415999999999</v>
          </cell>
          <cell r="U79">
            <v>956.70951569828856</v>
          </cell>
          <cell r="V79">
            <v>1287.5736843017114</v>
          </cell>
        </row>
        <row r="80">
          <cell r="T80">
            <v>1050.5594000000001</v>
          </cell>
          <cell r="U80">
            <v>885.12731569828873</v>
          </cell>
          <cell r="V80">
            <v>1215.9914843017116</v>
          </cell>
        </row>
        <row r="81">
          <cell r="T81">
            <v>1050.1660999999999</v>
          </cell>
          <cell r="U81">
            <v>884.73401569828854</v>
          </cell>
          <cell r="V81">
            <v>1215.5981843017114</v>
          </cell>
        </row>
        <row r="82">
          <cell r="T82">
            <v>1177.816</v>
          </cell>
          <cell r="U82">
            <v>1012.3839156982887</v>
          </cell>
          <cell r="V82">
            <v>1343.2480843017115</v>
          </cell>
        </row>
        <row r="83">
          <cell r="T83">
            <v>1295.0554999999999</v>
          </cell>
          <cell r="U83">
            <v>1129.6234156982885</v>
          </cell>
          <cell r="V83">
            <v>1460.4875843017114</v>
          </cell>
        </row>
        <row r="84">
          <cell r="T84">
            <v>1143.1010000000001</v>
          </cell>
          <cell r="U84">
            <v>977.66891569828874</v>
          </cell>
          <cell r="V84">
            <v>1308.5330843017116</v>
          </cell>
        </row>
        <row r="85">
          <cell r="T85">
            <v>1066.2507000000001</v>
          </cell>
          <cell r="U85">
            <v>900.81861569828868</v>
          </cell>
          <cell r="V85">
            <v>1231.6827843017115</v>
          </cell>
        </row>
        <row r="86">
          <cell r="T86">
            <v>1111.3651</v>
          </cell>
          <cell r="U86">
            <v>945.93301569828861</v>
          </cell>
          <cell r="V86">
            <v>1276.7971843017115</v>
          </cell>
        </row>
        <row r="87">
          <cell r="T87">
            <v>1301.6061999999999</v>
          </cell>
          <cell r="U87">
            <v>1136.1741156982885</v>
          </cell>
          <cell r="V87">
            <v>1467.0382843017114</v>
          </cell>
        </row>
        <row r="88">
          <cell r="T88">
            <v>1197.5859</v>
          </cell>
          <cell r="U88">
            <v>1032.1538156982886</v>
          </cell>
          <cell r="V88">
            <v>1363.0179843017115</v>
          </cell>
        </row>
        <row r="89">
          <cell r="T89">
            <v>1004.5795000000001</v>
          </cell>
          <cell r="U89">
            <v>839.14741569828868</v>
          </cell>
          <cell r="V89">
            <v>1170.0115843017115</v>
          </cell>
        </row>
        <row r="90">
          <cell r="T90">
            <v>1057.7230999999999</v>
          </cell>
          <cell r="U90">
            <v>892.29101569828856</v>
          </cell>
          <cell r="V90">
            <v>1223.1551843017114</v>
          </cell>
        </row>
        <row r="91">
          <cell r="T91">
            <v>1204.9632000000001</v>
          </cell>
          <cell r="U91">
            <v>1039.5311156982887</v>
          </cell>
          <cell r="V91">
            <v>1370.3952843017116</v>
          </cell>
        </row>
        <row r="92">
          <cell r="T92">
            <v>1283.5896</v>
          </cell>
          <cell r="U92">
            <v>1118.1575156982885</v>
          </cell>
          <cell r="V92">
            <v>1449.0216843017115</v>
          </cell>
        </row>
        <row r="93">
          <cell r="T93">
            <v>1064.7928000000002</v>
          </cell>
          <cell r="U93">
            <v>899.3607156982888</v>
          </cell>
          <cell r="V93">
            <v>1230.2248843017117</v>
          </cell>
        </row>
        <row r="94">
          <cell r="T94">
            <v>1094.492</v>
          </cell>
          <cell r="U94">
            <v>929.05991569828859</v>
          </cell>
          <cell r="V94">
            <v>1259.9240843017114</v>
          </cell>
        </row>
        <row r="95">
          <cell r="T95">
            <v>1197.5606</v>
          </cell>
          <cell r="U95">
            <v>1032.1285156982885</v>
          </cell>
          <cell r="V95">
            <v>1362.9926843017115</v>
          </cell>
        </row>
        <row r="96">
          <cell r="T96">
            <v>1293.7764999999999</v>
          </cell>
          <cell r="U96">
            <v>1128.3444156982885</v>
          </cell>
          <cell r="V96">
            <v>1459.2085843017114</v>
          </cell>
        </row>
        <row r="97">
          <cell r="T97">
            <v>1110.0592000000001</v>
          </cell>
          <cell r="U97">
            <v>944.62711569828878</v>
          </cell>
          <cell r="V97">
            <v>1275.4912843017116</v>
          </cell>
        </row>
        <row r="98">
          <cell r="T98">
            <v>1066.0715</v>
          </cell>
          <cell r="U98">
            <v>900.63941569828864</v>
          </cell>
          <cell r="V98">
            <v>1231.5035843017115</v>
          </cell>
        </row>
        <row r="99">
          <cell r="T99">
            <v>1090.0916999999999</v>
          </cell>
          <cell r="U99">
            <v>924.65961569828858</v>
          </cell>
          <cell r="V99">
            <v>1255.5237843017114</v>
          </cell>
        </row>
        <row r="100">
          <cell r="T100">
            <v>1222.0279</v>
          </cell>
          <cell r="U100">
            <v>1056.5958156982886</v>
          </cell>
          <cell r="V100">
            <v>1387.4599843017115</v>
          </cell>
        </row>
        <row r="101">
          <cell r="T101">
            <v>1165.9014999999999</v>
          </cell>
          <cell r="U101">
            <v>1000.4694156982886</v>
          </cell>
          <cell r="V101">
            <v>1331.3335843017114</v>
          </cell>
        </row>
        <row r="102">
          <cell r="T102">
            <v>1072.0165</v>
          </cell>
          <cell r="U102">
            <v>906.58441569828858</v>
          </cell>
          <cell r="V102">
            <v>1237.4485843017114</v>
          </cell>
        </row>
        <row r="103">
          <cell r="T103">
            <v>1056.5900999999999</v>
          </cell>
          <cell r="U103">
            <v>891.15801569828852</v>
          </cell>
          <cell r="V103">
            <v>1222.0221843017114</v>
          </cell>
        </row>
        <row r="104">
          <cell r="T104">
            <v>1308.9178999999999</v>
          </cell>
          <cell r="U104">
            <v>1143.4858156982884</v>
          </cell>
          <cell r="V104">
            <v>1474.3499843017114</v>
          </cell>
        </row>
        <row r="105">
          <cell r="T105">
            <v>1328.9078</v>
          </cell>
          <cell r="U105">
            <v>1163.4757156982885</v>
          </cell>
          <cell r="V105">
            <v>1494.3398843017114</v>
          </cell>
        </row>
        <row r="106">
          <cell r="T106">
            <v>1282.4922999999999</v>
          </cell>
          <cell r="U106">
            <v>1117.0602156982884</v>
          </cell>
          <cell r="V106">
            <v>1447.9243843017114</v>
          </cell>
        </row>
        <row r="107">
          <cell r="T107">
            <v>1518.7644</v>
          </cell>
          <cell r="U107">
            <v>1353.3323156982885</v>
          </cell>
          <cell r="V107">
            <v>1684.1964843017115</v>
          </cell>
        </row>
        <row r="108">
          <cell r="T108">
            <v>1511.0369000000001</v>
          </cell>
          <cell r="U108">
            <v>1345.6048156982886</v>
          </cell>
          <cell r="V108">
            <v>1676.4689843017115</v>
          </cell>
        </row>
      </sheetData>
      <sheetData sheetId="2">
        <row r="4">
          <cell r="Q4">
            <v>8854.7000000000007</v>
          </cell>
          <cell r="R4">
            <v>8193.6423540242886</v>
          </cell>
          <cell r="S4">
            <v>9515.7576459757129</v>
          </cell>
        </row>
        <row r="5">
          <cell r="Q5">
            <v>8242.2800000000007</v>
          </cell>
          <cell r="R5">
            <v>7581.2223540242885</v>
          </cell>
          <cell r="S5">
            <v>8903.3376459757128</v>
          </cell>
        </row>
        <row r="6">
          <cell r="Q6">
            <v>8091.68</v>
          </cell>
          <cell r="R6">
            <v>7430.6223540242881</v>
          </cell>
          <cell r="S6">
            <v>8752.7376459757124</v>
          </cell>
        </row>
        <row r="7">
          <cell r="Q7">
            <v>7837.7000000000007</v>
          </cell>
          <cell r="R7">
            <v>7176.6423540242886</v>
          </cell>
          <cell r="S7">
            <v>8498.7576459757129</v>
          </cell>
        </row>
        <row r="8">
          <cell r="Q8">
            <v>8012.75</v>
          </cell>
          <cell r="R8">
            <v>7351.6923540242879</v>
          </cell>
          <cell r="S8">
            <v>8673.8076459757121</v>
          </cell>
        </row>
        <row r="9">
          <cell r="Q9">
            <v>8175.49</v>
          </cell>
          <cell r="R9">
            <v>7514.4323540242876</v>
          </cell>
          <cell r="S9">
            <v>8836.5476459757119</v>
          </cell>
        </row>
        <row r="10">
          <cell r="Q10">
            <v>7955.57</v>
          </cell>
          <cell r="R10">
            <v>7294.5123540242876</v>
          </cell>
          <cell r="S10">
            <v>8616.6276459757119</v>
          </cell>
        </row>
        <row r="11">
          <cell r="Q11">
            <v>7840.57</v>
          </cell>
          <cell r="R11">
            <v>7179.5123540242876</v>
          </cell>
          <cell r="S11">
            <v>8501.6276459757119</v>
          </cell>
        </row>
        <row r="12">
          <cell r="Q12">
            <v>8053.44</v>
          </cell>
          <cell r="R12">
            <v>7392.3823540242865</v>
          </cell>
          <cell r="S12">
            <v>8714.4976459757127</v>
          </cell>
        </row>
        <row r="13">
          <cell r="Q13">
            <v>8119.08</v>
          </cell>
          <cell r="R13">
            <v>7458.0223540242878</v>
          </cell>
          <cell r="S13">
            <v>8780.1376459757121</v>
          </cell>
        </row>
        <row r="14">
          <cell r="Q14">
            <v>8020.7800000000007</v>
          </cell>
          <cell r="R14">
            <v>7359.7223540242885</v>
          </cell>
          <cell r="S14">
            <v>8681.8376459757128</v>
          </cell>
        </row>
        <row r="15">
          <cell r="Q15">
            <v>7914.2000000000007</v>
          </cell>
          <cell r="R15">
            <v>7253.1423540242886</v>
          </cell>
          <cell r="S15">
            <v>8575.2576459757129</v>
          </cell>
        </row>
        <row r="16">
          <cell r="Q16">
            <v>8173.78</v>
          </cell>
          <cell r="R16">
            <v>7512.7223540242867</v>
          </cell>
          <cell r="S16">
            <v>8834.8376459757128</v>
          </cell>
        </row>
        <row r="17">
          <cell r="Q17">
            <v>8365.33</v>
          </cell>
          <cell r="R17">
            <v>7704.2723540242878</v>
          </cell>
          <cell r="S17">
            <v>9026.3876459757121</v>
          </cell>
        </row>
        <row r="18">
          <cell r="Q18">
            <v>8263.4699999999993</v>
          </cell>
          <cell r="R18">
            <v>7602.4123540242872</v>
          </cell>
          <cell r="S18">
            <v>8924.5276459757115</v>
          </cell>
        </row>
        <row r="19">
          <cell r="Q19">
            <v>8242.7199999999993</v>
          </cell>
          <cell r="R19">
            <v>7581.6623540242872</v>
          </cell>
          <cell r="S19">
            <v>8903.7776459757115</v>
          </cell>
        </row>
        <row r="20">
          <cell r="Q20">
            <v>8361.86</v>
          </cell>
          <cell r="R20">
            <v>7700.8023540242884</v>
          </cell>
          <cell r="S20">
            <v>9022.9176459757127</v>
          </cell>
        </row>
        <row r="21">
          <cell r="Q21">
            <v>8845.39</v>
          </cell>
          <cell r="R21">
            <v>8184.3323540242873</v>
          </cell>
          <cell r="S21">
            <v>9506.4476459757116</v>
          </cell>
        </row>
        <row r="22">
          <cell r="Q22">
            <v>8903.57</v>
          </cell>
          <cell r="R22">
            <v>8242.5123540242876</v>
          </cell>
          <cell r="S22">
            <v>9564.6276459757119</v>
          </cell>
        </row>
        <row r="23">
          <cell r="Q23">
            <v>8950.74</v>
          </cell>
          <cell r="R23">
            <v>8289.6823540242876</v>
          </cell>
          <cell r="S23">
            <v>9611.7976459757119</v>
          </cell>
        </row>
        <row r="24">
          <cell r="Q24">
            <v>8718.92</v>
          </cell>
          <cell r="R24">
            <v>8057.8623540242879</v>
          </cell>
          <cell r="S24">
            <v>9379.9776459757122</v>
          </cell>
        </row>
        <row r="25">
          <cell r="Q25">
            <v>9300.4700000000012</v>
          </cell>
          <cell r="R25">
            <v>8639.412354024289</v>
          </cell>
          <cell r="S25">
            <v>9961.5276459757133</v>
          </cell>
        </row>
        <row r="26">
          <cell r="Q26">
            <v>9922.8499999999985</v>
          </cell>
          <cell r="R26">
            <v>9261.7923540242864</v>
          </cell>
          <cell r="S26">
            <v>10583.907645975711</v>
          </cell>
        </row>
        <row r="27">
          <cell r="Q27">
            <v>10090.279999999999</v>
          </cell>
          <cell r="R27">
            <v>9429.2223540242867</v>
          </cell>
          <cell r="S27">
            <v>10751.337645975711</v>
          </cell>
        </row>
        <row r="28">
          <cell r="Q28">
            <v>9943.42</v>
          </cell>
          <cell r="R28">
            <v>9282.3623540242879</v>
          </cell>
          <cell r="S28">
            <v>10604.477645975712</v>
          </cell>
        </row>
        <row r="29">
          <cell r="Q29">
            <v>9870.4500000000007</v>
          </cell>
          <cell r="R29">
            <v>9209.3923540242886</v>
          </cell>
          <cell r="S29">
            <v>10531.507645975713</v>
          </cell>
        </row>
        <row r="30">
          <cell r="Q30">
            <v>9944.630000000001</v>
          </cell>
          <cell r="R30">
            <v>9283.5723540242889</v>
          </cell>
          <cell r="S30">
            <v>10605.687645975713</v>
          </cell>
        </row>
        <row r="31">
          <cell r="Q31">
            <v>9793.84</v>
          </cell>
          <cell r="R31">
            <v>9132.782354024288</v>
          </cell>
          <cell r="S31">
            <v>10454.897645975712</v>
          </cell>
        </row>
        <row r="32">
          <cell r="Q32">
            <v>9579.9599999999991</v>
          </cell>
          <cell r="R32">
            <v>8918.902354024287</v>
          </cell>
          <cell r="S32">
            <v>10241.017645975711</v>
          </cell>
        </row>
        <row r="33">
          <cell r="Q33">
            <v>9136.77</v>
          </cell>
          <cell r="R33">
            <v>8475.7123540242883</v>
          </cell>
          <cell r="S33">
            <v>9797.8276459757126</v>
          </cell>
        </row>
        <row r="34">
          <cell r="Q34">
            <v>9385.9500000000007</v>
          </cell>
          <cell r="R34">
            <v>8724.8923540242886</v>
          </cell>
          <cell r="S34">
            <v>10047.007645975713</v>
          </cell>
        </row>
        <row r="35">
          <cell r="Q35">
            <v>9417.3499999999985</v>
          </cell>
          <cell r="R35">
            <v>8756.2923540242864</v>
          </cell>
          <cell r="S35">
            <v>10078.407645975711</v>
          </cell>
        </row>
        <row r="36">
          <cell r="Q36">
            <v>9283.880000000001</v>
          </cell>
          <cell r="R36">
            <v>8622.8223540242889</v>
          </cell>
          <cell r="S36">
            <v>9944.9376459757132</v>
          </cell>
        </row>
        <row r="37">
          <cell r="Q37">
            <v>9066.9399999999987</v>
          </cell>
          <cell r="R37">
            <v>8405.8823540242865</v>
          </cell>
          <cell r="S37">
            <v>9727.9976459757108</v>
          </cell>
        </row>
        <row r="38">
          <cell r="Q38">
            <v>8906.49</v>
          </cell>
          <cell r="R38">
            <v>8245.4323540242876</v>
          </cell>
          <cell r="S38">
            <v>9567.5476459757119</v>
          </cell>
        </row>
        <row r="39">
          <cell r="Q39">
            <v>9140.16</v>
          </cell>
          <cell r="R39">
            <v>8479.1023540242877</v>
          </cell>
          <cell r="S39">
            <v>9801.217645975712</v>
          </cell>
        </row>
        <row r="40">
          <cell r="Q40">
            <v>8857.48</v>
          </cell>
          <cell r="R40">
            <v>8196.4223540242874</v>
          </cell>
          <cell r="S40">
            <v>9518.5376459757117</v>
          </cell>
        </row>
        <row r="41">
          <cell r="Q41">
            <v>8670.19</v>
          </cell>
          <cell r="R41">
            <v>8009.1323540242884</v>
          </cell>
          <cell r="S41">
            <v>9331.2476459757127</v>
          </cell>
        </row>
        <row r="42">
          <cell r="Q42">
            <v>8468.98</v>
          </cell>
          <cell r="R42">
            <v>7807.9223540242874</v>
          </cell>
          <cell r="S42">
            <v>9130.0376459757117</v>
          </cell>
        </row>
        <row r="43">
          <cell r="Q43">
            <v>8838.7199999999993</v>
          </cell>
          <cell r="R43">
            <v>8177.6623540242872</v>
          </cell>
          <cell r="S43">
            <v>9499.7776459757115</v>
          </cell>
        </row>
        <row r="44">
          <cell r="Q44">
            <v>8531.7199999999993</v>
          </cell>
          <cell r="R44">
            <v>7870.6623540242872</v>
          </cell>
          <cell r="S44">
            <v>9192.7776459757115</v>
          </cell>
        </row>
        <row r="45">
          <cell r="Q45">
            <v>8251.59</v>
          </cell>
          <cell r="R45">
            <v>7590.532354024288</v>
          </cell>
          <cell r="S45">
            <v>8912.6476459757123</v>
          </cell>
        </row>
        <row r="46">
          <cell r="Q46">
            <v>8210.9599999999991</v>
          </cell>
          <cell r="R46">
            <v>7549.902354024287</v>
          </cell>
          <cell r="S46">
            <v>8872.0176459757113</v>
          </cell>
        </row>
        <row r="47">
          <cell r="Q47">
            <v>8372.09</v>
          </cell>
          <cell r="R47">
            <v>7711.032354024288</v>
          </cell>
          <cell r="S47">
            <v>9033.1476459757123</v>
          </cell>
        </row>
        <row r="48">
          <cell r="Q48">
            <v>8283.1200000000008</v>
          </cell>
          <cell r="R48">
            <v>7622.0623540242887</v>
          </cell>
          <cell r="S48">
            <v>8944.1776459757129</v>
          </cell>
        </row>
        <row r="49">
          <cell r="Q49">
            <v>8091.5400000000009</v>
          </cell>
          <cell r="R49">
            <v>7430.4823540242887</v>
          </cell>
          <cell r="S49">
            <v>8752.597645975713</v>
          </cell>
        </row>
        <row r="50">
          <cell r="Q50">
            <v>8001.1</v>
          </cell>
          <cell r="R50">
            <v>7340.0423540242882</v>
          </cell>
          <cell r="S50">
            <v>8662.1576459757125</v>
          </cell>
        </row>
        <row r="51">
          <cell r="Q51">
            <v>8309.9599999999991</v>
          </cell>
          <cell r="R51">
            <v>7648.902354024287</v>
          </cell>
          <cell r="S51">
            <v>8971.0176459757113</v>
          </cell>
        </row>
        <row r="52">
          <cell r="Q52">
            <v>8438.73</v>
          </cell>
          <cell r="R52">
            <v>7777.6723540242874</v>
          </cell>
          <cell r="S52">
            <v>9099.7876459757117</v>
          </cell>
        </row>
        <row r="53">
          <cell r="Q53">
            <v>8024.4599999999991</v>
          </cell>
          <cell r="R53">
            <v>7363.402354024287</v>
          </cell>
          <cell r="S53">
            <v>8685.5176459757113</v>
          </cell>
        </row>
        <row r="54">
          <cell r="Q54">
            <v>8368.4</v>
          </cell>
          <cell r="R54">
            <v>7707.3423540242875</v>
          </cell>
          <cell r="S54">
            <v>9029.4576459757118</v>
          </cell>
        </row>
        <row r="55">
          <cell r="Q55">
            <v>8473.4699999999993</v>
          </cell>
          <cell r="R55">
            <v>7812.4123540242872</v>
          </cell>
          <cell r="S55">
            <v>9134.5276459757115</v>
          </cell>
        </row>
        <row r="56">
          <cell r="Q56">
            <v>8552.4500000000007</v>
          </cell>
          <cell r="R56">
            <v>7891.3923540242886</v>
          </cell>
          <cell r="S56">
            <v>9213.5076459757129</v>
          </cell>
        </row>
        <row r="57">
          <cell r="Q57">
            <v>8692.18</v>
          </cell>
          <cell r="R57">
            <v>8031.1223540242881</v>
          </cell>
          <cell r="S57">
            <v>9353.2376459757124</v>
          </cell>
        </row>
        <row r="58">
          <cell r="Q58">
            <v>8091.7999999999993</v>
          </cell>
          <cell r="R58">
            <v>7430.7423540242871</v>
          </cell>
          <cell r="S58">
            <v>8752.8576459757114</v>
          </cell>
        </row>
        <row r="59">
          <cell r="Q59">
            <v>7944.1900000000005</v>
          </cell>
          <cell r="R59">
            <v>7283.1323540242884</v>
          </cell>
          <cell r="S59">
            <v>8605.2476459757127</v>
          </cell>
        </row>
        <row r="60">
          <cell r="Q60">
            <v>7694.35</v>
          </cell>
          <cell r="R60">
            <v>7033.2923540242882</v>
          </cell>
          <cell r="S60">
            <v>8355.4076459757125</v>
          </cell>
        </row>
        <row r="61">
          <cell r="Q61">
            <v>7866.99</v>
          </cell>
          <cell r="R61">
            <v>7205.9323540242876</v>
          </cell>
          <cell r="S61">
            <v>8528.0476459757119</v>
          </cell>
        </row>
        <row r="62">
          <cell r="Q62">
            <v>8026.2300000000005</v>
          </cell>
          <cell r="R62">
            <v>7365.1723540242874</v>
          </cell>
          <cell r="S62">
            <v>8687.2876459757135</v>
          </cell>
        </row>
        <row r="63">
          <cell r="Q63">
            <v>7809.54</v>
          </cell>
          <cell r="R63">
            <v>7148.4823540242869</v>
          </cell>
          <cell r="S63">
            <v>8470.597645975713</v>
          </cell>
        </row>
        <row r="64">
          <cell r="Q64">
            <v>7697.84</v>
          </cell>
          <cell r="R64">
            <v>7036.782354024288</v>
          </cell>
          <cell r="S64">
            <v>8358.8976459757123</v>
          </cell>
        </row>
        <row r="65">
          <cell r="Q65">
            <v>7907</v>
          </cell>
          <cell r="R65">
            <v>7245.9423540242879</v>
          </cell>
          <cell r="S65">
            <v>8568.0576459757121</v>
          </cell>
        </row>
        <row r="66">
          <cell r="Q66">
            <v>7971.78</v>
          </cell>
          <cell r="R66">
            <v>7310.7223540242867</v>
          </cell>
          <cell r="S66">
            <v>8632.8376459757128</v>
          </cell>
        </row>
        <row r="67">
          <cell r="Q67">
            <v>7874.99</v>
          </cell>
          <cell r="R67">
            <v>7213.9323540242876</v>
          </cell>
          <cell r="S67">
            <v>8536.0476459757119</v>
          </cell>
        </row>
        <row r="68">
          <cell r="Q68">
            <v>7770.57</v>
          </cell>
          <cell r="R68">
            <v>7109.5123540242876</v>
          </cell>
          <cell r="S68">
            <v>8431.6276459757119</v>
          </cell>
        </row>
        <row r="69">
          <cell r="Q69">
            <v>8025.7000000000007</v>
          </cell>
          <cell r="R69">
            <v>7364.6423540242886</v>
          </cell>
          <cell r="S69">
            <v>8686.7576459757129</v>
          </cell>
        </row>
        <row r="70">
          <cell r="Q70">
            <v>8214.7799999999988</v>
          </cell>
          <cell r="R70">
            <v>7553.7223540242867</v>
          </cell>
          <cell r="S70">
            <v>8875.837645975711</v>
          </cell>
        </row>
        <row r="71">
          <cell r="Q71">
            <v>8114.1299999999992</v>
          </cell>
          <cell r="R71">
            <v>7453.0723540242871</v>
          </cell>
          <cell r="S71">
            <v>8775.1876459757113</v>
          </cell>
        </row>
        <row r="72">
          <cell r="Q72">
            <v>8093.65</v>
          </cell>
          <cell r="R72">
            <v>7432.5923540242875</v>
          </cell>
          <cell r="S72">
            <v>8754.7076459757118</v>
          </cell>
        </row>
        <row r="73">
          <cell r="Q73">
            <v>8211.86</v>
          </cell>
          <cell r="R73">
            <v>7550.8023540242884</v>
          </cell>
          <cell r="S73">
            <v>8872.9176459757127</v>
          </cell>
        </row>
        <row r="74">
          <cell r="Q74">
            <v>8686.4500000000007</v>
          </cell>
          <cell r="R74">
            <v>8025.3923540242886</v>
          </cell>
          <cell r="S74">
            <v>9347.5076459757129</v>
          </cell>
        </row>
        <row r="75">
          <cell r="Q75">
            <v>8744.130000000001</v>
          </cell>
          <cell r="R75">
            <v>8083.0723540242889</v>
          </cell>
          <cell r="S75">
            <v>9405.1876459757132</v>
          </cell>
        </row>
        <row r="76">
          <cell r="Q76">
            <v>8791.14</v>
          </cell>
          <cell r="R76">
            <v>8130.0823540242873</v>
          </cell>
          <cell r="S76">
            <v>9452.1976459757116</v>
          </cell>
        </row>
        <row r="77">
          <cell r="Q77">
            <v>8563.119999999999</v>
          </cell>
          <cell r="R77">
            <v>7902.0623540242868</v>
          </cell>
          <cell r="S77">
            <v>9224.1776459757111</v>
          </cell>
        </row>
        <row r="78">
          <cell r="Q78">
            <v>9135.93</v>
          </cell>
          <cell r="R78">
            <v>8474.8723540242881</v>
          </cell>
          <cell r="S78">
            <v>9796.9876459757124</v>
          </cell>
        </row>
        <row r="79">
          <cell r="Q79">
            <v>9748.3100000000013</v>
          </cell>
          <cell r="R79">
            <v>9087.2523540242892</v>
          </cell>
          <cell r="S79">
            <v>10409.367645975713</v>
          </cell>
        </row>
        <row r="80">
          <cell r="Q80">
            <v>9911.2000000000007</v>
          </cell>
          <cell r="R80">
            <v>9250.1423540242886</v>
          </cell>
          <cell r="S80">
            <v>10572.257645975713</v>
          </cell>
        </row>
        <row r="81">
          <cell r="Q81">
            <v>9767.9500000000007</v>
          </cell>
          <cell r="R81">
            <v>9106.8923540242886</v>
          </cell>
          <cell r="S81">
            <v>10429.007645975713</v>
          </cell>
        </row>
        <row r="82">
          <cell r="Q82">
            <v>9696.7999999999993</v>
          </cell>
          <cell r="R82">
            <v>9035.7423540242871</v>
          </cell>
          <cell r="S82">
            <v>10357.857645975711</v>
          </cell>
        </row>
        <row r="83">
          <cell r="Q83">
            <v>9769.43</v>
          </cell>
          <cell r="R83">
            <v>9108.3723540242881</v>
          </cell>
          <cell r="S83">
            <v>10430.487645975712</v>
          </cell>
        </row>
        <row r="84">
          <cell r="Q84">
            <v>9619.630000000001</v>
          </cell>
          <cell r="R84">
            <v>8958.5723540242889</v>
          </cell>
          <cell r="S84">
            <v>10280.687645975713</v>
          </cell>
        </row>
        <row r="85">
          <cell r="Q85">
            <v>9409.6299999999992</v>
          </cell>
          <cell r="R85">
            <v>8748.5723540242871</v>
          </cell>
          <cell r="S85">
            <v>10070.687645975711</v>
          </cell>
        </row>
        <row r="86">
          <cell r="Q86">
            <v>8973.9399999999987</v>
          </cell>
          <cell r="R86">
            <v>8312.8823540242865</v>
          </cell>
          <cell r="S86">
            <v>9634.9976459757108</v>
          </cell>
        </row>
        <row r="87">
          <cell r="Q87">
            <v>9218.64</v>
          </cell>
          <cell r="R87">
            <v>8557.5823540242873</v>
          </cell>
          <cell r="S87">
            <v>9879.6976459757116</v>
          </cell>
        </row>
        <row r="88">
          <cell r="Q88">
            <v>9250.02</v>
          </cell>
          <cell r="R88">
            <v>8588.9623540242883</v>
          </cell>
          <cell r="S88">
            <v>9911.0776459757126</v>
          </cell>
        </row>
        <row r="89">
          <cell r="Q89">
            <v>9118.9599999999991</v>
          </cell>
          <cell r="R89">
            <v>8457.902354024287</v>
          </cell>
          <cell r="S89">
            <v>9780.0176459757113</v>
          </cell>
        </row>
        <row r="90">
          <cell r="Q90">
            <v>8904.98</v>
          </cell>
          <cell r="R90">
            <v>8243.9223540242874</v>
          </cell>
          <cell r="S90">
            <v>9566.0376459757117</v>
          </cell>
        </row>
        <row r="91">
          <cell r="Q91">
            <v>8748.0499999999993</v>
          </cell>
          <cell r="R91">
            <v>8086.9923540242871</v>
          </cell>
          <cell r="S91">
            <v>9409.1076459757114</v>
          </cell>
        </row>
        <row r="92">
          <cell r="Q92">
            <v>8977.89</v>
          </cell>
          <cell r="R92">
            <v>8316.8323540242873</v>
          </cell>
          <cell r="S92">
            <v>9638.9476459757116</v>
          </cell>
        </row>
        <row r="93">
          <cell r="Q93">
            <v>8698.7000000000007</v>
          </cell>
          <cell r="R93">
            <v>8037.6423540242886</v>
          </cell>
          <cell r="S93">
            <v>9359.7576459757129</v>
          </cell>
        </row>
        <row r="94">
          <cell r="Q94">
            <v>8514.86</v>
          </cell>
          <cell r="R94">
            <v>7853.8023540242884</v>
          </cell>
          <cell r="S94">
            <v>9175.9176459757127</v>
          </cell>
        </row>
        <row r="95">
          <cell r="Q95">
            <v>8317.2800000000007</v>
          </cell>
          <cell r="R95">
            <v>7656.2223540242885</v>
          </cell>
          <cell r="S95">
            <v>8978.3376459757128</v>
          </cell>
        </row>
        <row r="96">
          <cell r="Q96">
            <v>8680.42</v>
          </cell>
          <cell r="R96">
            <v>8019.3623540242879</v>
          </cell>
          <cell r="S96">
            <v>9341.4776459757122</v>
          </cell>
        </row>
        <row r="97">
          <cell r="Q97">
            <v>8377.99</v>
          </cell>
          <cell r="R97">
            <v>7716.9323540242876</v>
          </cell>
          <cell r="S97">
            <v>9039.0476459757119</v>
          </cell>
        </row>
        <row r="98">
          <cell r="Q98">
            <v>8103.99</v>
          </cell>
          <cell r="R98">
            <v>7442.9323540242876</v>
          </cell>
          <cell r="S98">
            <v>8765.0476459757119</v>
          </cell>
        </row>
        <row r="99">
          <cell r="Q99">
            <v>8063.7199999999993</v>
          </cell>
          <cell r="R99">
            <v>7402.6623540242872</v>
          </cell>
          <cell r="S99">
            <v>8724.7776459757115</v>
          </cell>
        </row>
        <row r="100">
          <cell r="Q100">
            <v>8221.02</v>
          </cell>
          <cell r="R100">
            <v>7559.9623540242883</v>
          </cell>
          <cell r="S100">
            <v>8882.0776459757126</v>
          </cell>
        </row>
        <row r="101">
          <cell r="Q101">
            <v>8133.35</v>
          </cell>
          <cell r="R101">
            <v>7472.2923540242882</v>
          </cell>
          <cell r="S101">
            <v>8794.4076459757125</v>
          </cell>
        </row>
        <row r="102">
          <cell r="Q102">
            <v>7944.42</v>
          </cell>
          <cell r="R102">
            <v>7283.3623540242879</v>
          </cell>
          <cell r="S102">
            <v>8605.4776459757122</v>
          </cell>
        </row>
        <row r="103">
          <cell r="Q103">
            <v>7856.8099999999995</v>
          </cell>
          <cell r="R103">
            <v>7195.7523540242873</v>
          </cell>
          <cell r="S103">
            <v>8517.8676459757116</v>
          </cell>
        </row>
        <row r="104">
          <cell r="Q104">
            <v>8160.6299999999992</v>
          </cell>
          <cell r="R104">
            <v>7499.5723540242871</v>
          </cell>
          <cell r="S104">
            <v>8821.6876459757113</v>
          </cell>
        </row>
        <row r="105">
          <cell r="Q105">
            <v>8286.4500000000007</v>
          </cell>
          <cell r="R105">
            <v>7625.3923540242886</v>
          </cell>
          <cell r="S105">
            <v>8947.5076459757129</v>
          </cell>
        </row>
        <row r="106">
          <cell r="Q106">
            <v>7880</v>
          </cell>
          <cell r="R106">
            <v>7218.9423540242879</v>
          </cell>
          <cell r="S106">
            <v>8541.0576459757121</v>
          </cell>
        </row>
        <row r="107">
          <cell r="Q107">
            <v>8215.0499999999993</v>
          </cell>
          <cell r="R107">
            <v>7553.9923540242871</v>
          </cell>
          <cell r="S107">
            <v>8876.1076459757114</v>
          </cell>
        </row>
        <row r="108">
          <cell r="Q108">
            <v>8320.32</v>
          </cell>
          <cell r="R108">
            <v>7659.2623540242876</v>
          </cell>
          <cell r="S108">
            <v>8981.3776459757119</v>
          </cell>
        </row>
      </sheetData>
      <sheetData sheetId="3">
        <row r="4">
          <cell r="Q4">
            <v>962.89469999999994</v>
          </cell>
        </row>
      </sheetData>
      <sheetData sheetId="4">
        <row r="4">
          <cell r="Q4">
            <v>280.9246</v>
          </cell>
        </row>
      </sheetData>
      <sheetData sheetId="5"/>
      <sheetData sheetId="6">
        <row r="4">
          <cell r="O4">
            <v>4571.8500000000004</v>
          </cell>
        </row>
      </sheetData>
      <sheetData sheetId="7">
        <row r="4">
          <cell r="O4">
            <v>4282.8500000000004</v>
          </cell>
        </row>
      </sheetData>
      <sheetData sheetId="8"/>
      <sheetData sheetId="9">
        <row r="4">
          <cell r="Q4">
            <v>1361.23</v>
          </cell>
          <cell r="R4">
            <v>1203.3547186877113</v>
          </cell>
          <cell r="S4">
            <v>1519.1052813122888</v>
          </cell>
        </row>
        <row r="5">
          <cell r="Q5">
            <v>1252.79</v>
          </cell>
          <cell r="R5">
            <v>1094.9147186877112</v>
          </cell>
          <cell r="S5">
            <v>1410.6652813122887</v>
          </cell>
        </row>
        <row r="6">
          <cell r="Q6">
            <v>1234.3399999999999</v>
          </cell>
          <cell r="R6">
            <v>1076.4647186877112</v>
          </cell>
          <cell r="S6">
            <v>1392.2152813122887</v>
          </cell>
        </row>
        <row r="7">
          <cell r="Q7">
            <v>1198.46</v>
          </cell>
          <cell r="R7">
            <v>1040.5847186877113</v>
          </cell>
          <cell r="S7">
            <v>1356.3352813122888</v>
          </cell>
        </row>
        <row r="8">
          <cell r="Q8">
            <v>1221.5899999999999</v>
          </cell>
          <cell r="R8">
            <v>1063.7147186877112</v>
          </cell>
          <cell r="S8">
            <v>1379.4652813122887</v>
          </cell>
        </row>
        <row r="9">
          <cell r="Q9">
            <v>1245.71</v>
          </cell>
          <cell r="R9">
            <v>1087.8347186877113</v>
          </cell>
          <cell r="S9">
            <v>1403.5852813122888</v>
          </cell>
        </row>
        <row r="10">
          <cell r="Q10">
            <v>1220.6099999999999</v>
          </cell>
          <cell r="R10">
            <v>1062.7347186877112</v>
          </cell>
          <cell r="S10">
            <v>1378.4852813122886</v>
          </cell>
        </row>
        <row r="11">
          <cell r="Q11">
            <v>1195.44</v>
          </cell>
          <cell r="R11">
            <v>1037.5647186877113</v>
          </cell>
          <cell r="S11">
            <v>1353.3152813122888</v>
          </cell>
        </row>
        <row r="12">
          <cell r="Q12">
            <v>1234.2</v>
          </cell>
          <cell r="R12">
            <v>1076.3247186877113</v>
          </cell>
          <cell r="S12">
            <v>1392.0752813122888</v>
          </cell>
        </row>
        <row r="13">
          <cell r="Q13">
            <v>1243.96</v>
          </cell>
          <cell r="R13">
            <v>1086.0847186877113</v>
          </cell>
          <cell r="S13">
            <v>1401.8352813122888</v>
          </cell>
        </row>
        <row r="14">
          <cell r="Q14">
            <v>1223.93</v>
          </cell>
          <cell r="R14">
            <v>1066.0547186877113</v>
          </cell>
          <cell r="S14">
            <v>1381.8052813122888</v>
          </cell>
        </row>
        <row r="15">
          <cell r="Q15">
            <v>1213.3499999999999</v>
          </cell>
          <cell r="R15">
            <v>1055.4747186877112</v>
          </cell>
          <cell r="S15">
            <v>1371.2252813122886</v>
          </cell>
        </row>
        <row r="16">
          <cell r="Q16">
            <v>1251.97</v>
          </cell>
          <cell r="R16">
            <v>1094.0947186877113</v>
          </cell>
          <cell r="S16">
            <v>1409.8452813122888</v>
          </cell>
        </row>
        <row r="17">
          <cell r="Q17">
            <v>1268.3800000000001</v>
          </cell>
          <cell r="R17">
            <v>1110.5047186877114</v>
          </cell>
          <cell r="S17">
            <v>1426.2552813122888</v>
          </cell>
        </row>
        <row r="18">
          <cell r="Q18">
            <v>1253.68</v>
          </cell>
          <cell r="R18">
            <v>1095.8047186877113</v>
          </cell>
          <cell r="S18">
            <v>1411.5552813122888</v>
          </cell>
        </row>
        <row r="19">
          <cell r="Q19">
            <v>1252.78</v>
          </cell>
          <cell r="R19">
            <v>1094.9047186877112</v>
          </cell>
          <cell r="S19">
            <v>1410.6552813122887</v>
          </cell>
        </row>
        <row r="20">
          <cell r="Q20">
            <v>1271.98</v>
          </cell>
          <cell r="R20">
            <v>1114.1047186877113</v>
          </cell>
          <cell r="S20">
            <v>1429.8552813122888</v>
          </cell>
        </row>
        <row r="21">
          <cell r="Q21">
            <v>1349.85</v>
          </cell>
          <cell r="R21">
            <v>1191.9747186877112</v>
          </cell>
          <cell r="S21">
            <v>1507.7252813122886</v>
          </cell>
        </row>
        <row r="22">
          <cell r="Q22">
            <v>1362.45</v>
          </cell>
          <cell r="R22">
            <v>1204.5747186877113</v>
          </cell>
          <cell r="S22">
            <v>1520.3252813122888</v>
          </cell>
        </row>
        <row r="23">
          <cell r="Q23">
            <v>1358.21</v>
          </cell>
          <cell r="R23">
            <v>1200.3347186877113</v>
          </cell>
          <cell r="S23">
            <v>1516.0852813122888</v>
          </cell>
        </row>
        <row r="24">
          <cell r="Q24">
            <v>1328.67</v>
          </cell>
          <cell r="R24">
            <v>1170.7947186877113</v>
          </cell>
          <cell r="S24">
            <v>1486.5452813122888</v>
          </cell>
        </row>
        <row r="25">
          <cell r="Q25">
            <v>1419.22</v>
          </cell>
          <cell r="R25">
            <v>1261.3447186877113</v>
          </cell>
          <cell r="S25">
            <v>1577.0952813122888</v>
          </cell>
        </row>
        <row r="26">
          <cell r="Q26">
            <v>1512.69</v>
          </cell>
          <cell r="R26">
            <v>1354.8147186877113</v>
          </cell>
          <cell r="S26">
            <v>1670.5652813122888</v>
          </cell>
        </row>
        <row r="27">
          <cell r="Q27">
            <v>1553.25</v>
          </cell>
          <cell r="R27">
            <v>1395.3747186877113</v>
          </cell>
          <cell r="S27">
            <v>1711.1252813122887</v>
          </cell>
        </row>
        <row r="28">
          <cell r="Q28">
            <v>1519.04</v>
          </cell>
          <cell r="R28">
            <v>1361.1647186877112</v>
          </cell>
          <cell r="S28">
            <v>1676.9152813122887</v>
          </cell>
        </row>
        <row r="29">
          <cell r="Q29">
            <v>1503.24</v>
          </cell>
          <cell r="R29">
            <v>1345.3647186877113</v>
          </cell>
          <cell r="S29">
            <v>1661.1152813122887</v>
          </cell>
        </row>
        <row r="30">
          <cell r="Q30">
            <v>1504.41</v>
          </cell>
          <cell r="R30">
            <v>1346.5347186877113</v>
          </cell>
          <cell r="S30">
            <v>1662.2852813122888</v>
          </cell>
        </row>
        <row r="31">
          <cell r="Q31">
            <v>1483.2</v>
          </cell>
          <cell r="R31">
            <v>1325.3247186877113</v>
          </cell>
          <cell r="S31">
            <v>1641.0752813122888</v>
          </cell>
        </row>
        <row r="32">
          <cell r="Q32">
            <v>1445.59</v>
          </cell>
          <cell r="R32">
            <v>1287.7147186877112</v>
          </cell>
          <cell r="S32">
            <v>1603.4652813122887</v>
          </cell>
        </row>
        <row r="33">
          <cell r="Q33">
            <v>1381.66</v>
          </cell>
          <cell r="R33">
            <v>1223.7847186877113</v>
          </cell>
          <cell r="S33">
            <v>1539.5352813122888</v>
          </cell>
        </row>
        <row r="34">
          <cell r="Q34">
            <v>1417.47</v>
          </cell>
          <cell r="R34">
            <v>1259.5947186877113</v>
          </cell>
          <cell r="S34">
            <v>1575.3452813122888</v>
          </cell>
        </row>
        <row r="35">
          <cell r="Q35">
            <v>1411.67</v>
          </cell>
          <cell r="R35">
            <v>1253.7947186877113</v>
          </cell>
          <cell r="S35">
            <v>1569.5452813122888</v>
          </cell>
        </row>
        <row r="36">
          <cell r="Q36">
            <v>1395.4</v>
          </cell>
          <cell r="R36">
            <v>1237.5247186877114</v>
          </cell>
          <cell r="S36">
            <v>1553.2752813122888</v>
          </cell>
        </row>
        <row r="37">
          <cell r="Q37">
            <v>1361.8</v>
          </cell>
          <cell r="R37">
            <v>1203.9247186877112</v>
          </cell>
          <cell r="S37">
            <v>1519.6752813122887</v>
          </cell>
        </row>
        <row r="38">
          <cell r="Q38">
            <v>1339.92</v>
          </cell>
          <cell r="R38">
            <v>1182.0447186877113</v>
          </cell>
          <cell r="S38">
            <v>1497.7952813122888</v>
          </cell>
        </row>
        <row r="39">
          <cell r="Q39">
            <v>1377.31</v>
          </cell>
          <cell r="R39">
            <v>1219.4347186877112</v>
          </cell>
          <cell r="S39">
            <v>1535.1852813122887</v>
          </cell>
        </row>
        <row r="40">
          <cell r="Q40">
            <v>1344.77</v>
          </cell>
          <cell r="R40">
            <v>1186.8947186877112</v>
          </cell>
          <cell r="S40">
            <v>1502.6452813122887</v>
          </cell>
        </row>
        <row r="41">
          <cell r="Q41">
            <v>1315.17</v>
          </cell>
          <cell r="R41">
            <v>1157.2947186877113</v>
          </cell>
          <cell r="S41">
            <v>1473.0452813122888</v>
          </cell>
        </row>
        <row r="42">
          <cell r="Q42">
            <v>1282.51</v>
          </cell>
          <cell r="R42">
            <v>1124.6347186877113</v>
          </cell>
          <cell r="S42">
            <v>1440.3852813122887</v>
          </cell>
        </row>
        <row r="43">
          <cell r="Q43">
            <v>1327.75</v>
          </cell>
          <cell r="R43">
            <v>1169.8747186877113</v>
          </cell>
          <cell r="S43">
            <v>1485.6252813122887</v>
          </cell>
        </row>
        <row r="44">
          <cell r="Q44">
            <v>1293.45</v>
          </cell>
          <cell r="R44">
            <v>1135.5747186877113</v>
          </cell>
          <cell r="S44">
            <v>1451.3252813122888</v>
          </cell>
        </row>
        <row r="45">
          <cell r="Q45">
            <v>1247.3</v>
          </cell>
          <cell r="R45">
            <v>1089.4247186877112</v>
          </cell>
          <cell r="S45">
            <v>1405.1752813122887</v>
          </cell>
        </row>
        <row r="46">
          <cell r="Q46">
            <v>1244.67</v>
          </cell>
          <cell r="R46">
            <v>1086.7947186877113</v>
          </cell>
          <cell r="S46">
            <v>1402.5452813122888</v>
          </cell>
        </row>
        <row r="47">
          <cell r="Q47">
            <v>1276.8</v>
          </cell>
          <cell r="R47">
            <v>1118.9247186877112</v>
          </cell>
          <cell r="S47">
            <v>1434.6752813122887</v>
          </cell>
        </row>
        <row r="48">
          <cell r="Q48">
            <v>1263.99</v>
          </cell>
          <cell r="R48">
            <v>1106.1147186877113</v>
          </cell>
          <cell r="S48">
            <v>1421.8652813122887</v>
          </cell>
        </row>
        <row r="49">
          <cell r="Q49">
            <v>1223.17</v>
          </cell>
          <cell r="R49">
            <v>1065.2947186877113</v>
          </cell>
          <cell r="S49">
            <v>1381.0452813122888</v>
          </cell>
        </row>
        <row r="50">
          <cell r="Q50">
            <v>1212.47</v>
          </cell>
          <cell r="R50">
            <v>1054.5947186877113</v>
          </cell>
          <cell r="S50">
            <v>1370.3452813122888</v>
          </cell>
        </row>
        <row r="51">
          <cell r="Q51">
            <v>1257.3599999999999</v>
          </cell>
          <cell r="R51">
            <v>1099.4847186877112</v>
          </cell>
          <cell r="S51">
            <v>1415.2352813122886</v>
          </cell>
        </row>
        <row r="52">
          <cell r="Q52">
            <v>1290.08</v>
          </cell>
          <cell r="R52">
            <v>1132.2047186877112</v>
          </cell>
          <cell r="S52">
            <v>1447.9552813122887</v>
          </cell>
        </row>
        <row r="53">
          <cell r="Q53">
            <v>1214.8900000000001</v>
          </cell>
          <cell r="R53">
            <v>1057.0147186877114</v>
          </cell>
          <cell r="S53">
            <v>1372.7652813122888</v>
          </cell>
        </row>
        <row r="54">
          <cell r="Q54">
            <v>1290.23</v>
          </cell>
          <cell r="R54">
            <v>1132.3547186877113</v>
          </cell>
          <cell r="S54">
            <v>1448.1052813122888</v>
          </cell>
        </row>
        <row r="55">
          <cell r="Q55">
            <v>1302.6400000000001</v>
          </cell>
          <cell r="R55">
            <v>1144.7647186877114</v>
          </cell>
          <cell r="S55">
            <v>1460.5152813122888</v>
          </cell>
        </row>
        <row r="56">
          <cell r="Q56">
            <v>1311.15</v>
          </cell>
          <cell r="R56">
            <v>1153.2747186877114</v>
          </cell>
          <cell r="S56">
            <v>1469.0252813122888</v>
          </cell>
        </row>
        <row r="57">
          <cell r="Q57">
            <v>1321.47</v>
          </cell>
          <cell r="R57">
            <v>1163.5947186877113</v>
          </cell>
          <cell r="S57">
            <v>1479.3452813122888</v>
          </cell>
        </row>
        <row r="58">
          <cell r="Q58">
            <v>1216.19</v>
          </cell>
          <cell r="R58">
            <v>1058.3147186877113</v>
          </cell>
          <cell r="S58">
            <v>1374.0652813122888</v>
          </cell>
        </row>
        <row r="59">
          <cell r="Q59">
            <v>1198.28</v>
          </cell>
          <cell r="R59">
            <v>1040.4047186877112</v>
          </cell>
          <cell r="S59">
            <v>1356.1552813122887</v>
          </cell>
        </row>
        <row r="60">
          <cell r="Q60">
            <v>1163.45</v>
          </cell>
          <cell r="R60">
            <v>1005.5747186877113</v>
          </cell>
          <cell r="S60">
            <v>1321.3252813122888</v>
          </cell>
        </row>
        <row r="61">
          <cell r="Q61">
            <v>1185.9000000000001</v>
          </cell>
          <cell r="R61">
            <v>1028.0247186877114</v>
          </cell>
          <cell r="S61">
            <v>1343.7752813122888</v>
          </cell>
        </row>
        <row r="62">
          <cell r="Q62">
            <v>1209.32</v>
          </cell>
          <cell r="R62">
            <v>1051.4447186877112</v>
          </cell>
          <cell r="S62">
            <v>1367.1952813122887</v>
          </cell>
        </row>
        <row r="63">
          <cell r="Q63">
            <v>1184.95</v>
          </cell>
          <cell r="R63">
            <v>1027.0747186877113</v>
          </cell>
          <cell r="S63">
            <v>1342.8252813122888</v>
          </cell>
        </row>
        <row r="64">
          <cell r="Q64">
            <v>1160.52</v>
          </cell>
          <cell r="R64">
            <v>1002.6447186877112</v>
          </cell>
          <cell r="S64">
            <v>1318.3952813122887</v>
          </cell>
        </row>
        <row r="65">
          <cell r="Q65">
            <v>1198.1500000000001</v>
          </cell>
          <cell r="R65">
            <v>1040.2747186877114</v>
          </cell>
          <cell r="S65">
            <v>1356.0252813122888</v>
          </cell>
        </row>
        <row r="66">
          <cell r="Q66">
            <v>1207.6199999999999</v>
          </cell>
          <cell r="R66">
            <v>1049.7447186877112</v>
          </cell>
          <cell r="S66">
            <v>1365.4952813122886</v>
          </cell>
        </row>
        <row r="67">
          <cell r="Q67">
            <v>1188.18</v>
          </cell>
          <cell r="R67">
            <v>1030.3047186877113</v>
          </cell>
          <cell r="S67">
            <v>1346.0552813122888</v>
          </cell>
        </row>
        <row r="68">
          <cell r="Q68">
            <v>1177.9000000000001</v>
          </cell>
          <cell r="R68">
            <v>1020.0247186877114</v>
          </cell>
          <cell r="S68">
            <v>1335.7752813122888</v>
          </cell>
        </row>
        <row r="69">
          <cell r="Q69">
            <v>1215.4000000000001</v>
          </cell>
          <cell r="R69">
            <v>1057.5247186877114</v>
          </cell>
          <cell r="S69">
            <v>1373.2752813122888</v>
          </cell>
        </row>
        <row r="70">
          <cell r="Q70">
            <v>1231.32</v>
          </cell>
          <cell r="R70">
            <v>1073.4447186877112</v>
          </cell>
          <cell r="S70">
            <v>1389.1952813122887</v>
          </cell>
        </row>
        <row r="71">
          <cell r="Q71">
            <v>1217.06</v>
          </cell>
          <cell r="R71">
            <v>1059.1847186877112</v>
          </cell>
          <cell r="S71">
            <v>1374.9352813122887</v>
          </cell>
        </row>
        <row r="72">
          <cell r="Q72">
            <v>1216.19</v>
          </cell>
          <cell r="R72">
            <v>1058.3147186877113</v>
          </cell>
          <cell r="S72">
            <v>1374.0652813122888</v>
          </cell>
        </row>
        <row r="73">
          <cell r="Q73">
            <v>1234.82</v>
          </cell>
          <cell r="R73">
            <v>1076.9447186877112</v>
          </cell>
          <cell r="S73">
            <v>1392.6952813122887</v>
          </cell>
        </row>
        <row r="74">
          <cell r="Q74">
            <v>1310.42</v>
          </cell>
          <cell r="R74">
            <v>1152.5447186877113</v>
          </cell>
          <cell r="S74">
            <v>1468.2952813122888</v>
          </cell>
        </row>
        <row r="75">
          <cell r="Q75">
            <v>1322.65</v>
          </cell>
          <cell r="R75">
            <v>1164.7747186877114</v>
          </cell>
          <cell r="S75">
            <v>1480.5252813122888</v>
          </cell>
        </row>
        <row r="76">
          <cell r="Q76">
            <v>1318.53</v>
          </cell>
          <cell r="R76">
            <v>1160.6547186877112</v>
          </cell>
          <cell r="S76">
            <v>1476.4052813122887</v>
          </cell>
        </row>
        <row r="77">
          <cell r="Q77">
            <v>1289.8499999999999</v>
          </cell>
          <cell r="R77">
            <v>1131.9747186877112</v>
          </cell>
          <cell r="S77">
            <v>1447.7252813122886</v>
          </cell>
        </row>
        <row r="78">
          <cell r="Q78">
            <v>1377.76</v>
          </cell>
          <cell r="R78">
            <v>1219.8847186877113</v>
          </cell>
          <cell r="S78">
            <v>1535.6352813122887</v>
          </cell>
        </row>
        <row r="79">
          <cell r="Q79">
            <v>1468.5</v>
          </cell>
          <cell r="R79">
            <v>1310.6247186877113</v>
          </cell>
          <cell r="S79">
            <v>1626.3752813122887</v>
          </cell>
        </row>
        <row r="80">
          <cell r="Q80">
            <v>1507.87</v>
          </cell>
          <cell r="R80">
            <v>1349.9947186877112</v>
          </cell>
          <cell r="S80">
            <v>1665.7452813122886</v>
          </cell>
        </row>
        <row r="81">
          <cell r="Q81">
            <v>1474.67</v>
          </cell>
          <cell r="R81">
            <v>1316.7947186877113</v>
          </cell>
          <cell r="S81">
            <v>1632.5452813122888</v>
          </cell>
        </row>
        <row r="82">
          <cell r="Q82">
            <v>1459.33</v>
          </cell>
          <cell r="R82">
            <v>1301.4547186877112</v>
          </cell>
          <cell r="S82">
            <v>1617.2052813122887</v>
          </cell>
        </row>
        <row r="83">
          <cell r="Q83">
            <v>1460.46</v>
          </cell>
          <cell r="R83">
            <v>1302.5847186877113</v>
          </cell>
          <cell r="S83">
            <v>1618.3352813122888</v>
          </cell>
        </row>
        <row r="84">
          <cell r="Q84">
            <v>1439.88</v>
          </cell>
          <cell r="R84">
            <v>1282.0047186877114</v>
          </cell>
          <cell r="S84">
            <v>1597.7552813122888</v>
          </cell>
        </row>
        <row r="85">
          <cell r="Q85">
            <v>1403.36</v>
          </cell>
          <cell r="R85">
            <v>1245.4847186877112</v>
          </cell>
          <cell r="S85">
            <v>1561.2352813122886</v>
          </cell>
        </row>
        <row r="86">
          <cell r="Q86">
            <v>1341.3</v>
          </cell>
          <cell r="R86">
            <v>1183.4247186877112</v>
          </cell>
          <cell r="S86">
            <v>1499.1752813122887</v>
          </cell>
        </row>
        <row r="87">
          <cell r="Q87">
            <v>1376.06</v>
          </cell>
          <cell r="R87">
            <v>1218.1847186877112</v>
          </cell>
          <cell r="S87">
            <v>1533.9352813122887</v>
          </cell>
        </row>
        <row r="88">
          <cell r="Q88">
            <v>1370.43</v>
          </cell>
          <cell r="R88">
            <v>1212.5547186877113</v>
          </cell>
          <cell r="S88">
            <v>1528.3052813122888</v>
          </cell>
        </row>
        <row r="89">
          <cell r="Q89">
            <v>1354.63</v>
          </cell>
          <cell r="R89">
            <v>1196.7547186877114</v>
          </cell>
          <cell r="S89">
            <v>1512.5052813122888</v>
          </cell>
        </row>
        <row r="90">
          <cell r="Q90">
            <v>1322.02</v>
          </cell>
          <cell r="R90">
            <v>1164.1447186877112</v>
          </cell>
          <cell r="S90">
            <v>1479.8952813122887</v>
          </cell>
        </row>
        <row r="91">
          <cell r="Q91">
            <v>1300.78</v>
          </cell>
          <cell r="R91">
            <v>1142.9047186877112</v>
          </cell>
          <cell r="S91">
            <v>1458.6552813122887</v>
          </cell>
        </row>
        <row r="92">
          <cell r="Q92">
            <v>1337.07</v>
          </cell>
          <cell r="R92">
            <v>1179.1947186877112</v>
          </cell>
          <cell r="S92">
            <v>1494.9452813122887</v>
          </cell>
        </row>
        <row r="93">
          <cell r="Q93">
            <v>1305.49</v>
          </cell>
          <cell r="R93">
            <v>1147.6147186877113</v>
          </cell>
          <cell r="S93">
            <v>1463.3652813122887</v>
          </cell>
        </row>
        <row r="94">
          <cell r="Q94">
            <v>1276.75</v>
          </cell>
          <cell r="R94">
            <v>1118.8747186877113</v>
          </cell>
          <cell r="S94">
            <v>1434.6252813122887</v>
          </cell>
        </row>
        <row r="95">
          <cell r="Q95">
            <v>1245.04</v>
          </cell>
          <cell r="R95">
            <v>1087.1647186877112</v>
          </cell>
          <cell r="S95">
            <v>1402.9152813122887</v>
          </cell>
        </row>
        <row r="96">
          <cell r="Q96">
            <v>1288.96</v>
          </cell>
          <cell r="R96">
            <v>1131.0847186877113</v>
          </cell>
          <cell r="S96">
            <v>1446.8352813122888</v>
          </cell>
        </row>
        <row r="97">
          <cell r="Q97">
            <v>1255.6600000000001</v>
          </cell>
          <cell r="R97">
            <v>1097.7847186877113</v>
          </cell>
          <cell r="S97">
            <v>1413.5352813122888</v>
          </cell>
        </row>
        <row r="98">
          <cell r="Q98">
            <v>1210.8599999999999</v>
          </cell>
          <cell r="R98">
            <v>1052.9847186877112</v>
          </cell>
          <cell r="S98">
            <v>1368.7352813122886</v>
          </cell>
        </row>
        <row r="99">
          <cell r="Q99">
            <v>1208.31</v>
          </cell>
          <cell r="R99">
            <v>1050.4347186877112</v>
          </cell>
          <cell r="S99">
            <v>1366.1852813122887</v>
          </cell>
        </row>
        <row r="100">
          <cell r="Q100">
            <v>1239.5</v>
          </cell>
          <cell r="R100">
            <v>1081.6247186877113</v>
          </cell>
          <cell r="S100">
            <v>1397.3752813122887</v>
          </cell>
        </row>
        <row r="101">
          <cell r="Q101">
            <v>1227.07</v>
          </cell>
          <cell r="R101">
            <v>1069.1947186877112</v>
          </cell>
          <cell r="S101">
            <v>1384.9452813122887</v>
          </cell>
        </row>
        <row r="102">
          <cell r="Q102">
            <v>1187.44</v>
          </cell>
          <cell r="R102">
            <v>1029.5647186877113</v>
          </cell>
          <cell r="S102">
            <v>1345.3152813122888</v>
          </cell>
        </row>
        <row r="103">
          <cell r="Q103">
            <v>1177.05</v>
          </cell>
          <cell r="R103">
            <v>1019.1747186877112</v>
          </cell>
          <cell r="S103">
            <v>1334.9252813122887</v>
          </cell>
        </row>
        <row r="104">
          <cell r="Q104">
            <v>1220.6300000000001</v>
          </cell>
          <cell r="R104">
            <v>1062.7547186877114</v>
          </cell>
          <cell r="S104">
            <v>1378.5052813122888</v>
          </cell>
        </row>
        <row r="105">
          <cell r="Q105">
            <v>1252.3900000000001</v>
          </cell>
          <cell r="R105">
            <v>1094.5147186877114</v>
          </cell>
          <cell r="S105">
            <v>1410.2652813122888</v>
          </cell>
        </row>
        <row r="106">
          <cell r="Q106">
            <v>1179.3900000000001</v>
          </cell>
          <cell r="R106">
            <v>1021.5147186877114</v>
          </cell>
          <cell r="S106">
            <v>1337.2652813122888</v>
          </cell>
        </row>
        <row r="107">
          <cell r="Q107">
            <v>1252.53</v>
          </cell>
          <cell r="R107">
            <v>1094.6547186877112</v>
          </cell>
          <cell r="S107">
            <v>1410.4052813122887</v>
          </cell>
        </row>
        <row r="108">
          <cell r="Q108">
            <v>1264.58</v>
          </cell>
          <cell r="R108">
            <v>1106.7047186877112</v>
          </cell>
          <cell r="S108">
            <v>1422.4552813122887</v>
          </cell>
        </row>
      </sheetData>
      <sheetData sheetId="10">
        <row r="4">
          <cell r="Q4">
            <v>542.5403</v>
          </cell>
          <cell r="R4">
            <v>458.57861210916849</v>
          </cell>
          <cell r="S4">
            <v>626.50198789083151</v>
          </cell>
        </row>
        <row r="5">
          <cell r="Q5">
            <v>499.3184</v>
          </cell>
          <cell r="R5">
            <v>415.35671210916848</v>
          </cell>
          <cell r="S5">
            <v>583.28008789083151</v>
          </cell>
        </row>
        <row r="6">
          <cell r="Q6">
            <v>491.96390000000002</v>
          </cell>
          <cell r="R6">
            <v>408.00221210916851</v>
          </cell>
          <cell r="S6">
            <v>575.92558789083148</v>
          </cell>
        </row>
        <row r="7">
          <cell r="Q7">
            <v>477.66590000000002</v>
          </cell>
          <cell r="R7">
            <v>393.70421210916851</v>
          </cell>
          <cell r="S7">
            <v>561.62758789083148</v>
          </cell>
        </row>
        <row r="8">
          <cell r="Q8">
            <v>486.88240000000002</v>
          </cell>
          <cell r="R8">
            <v>402.92071210916851</v>
          </cell>
          <cell r="S8">
            <v>570.84408789083147</v>
          </cell>
        </row>
        <row r="9">
          <cell r="Q9">
            <v>496.49579999999997</v>
          </cell>
          <cell r="R9">
            <v>412.53411210916846</v>
          </cell>
          <cell r="S9">
            <v>580.45748789083143</v>
          </cell>
        </row>
        <row r="10">
          <cell r="Q10">
            <v>486.49360000000001</v>
          </cell>
          <cell r="R10">
            <v>402.5319121091685</v>
          </cell>
          <cell r="S10">
            <v>570.45528789083153</v>
          </cell>
        </row>
        <row r="11">
          <cell r="Q11">
            <v>476.46129999999999</v>
          </cell>
          <cell r="R11">
            <v>392.49961210916848</v>
          </cell>
          <cell r="S11">
            <v>560.42298789083145</v>
          </cell>
        </row>
        <row r="12">
          <cell r="Q12">
            <v>491.9101</v>
          </cell>
          <cell r="R12">
            <v>407.94841210916849</v>
          </cell>
          <cell r="S12">
            <v>575.87178789083146</v>
          </cell>
        </row>
        <row r="13">
          <cell r="Q13">
            <v>495.80079999999998</v>
          </cell>
          <cell r="R13">
            <v>411.83911210916847</v>
          </cell>
          <cell r="S13">
            <v>579.76248789083149</v>
          </cell>
        </row>
        <row r="14">
          <cell r="Q14">
            <v>487.81650000000002</v>
          </cell>
          <cell r="R14">
            <v>403.85481210916851</v>
          </cell>
          <cell r="S14">
            <v>571.77818789083153</v>
          </cell>
        </row>
        <row r="15">
          <cell r="Q15">
            <v>483.59780000000001</v>
          </cell>
          <cell r="R15">
            <v>399.63611210916849</v>
          </cell>
          <cell r="S15">
            <v>567.55948789083152</v>
          </cell>
        </row>
        <row r="16">
          <cell r="Q16">
            <v>498.99329999999998</v>
          </cell>
          <cell r="R16">
            <v>415.03161210916846</v>
          </cell>
          <cell r="S16">
            <v>582.95498789083149</v>
          </cell>
        </row>
        <row r="17">
          <cell r="Q17">
            <v>505.53050000000002</v>
          </cell>
          <cell r="R17">
            <v>421.5688121091685</v>
          </cell>
          <cell r="S17">
            <v>589.49218789083147</v>
          </cell>
        </row>
        <row r="18">
          <cell r="Q18">
            <v>499.67419999999998</v>
          </cell>
          <cell r="R18">
            <v>415.71251210916847</v>
          </cell>
          <cell r="S18">
            <v>583.63588789083144</v>
          </cell>
        </row>
        <row r="19">
          <cell r="Q19">
            <v>499.31639999999999</v>
          </cell>
          <cell r="R19">
            <v>415.35471210916847</v>
          </cell>
          <cell r="S19">
            <v>583.27808789083144</v>
          </cell>
        </row>
        <row r="20">
          <cell r="Q20">
            <v>506.96609999999998</v>
          </cell>
          <cell r="R20">
            <v>423.00441210916847</v>
          </cell>
          <cell r="S20">
            <v>590.9277878908315</v>
          </cell>
        </row>
        <row r="21">
          <cell r="Q21">
            <v>538.00509999999997</v>
          </cell>
          <cell r="R21">
            <v>454.04341210916846</v>
          </cell>
          <cell r="S21">
            <v>621.96678789083148</v>
          </cell>
        </row>
        <row r="22">
          <cell r="Q22">
            <v>543.02459999999996</v>
          </cell>
          <cell r="R22">
            <v>459.06291210916845</v>
          </cell>
          <cell r="S22">
            <v>626.98628789083148</v>
          </cell>
        </row>
        <row r="23">
          <cell r="Q23">
            <v>541.33609999999999</v>
          </cell>
          <cell r="R23">
            <v>457.37441210916847</v>
          </cell>
          <cell r="S23">
            <v>625.2977878908315</v>
          </cell>
        </row>
        <row r="24">
          <cell r="Q24">
            <v>529.56100000000004</v>
          </cell>
          <cell r="R24">
            <v>445.59931210916852</v>
          </cell>
          <cell r="S24">
            <v>613.52268789083155</v>
          </cell>
        </row>
        <row r="25">
          <cell r="Q25">
            <v>565.65179999999998</v>
          </cell>
          <cell r="R25">
            <v>481.69011210916847</v>
          </cell>
          <cell r="S25">
            <v>649.61348789083149</v>
          </cell>
        </row>
        <row r="26">
          <cell r="Q26">
            <v>602.90409999999997</v>
          </cell>
          <cell r="R26">
            <v>518.94241210916846</v>
          </cell>
          <cell r="S26">
            <v>686.86578789083148</v>
          </cell>
        </row>
        <row r="27">
          <cell r="Q27">
            <v>619.07010000000002</v>
          </cell>
          <cell r="R27">
            <v>535.10841210916851</v>
          </cell>
          <cell r="S27">
            <v>703.03178789083154</v>
          </cell>
        </row>
        <row r="28">
          <cell r="Q28">
            <v>605.43809999999996</v>
          </cell>
          <cell r="R28">
            <v>521.47641210916845</v>
          </cell>
          <cell r="S28">
            <v>689.39978789083148</v>
          </cell>
        </row>
        <row r="29">
          <cell r="Q29">
            <v>599.14080000000001</v>
          </cell>
          <cell r="R29">
            <v>515.1791121091685</v>
          </cell>
          <cell r="S29">
            <v>683.10248789083153</v>
          </cell>
        </row>
        <row r="30">
          <cell r="Q30">
            <v>599.60569999999996</v>
          </cell>
          <cell r="R30">
            <v>515.64401210916844</v>
          </cell>
          <cell r="S30">
            <v>683.56738789083147</v>
          </cell>
        </row>
        <row r="31">
          <cell r="Q31">
            <v>591.15380000000005</v>
          </cell>
          <cell r="R31">
            <v>507.19211210916853</v>
          </cell>
          <cell r="S31">
            <v>675.11548789083156</v>
          </cell>
        </row>
        <row r="32">
          <cell r="Q32">
            <v>576.16010000000006</v>
          </cell>
          <cell r="R32">
            <v>492.19841210916854</v>
          </cell>
          <cell r="S32">
            <v>660.12178789083157</v>
          </cell>
        </row>
        <row r="33">
          <cell r="Q33">
            <v>550.68269999999995</v>
          </cell>
          <cell r="R33">
            <v>466.72101210916844</v>
          </cell>
          <cell r="S33">
            <v>634.64438789083147</v>
          </cell>
        </row>
        <row r="34">
          <cell r="Q34">
            <v>564.95330000000001</v>
          </cell>
          <cell r="R34">
            <v>480.9916121091685</v>
          </cell>
          <cell r="S34">
            <v>648.91498789083153</v>
          </cell>
        </row>
        <row r="35">
          <cell r="Q35">
            <v>562.64290000000005</v>
          </cell>
          <cell r="R35">
            <v>478.68121210916854</v>
          </cell>
          <cell r="S35">
            <v>646.60458789083157</v>
          </cell>
        </row>
        <row r="36">
          <cell r="Q36">
            <v>556.15719999999999</v>
          </cell>
          <cell r="R36">
            <v>472.19551210916848</v>
          </cell>
          <cell r="S36">
            <v>640.1188878908315</v>
          </cell>
        </row>
        <row r="37">
          <cell r="Q37">
            <v>542.7672</v>
          </cell>
          <cell r="R37">
            <v>458.80551210916849</v>
          </cell>
          <cell r="S37">
            <v>626.72888789083152</v>
          </cell>
        </row>
        <row r="38">
          <cell r="Q38">
            <v>534.04639999999995</v>
          </cell>
          <cell r="R38">
            <v>450.08471210916844</v>
          </cell>
          <cell r="S38">
            <v>618.00808789083146</v>
          </cell>
        </row>
        <row r="39">
          <cell r="Q39">
            <v>548.94719999999995</v>
          </cell>
          <cell r="R39">
            <v>464.98551210916844</v>
          </cell>
          <cell r="S39">
            <v>632.90888789083147</v>
          </cell>
        </row>
        <row r="40">
          <cell r="Q40">
            <v>535.97910000000002</v>
          </cell>
          <cell r="R40">
            <v>452.0174121091685</v>
          </cell>
          <cell r="S40">
            <v>619.94078789083153</v>
          </cell>
        </row>
        <row r="41">
          <cell r="Q41">
            <v>524.18240000000003</v>
          </cell>
          <cell r="R41">
            <v>440.22071210916852</v>
          </cell>
          <cell r="S41">
            <v>608.14408789083154</v>
          </cell>
        </row>
        <row r="42">
          <cell r="Q42">
            <v>511.16430000000003</v>
          </cell>
          <cell r="R42">
            <v>427.20261210916851</v>
          </cell>
          <cell r="S42">
            <v>595.12598789083154</v>
          </cell>
        </row>
        <row r="43">
          <cell r="Q43">
            <v>529.19590000000005</v>
          </cell>
          <cell r="R43">
            <v>445.23421210916854</v>
          </cell>
          <cell r="S43">
            <v>613.15758789083156</v>
          </cell>
        </row>
        <row r="44">
          <cell r="Q44">
            <v>515.52239999999995</v>
          </cell>
          <cell r="R44">
            <v>431.56071210916843</v>
          </cell>
          <cell r="S44">
            <v>599.48408789083146</v>
          </cell>
        </row>
        <row r="45">
          <cell r="Q45">
            <v>497.12889999999999</v>
          </cell>
          <cell r="R45">
            <v>413.16721210916847</v>
          </cell>
          <cell r="S45">
            <v>581.09058789083144</v>
          </cell>
        </row>
        <row r="46">
          <cell r="Q46">
            <v>496.0831</v>
          </cell>
          <cell r="R46">
            <v>412.12141210916849</v>
          </cell>
          <cell r="S46">
            <v>580.04478789083146</v>
          </cell>
        </row>
        <row r="47">
          <cell r="Q47">
            <v>508.88909999999998</v>
          </cell>
          <cell r="R47">
            <v>424.92741210916847</v>
          </cell>
          <cell r="S47">
            <v>592.8507878908315</v>
          </cell>
        </row>
        <row r="48">
          <cell r="Q48">
            <v>503.78410000000002</v>
          </cell>
          <cell r="R48">
            <v>419.82241210916851</v>
          </cell>
          <cell r="S48">
            <v>587.74578789083148</v>
          </cell>
        </row>
        <row r="49">
          <cell r="Q49">
            <v>487.51459999999997</v>
          </cell>
          <cell r="R49">
            <v>403.55291210916846</v>
          </cell>
          <cell r="S49">
            <v>571.47628789083149</v>
          </cell>
        </row>
        <row r="50">
          <cell r="Q50">
            <v>483.2473</v>
          </cell>
          <cell r="R50">
            <v>399.28561210916848</v>
          </cell>
          <cell r="S50">
            <v>567.20898789083151</v>
          </cell>
        </row>
        <row r="51">
          <cell r="Q51">
            <v>501.13920000000002</v>
          </cell>
          <cell r="R51">
            <v>417.1775121091685</v>
          </cell>
          <cell r="S51">
            <v>585.10088789083147</v>
          </cell>
        </row>
        <row r="52">
          <cell r="Q52">
            <v>514.18150000000003</v>
          </cell>
          <cell r="R52">
            <v>430.21981210916852</v>
          </cell>
          <cell r="S52">
            <v>598.14318789083154</v>
          </cell>
        </row>
        <row r="53">
          <cell r="Q53">
            <v>484.21100000000001</v>
          </cell>
          <cell r="R53">
            <v>400.2493121091685</v>
          </cell>
          <cell r="S53">
            <v>568.17268789083153</v>
          </cell>
        </row>
        <row r="54">
          <cell r="Q54">
            <v>514.23940000000005</v>
          </cell>
          <cell r="R54">
            <v>430.27771210916853</v>
          </cell>
          <cell r="S54">
            <v>598.20108789083156</v>
          </cell>
        </row>
        <row r="55">
          <cell r="Q55">
            <v>519.18589999999995</v>
          </cell>
          <cell r="R55">
            <v>435.22421210916843</v>
          </cell>
          <cell r="S55">
            <v>603.14758789083146</v>
          </cell>
        </row>
        <row r="56">
          <cell r="Q56">
            <v>522.57709999999997</v>
          </cell>
          <cell r="R56">
            <v>438.61541210916846</v>
          </cell>
          <cell r="S56">
            <v>606.53878789083149</v>
          </cell>
        </row>
        <row r="57">
          <cell r="Q57">
            <v>526.49649999999997</v>
          </cell>
          <cell r="R57">
            <v>442.53481210916846</v>
          </cell>
          <cell r="S57">
            <v>610.45818789083148</v>
          </cell>
        </row>
        <row r="58">
          <cell r="Q58">
            <v>484.55270000000002</v>
          </cell>
          <cell r="R58">
            <v>400.5910121091685</v>
          </cell>
          <cell r="S58">
            <v>568.51438789083147</v>
          </cell>
        </row>
        <row r="59">
          <cell r="Q59">
            <v>477.41570000000002</v>
          </cell>
          <cell r="R59">
            <v>393.4540121091685</v>
          </cell>
          <cell r="S59">
            <v>561.37738789083153</v>
          </cell>
        </row>
        <row r="60">
          <cell r="Q60">
            <v>463.54059999999998</v>
          </cell>
          <cell r="R60">
            <v>379.57891210916847</v>
          </cell>
          <cell r="S60">
            <v>547.50228789083144</v>
          </cell>
        </row>
        <row r="61">
          <cell r="Q61">
            <v>472.48450000000003</v>
          </cell>
          <cell r="R61">
            <v>388.52281210916851</v>
          </cell>
          <cell r="S61">
            <v>556.44618789083154</v>
          </cell>
        </row>
        <row r="62">
          <cell r="Q62">
            <v>481.81360000000001</v>
          </cell>
          <cell r="R62">
            <v>397.8519121091685</v>
          </cell>
          <cell r="S62">
            <v>565.77528789083146</v>
          </cell>
        </row>
        <row r="63">
          <cell r="Q63">
            <v>472.10730000000001</v>
          </cell>
          <cell r="R63">
            <v>388.1456121091685</v>
          </cell>
          <cell r="S63">
            <v>556.06898789083152</v>
          </cell>
        </row>
        <row r="64">
          <cell r="Q64">
            <v>462.3716</v>
          </cell>
          <cell r="R64">
            <v>378.40991210916849</v>
          </cell>
          <cell r="S64">
            <v>546.33328789083146</v>
          </cell>
        </row>
        <row r="65">
          <cell r="Q65">
            <v>477.36360000000002</v>
          </cell>
          <cell r="R65">
            <v>393.40191210916851</v>
          </cell>
          <cell r="S65">
            <v>561.32528789083153</v>
          </cell>
        </row>
        <row r="66">
          <cell r="Q66">
            <v>481.13920000000002</v>
          </cell>
          <cell r="R66">
            <v>397.1775121091685</v>
          </cell>
          <cell r="S66">
            <v>565.10088789083147</v>
          </cell>
        </row>
        <row r="67">
          <cell r="Q67">
            <v>473.39100000000002</v>
          </cell>
          <cell r="R67">
            <v>389.42931210916851</v>
          </cell>
          <cell r="S67">
            <v>557.35268789083148</v>
          </cell>
        </row>
        <row r="68">
          <cell r="Q68">
            <v>469.29700000000003</v>
          </cell>
          <cell r="R68">
            <v>385.33531210916851</v>
          </cell>
          <cell r="S68">
            <v>553.25868789083154</v>
          </cell>
        </row>
        <row r="69">
          <cell r="Q69">
            <v>484.2373</v>
          </cell>
          <cell r="R69">
            <v>400.27561210916849</v>
          </cell>
          <cell r="S69">
            <v>568.19898789083152</v>
          </cell>
        </row>
        <row r="70">
          <cell r="Q70">
            <v>490.58120000000002</v>
          </cell>
          <cell r="R70">
            <v>406.61951210916851</v>
          </cell>
          <cell r="S70">
            <v>574.54288789083148</v>
          </cell>
        </row>
        <row r="71">
          <cell r="Q71">
            <v>484.89800000000002</v>
          </cell>
          <cell r="R71">
            <v>400.93631210916851</v>
          </cell>
          <cell r="S71">
            <v>568.85968789083154</v>
          </cell>
        </row>
        <row r="72">
          <cell r="Q72">
            <v>484.55079999999998</v>
          </cell>
          <cell r="R72">
            <v>400.58911210916847</v>
          </cell>
          <cell r="S72">
            <v>568.51248789083149</v>
          </cell>
        </row>
        <row r="73">
          <cell r="Q73">
            <v>491.97430000000003</v>
          </cell>
          <cell r="R73">
            <v>408.01261210916851</v>
          </cell>
          <cell r="S73">
            <v>575.93598789083148</v>
          </cell>
        </row>
        <row r="74">
          <cell r="Q74">
            <v>522.09540000000004</v>
          </cell>
          <cell r="R74">
            <v>438.13371210916853</v>
          </cell>
          <cell r="S74">
            <v>606.05708789083155</v>
          </cell>
        </row>
        <row r="75">
          <cell r="Q75">
            <v>526.9665</v>
          </cell>
          <cell r="R75">
            <v>443.00481210916848</v>
          </cell>
          <cell r="S75">
            <v>610.92818789083151</v>
          </cell>
        </row>
        <row r="76">
          <cell r="Q76">
            <v>525.3279</v>
          </cell>
          <cell r="R76">
            <v>441.36621210916849</v>
          </cell>
          <cell r="S76">
            <v>609.28958789083151</v>
          </cell>
        </row>
        <row r="77">
          <cell r="Q77">
            <v>513.90110000000004</v>
          </cell>
          <cell r="R77">
            <v>429.93941210916853</v>
          </cell>
          <cell r="S77">
            <v>597.86278789083156</v>
          </cell>
        </row>
        <row r="78">
          <cell r="Q78">
            <v>548.92460000000005</v>
          </cell>
          <cell r="R78">
            <v>464.96291210916854</v>
          </cell>
          <cell r="S78">
            <v>632.88628789083157</v>
          </cell>
        </row>
        <row r="79">
          <cell r="Q79">
            <v>585.07529999999997</v>
          </cell>
          <cell r="R79">
            <v>501.11361210916846</v>
          </cell>
          <cell r="S79">
            <v>669.03698789083148</v>
          </cell>
        </row>
        <row r="80">
          <cell r="Q80">
            <v>600.76329999999996</v>
          </cell>
          <cell r="R80">
            <v>516.80161210916845</v>
          </cell>
          <cell r="S80">
            <v>684.72498789083147</v>
          </cell>
        </row>
        <row r="81">
          <cell r="Q81">
            <v>587.53430000000003</v>
          </cell>
          <cell r="R81">
            <v>503.57261210916852</v>
          </cell>
          <cell r="S81">
            <v>671.49598789083154</v>
          </cell>
        </row>
        <row r="82">
          <cell r="Q82">
            <v>581.42330000000004</v>
          </cell>
          <cell r="R82">
            <v>497.46161210916853</v>
          </cell>
          <cell r="S82">
            <v>665.38498789083155</v>
          </cell>
        </row>
        <row r="83">
          <cell r="Q83">
            <v>581.87440000000004</v>
          </cell>
          <cell r="R83">
            <v>497.91271210916852</v>
          </cell>
          <cell r="S83">
            <v>665.83608789083155</v>
          </cell>
        </row>
        <row r="84">
          <cell r="Q84">
            <v>573.67240000000004</v>
          </cell>
          <cell r="R84">
            <v>489.71071210916853</v>
          </cell>
          <cell r="S84">
            <v>657.63408789083155</v>
          </cell>
        </row>
        <row r="85">
          <cell r="Q85">
            <v>559.12220000000002</v>
          </cell>
          <cell r="R85">
            <v>475.16051210916851</v>
          </cell>
          <cell r="S85">
            <v>643.08388789083153</v>
          </cell>
        </row>
        <row r="86">
          <cell r="Q86">
            <v>534.3981</v>
          </cell>
          <cell r="R86">
            <v>450.43641210916849</v>
          </cell>
          <cell r="S86">
            <v>618.35978789083151</v>
          </cell>
        </row>
        <row r="87">
          <cell r="Q87">
            <v>548.24670000000003</v>
          </cell>
          <cell r="R87">
            <v>464.28501210916852</v>
          </cell>
          <cell r="S87">
            <v>632.20838789083155</v>
          </cell>
        </row>
        <row r="88">
          <cell r="Q88">
            <v>546.00469999999996</v>
          </cell>
          <cell r="R88">
            <v>462.04301210916844</v>
          </cell>
          <cell r="S88">
            <v>629.96638789083147</v>
          </cell>
        </row>
        <row r="89">
          <cell r="Q89">
            <v>539.71079999999995</v>
          </cell>
          <cell r="R89">
            <v>455.74911210916844</v>
          </cell>
          <cell r="S89">
            <v>623.67248789083146</v>
          </cell>
        </row>
        <row r="90">
          <cell r="Q90">
            <v>526.71680000000003</v>
          </cell>
          <cell r="R90">
            <v>442.75511210916852</v>
          </cell>
          <cell r="S90">
            <v>610.67848789083155</v>
          </cell>
        </row>
        <row r="91">
          <cell r="Q91">
            <v>518.25379999999996</v>
          </cell>
          <cell r="R91">
            <v>434.29211210916844</v>
          </cell>
          <cell r="S91">
            <v>602.21548789083147</v>
          </cell>
        </row>
        <row r="92">
          <cell r="Q92">
            <v>532.71400000000006</v>
          </cell>
          <cell r="R92">
            <v>448.75231210916854</v>
          </cell>
          <cell r="S92">
            <v>616.67568789083157</v>
          </cell>
        </row>
        <row r="93">
          <cell r="Q93">
            <v>520.12929999999994</v>
          </cell>
          <cell r="R93">
            <v>436.16761210916843</v>
          </cell>
          <cell r="S93">
            <v>604.09098789083146</v>
          </cell>
        </row>
        <row r="94">
          <cell r="Q94">
            <v>508.68150000000003</v>
          </cell>
          <cell r="R94">
            <v>424.71981210916852</v>
          </cell>
          <cell r="S94">
            <v>592.64318789083154</v>
          </cell>
        </row>
        <row r="95">
          <cell r="Q95">
            <v>496.04840000000002</v>
          </cell>
          <cell r="R95">
            <v>412.0867121091685</v>
          </cell>
          <cell r="S95">
            <v>580.01008789083153</v>
          </cell>
        </row>
        <row r="96">
          <cell r="Q96">
            <v>513.54669999999999</v>
          </cell>
          <cell r="R96">
            <v>429.58501210916847</v>
          </cell>
          <cell r="S96">
            <v>597.5083878908315</v>
          </cell>
        </row>
        <row r="97">
          <cell r="Q97">
            <v>500.27760000000001</v>
          </cell>
          <cell r="R97">
            <v>416.31591210916849</v>
          </cell>
          <cell r="S97">
            <v>584.23928789083152</v>
          </cell>
        </row>
        <row r="98">
          <cell r="Q98">
            <v>482.428</v>
          </cell>
          <cell r="R98">
            <v>398.46631210916848</v>
          </cell>
          <cell r="S98">
            <v>566.38968789083151</v>
          </cell>
        </row>
        <row r="99">
          <cell r="Q99">
            <v>481.41309999999999</v>
          </cell>
          <cell r="R99">
            <v>397.45141210916847</v>
          </cell>
          <cell r="S99">
            <v>565.3747878908315</v>
          </cell>
        </row>
        <row r="100">
          <cell r="Q100">
            <v>493.84050000000002</v>
          </cell>
          <cell r="R100">
            <v>409.87881210916851</v>
          </cell>
          <cell r="S100">
            <v>577.80218789083153</v>
          </cell>
        </row>
        <row r="101">
          <cell r="Q101">
            <v>488.88650000000001</v>
          </cell>
          <cell r="R101">
            <v>404.9248121091685</v>
          </cell>
          <cell r="S101">
            <v>572.84818789083147</v>
          </cell>
        </row>
        <row r="102">
          <cell r="Q102">
            <v>473.09809999999999</v>
          </cell>
          <cell r="R102">
            <v>389.13641210916848</v>
          </cell>
          <cell r="S102">
            <v>557.05978789083144</v>
          </cell>
        </row>
        <row r="103">
          <cell r="Q103">
            <v>468.95699999999999</v>
          </cell>
          <cell r="R103">
            <v>384.99531210916848</v>
          </cell>
          <cell r="S103">
            <v>552.91868789083151</v>
          </cell>
        </row>
        <row r="104">
          <cell r="Q104">
            <v>486.31979999999999</v>
          </cell>
          <cell r="R104">
            <v>402.35811210916847</v>
          </cell>
          <cell r="S104">
            <v>570.2814878908315</v>
          </cell>
        </row>
        <row r="105">
          <cell r="Q105">
            <v>498.97640000000001</v>
          </cell>
          <cell r="R105">
            <v>415.0147121091685</v>
          </cell>
          <cell r="S105">
            <v>582.93808789083153</v>
          </cell>
        </row>
        <row r="106">
          <cell r="Q106">
            <v>469.89210000000003</v>
          </cell>
          <cell r="R106">
            <v>385.93041210916851</v>
          </cell>
          <cell r="S106">
            <v>553.85378789083154</v>
          </cell>
        </row>
        <row r="107">
          <cell r="Q107">
            <v>499.03250000000003</v>
          </cell>
          <cell r="R107">
            <v>415.07081210916851</v>
          </cell>
          <cell r="S107">
            <v>582.99418789083154</v>
          </cell>
        </row>
        <row r="108">
          <cell r="Q108">
            <v>503.83269999999999</v>
          </cell>
          <cell r="R108">
            <v>419.87101210916848</v>
          </cell>
          <cell r="S108">
            <v>587.79438789083144</v>
          </cell>
        </row>
      </sheetData>
      <sheetData sheetId="11">
        <row r="4">
          <cell r="Q4">
            <v>1573.42</v>
          </cell>
          <cell r="R4">
            <v>1437.9207853262733</v>
          </cell>
          <cell r="S4">
            <v>1708.9192146737269</v>
          </cell>
        </row>
        <row r="5">
          <cell r="Q5">
            <v>1448.07</v>
          </cell>
          <cell r="R5">
            <v>1312.5707853262732</v>
          </cell>
          <cell r="S5">
            <v>1583.5692146737267</v>
          </cell>
        </row>
        <row r="6">
          <cell r="Q6">
            <v>1426.74</v>
          </cell>
          <cell r="R6">
            <v>1291.2407853262732</v>
          </cell>
          <cell r="S6">
            <v>1562.2392146737268</v>
          </cell>
        </row>
        <row r="7">
          <cell r="Q7">
            <v>1385.28</v>
          </cell>
          <cell r="R7">
            <v>1249.7807853262732</v>
          </cell>
          <cell r="S7">
            <v>1520.7792146737268</v>
          </cell>
        </row>
        <row r="8">
          <cell r="Q8">
            <v>1412.01</v>
          </cell>
          <cell r="R8">
            <v>1276.5107853262732</v>
          </cell>
          <cell r="S8">
            <v>1547.5092146737268</v>
          </cell>
        </row>
        <row r="9">
          <cell r="Q9">
            <v>1439.89</v>
          </cell>
          <cell r="R9">
            <v>1304.3907853262733</v>
          </cell>
          <cell r="S9">
            <v>1575.3892146737269</v>
          </cell>
        </row>
        <row r="10">
          <cell r="Q10">
            <v>1410.88</v>
          </cell>
          <cell r="R10">
            <v>1275.3807853262733</v>
          </cell>
          <cell r="S10">
            <v>1546.3792146737269</v>
          </cell>
        </row>
        <row r="11">
          <cell r="Q11">
            <v>1381.79</v>
          </cell>
          <cell r="R11">
            <v>1246.2907853262732</v>
          </cell>
          <cell r="S11">
            <v>1517.2892146737267</v>
          </cell>
        </row>
        <row r="12">
          <cell r="Q12">
            <v>1426.59</v>
          </cell>
          <cell r="R12">
            <v>1291.0907853262731</v>
          </cell>
          <cell r="S12">
            <v>1562.0892146737267</v>
          </cell>
        </row>
        <row r="13">
          <cell r="Q13">
            <v>1437.87</v>
          </cell>
          <cell r="R13">
            <v>1302.3707853262731</v>
          </cell>
          <cell r="S13">
            <v>1573.3692146737267</v>
          </cell>
        </row>
        <row r="14">
          <cell r="Q14">
            <v>1414.72</v>
          </cell>
          <cell r="R14">
            <v>1279.2207853262732</v>
          </cell>
          <cell r="S14">
            <v>1550.2192146737268</v>
          </cell>
        </row>
        <row r="15">
          <cell r="Q15">
            <v>1402.48</v>
          </cell>
          <cell r="R15">
            <v>1266.9807853262732</v>
          </cell>
          <cell r="S15">
            <v>1537.9792146737268</v>
          </cell>
        </row>
        <row r="16">
          <cell r="Q16">
            <v>1447.13</v>
          </cell>
          <cell r="R16">
            <v>1311.6307853262733</v>
          </cell>
          <cell r="S16">
            <v>1582.6292146737269</v>
          </cell>
        </row>
        <row r="17">
          <cell r="Q17">
            <v>1466.09</v>
          </cell>
          <cell r="R17">
            <v>1330.5907853262731</v>
          </cell>
          <cell r="S17">
            <v>1601.5892146737267</v>
          </cell>
        </row>
        <row r="18">
          <cell r="Q18">
            <v>1449.1</v>
          </cell>
          <cell r="R18">
            <v>1313.6007853262731</v>
          </cell>
          <cell r="S18">
            <v>1584.5992146737267</v>
          </cell>
        </row>
        <row r="19">
          <cell r="Q19">
            <v>1448.07</v>
          </cell>
          <cell r="R19">
            <v>1312.5707853262732</v>
          </cell>
          <cell r="S19">
            <v>1583.5692146737267</v>
          </cell>
        </row>
        <row r="20">
          <cell r="Q20">
            <v>1470.25</v>
          </cell>
          <cell r="R20">
            <v>1334.7507853262732</v>
          </cell>
          <cell r="S20">
            <v>1605.7492146737268</v>
          </cell>
        </row>
        <row r="21">
          <cell r="Q21">
            <v>1560.27</v>
          </cell>
          <cell r="R21">
            <v>1424.7707853262732</v>
          </cell>
          <cell r="S21">
            <v>1695.7692146737268</v>
          </cell>
        </row>
        <row r="22">
          <cell r="Q22">
            <v>1574.83</v>
          </cell>
          <cell r="R22">
            <v>1439.3307853262731</v>
          </cell>
          <cell r="S22">
            <v>1710.3292146737267</v>
          </cell>
        </row>
        <row r="23">
          <cell r="Q23">
            <v>1569.93</v>
          </cell>
          <cell r="R23">
            <v>1434.4307853262733</v>
          </cell>
          <cell r="S23">
            <v>1705.4292146737268</v>
          </cell>
        </row>
        <row r="24">
          <cell r="Q24">
            <v>1535.78</v>
          </cell>
          <cell r="R24">
            <v>1400.2807853262732</v>
          </cell>
          <cell r="S24">
            <v>1671.2792146737268</v>
          </cell>
        </row>
        <row r="25">
          <cell r="Q25">
            <v>1640.45</v>
          </cell>
          <cell r="R25">
            <v>1504.9507853262733</v>
          </cell>
          <cell r="S25">
            <v>1775.9492146737268</v>
          </cell>
        </row>
        <row r="26">
          <cell r="Q26">
            <v>1748.48</v>
          </cell>
          <cell r="R26">
            <v>1612.9807853262732</v>
          </cell>
          <cell r="S26">
            <v>1883.9792146737268</v>
          </cell>
        </row>
        <row r="27">
          <cell r="Q27">
            <v>1795.36</v>
          </cell>
          <cell r="R27">
            <v>1659.8607853262731</v>
          </cell>
          <cell r="S27">
            <v>1930.8592146737267</v>
          </cell>
        </row>
        <row r="28">
          <cell r="Q28">
            <v>1755.83</v>
          </cell>
          <cell r="R28">
            <v>1620.3307853262731</v>
          </cell>
          <cell r="S28">
            <v>1891.3292146737267</v>
          </cell>
        </row>
        <row r="29">
          <cell r="Q29">
            <v>1737.57</v>
          </cell>
          <cell r="R29">
            <v>1602.0707853262732</v>
          </cell>
          <cell r="S29">
            <v>1873.0692146737267</v>
          </cell>
        </row>
        <row r="30">
          <cell r="Q30">
            <v>1738.92</v>
          </cell>
          <cell r="R30">
            <v>1603.4207853262733</v>
          </cell>
          <cell r="S30">
            <v>1874.4192146737269</v>
          </cell>
        </row>
        <row r="31">
          <cell r="Q31">
            <v>1714.4</v>
          </cell>
          <cell r="R31">
            <v>1578.9007853262733</v>
          </cell>
          <cell r="S31">
            <v>1849.8992146737269</v>
          </cell>
        </row>
        <row r="32">
          <cell r="Q32">
            <v>1670.92</v>
          </cell>
          <cell r="R32">
            <v>1535.4207853262733</v>
          </cell>
          <cell r="S32">
            <v>1806.4192146737269</v>
          </cell>
        </row>
        <row r="33">
          <cell r="Q33">
            <v>1597.03</v>
          </cell>
          <cell r="R33">
            <v>1461.5307853262732</v>
          </cell>
          <cell r="S33">
            <v>1732.5292146737268</v>
          </cell>
        </row>
        <row r="34">
          <cell r="Q34">
            <v>1638.42</v>
          </cell>
          <cell r="R34">
            <v>1502.9207853262733</v>
          </cell>
          <cell r="S34">
            <v>1773.9192146737269</v>
          </cell>
        </row>
        <row r="35">
          <cell r="Q35">
            <v>1631.72</v>
          </cell>
          <cell r="R35">
            <v>1496.2207853262732</v>
          </cell>
          <cell r="S35">
            <v>1767.2192146737268</v>
          </cell>
        </row>
        <row r="36">
          <cell r="Q36">
            <v>1612.91</v>
          </cell>
          <cell r="R36">
            <v>1477.4107853262733</v>
          </cell>
          <cell r="S36">
            <v>1748.4092146737269</v>
          </cell>
        </row>
        <row r="37">
          <cell r="Q37">
            <v>1574.08</v>
          </cell>
          <cell r="R37">
            <v>1438.5807853262731</v>
          </cell>
          <cell r="S37">
            <v>1709.5792146737267</v>
          </cell>
        </row>
        <row r="38">
          <cell r="Q38">
            <v>1548.79</v>
          </cell>
          <cell r="R38">
            <v>1413.2907853262732</v>
          </cell>
          <cell r="S38">
            <v>1684.2892146737267</v>
          </cell>
        </row>
        <row r="39">
          <cell r="Q39">
            <v>1592</v>
          </cell>
          <cell r="R39">
            <v>1456.5007853262732</v>
          </cell>
          <cell r="S39">
            <v>1727.4992146737268</v>
          </cell>
        </row>
        <row r="40">
          <cell r="Q40">
            <v>1554.39</v>
          </cell>
          <cell r="R40">
            <v>1418.8907853262733</v>
          </cell>
          <cell r="S40">
            <v>1689.8892146737269</v>
          </cell>
        </row>
        <row r="41">
          <cell r="Q41">
            <v>1520.18</v>
          </cell>
          <cell r="R41">
            <v>1384.6807853262733</v>
          </cell>
          <cell r="S41">
            <v>1655.6792146737268</v>
          </cell>
        </row>
        <row r="42">
          <cell r="Q42">
            <v>1482.43</v>
          </cell>
          <cell r="R42">
            <v>1346.9307853262733</v>
          </cell>
          <cell r="S42">
            <v>1617.9292146737268</v>
          </cell>
        </row>
        <row r="43">
          <cell r="Q43">
            <v>1534.72</v>
          </cell>
          <cell r="R43">
            <v>1399.2207853262732</v>
          </cell>
          <cell r="S43">
            <v>1670.2192146737268</v>
          </cell>
        </row>
        <row r="44">
          <cell r="Q44">
            <v>1495.07</v>
          </cell>
          <cell r="R44">
            <v>1359.5707853262732</v>
          </cell>
          <cell r="S44">
            <v>1630.5692146737267</v>
          </cell>
        </row>
        <row r="45">
          <cell r="Q45">
            <v>1441.72</v>
          </cell>
          <cell r="R45">
            <v>1306.2207853262732</v>
          </cell>
          <cell r="S45">
            <v>1577.2192146737268</v>
          </cell>
        </row>
        <row r="46">
          <cell r="Q46">
            <v>1438.69</v>
          </cell>
          <cell r="R46">
            <v>1303.1907853262733</v>
          </cell>
          <cell r="S46">
            <v>1574.1892146737268</v>
          </cell>
        </row>
        <row r="47">
          <cell r="Q47">
            <v>1475.83</v>
          </cell>
          <cell r="R47">
            <v>1340.3307853262731</v>
          </cell>
          <cell r="S47">
            <v>1611.3292146737267</v>
          </cell>
        </row>
        <row r="48">
          <cell r="Q48">
            <v>1461.02</v>
          </cell>
          <cell r="R48">
            <v>1325.5207853262732</v>
          </cell>
          <cell r="S48">
            <v>1596.5192146737268</v>
          </cell>
        </row>
        <row r="49">
          <cell r="Q49">
            <v>1413.84</v>
          </cell>
          <cell r="R49">
            <v>1278.3407853262731</v>
          </cell>
          <cell r="S49">
            <v>1549.3392146737267</v>
          </cell>
        </row>
        <row r="50">
          <cell r="Q50">
            <v>1401.47</v>
          </cell>
          <cell r="R50">
            <v>1265.9707853262732</v>
          </cell>
          <cell r="S50">
            <v>1536.9692146737268</v>
          </cell>
        </row>
        <row r="51">
          <cell r="Q51">
            <v>1453.35</v>
          </cell>
          <cell r="R51">
            <v>1317.8507853262731</v>
          </cell>
          <cell r="S51">
            <v>1588.8492146737267</v>
          </cell>
        </row>
        <row r="52">
          <cell r="Q52">
            <v>1491.18</v>
          </cell>
          <cell r="R52">
            <v>1355.6807853262733</v>
          </cell>
          <cell r="S52">
            <v>1626.6792146737268</v>
          </cell>
        </row>
        <row r="53">
          <cell r="Q53">
            <v>1404.26</v>
          </cell>
          <cell r="R53">
            <v>1268.7607853262732</v>
          </cell>
          <cell r="S53">
            <v>1539.7592146737268</v>
          </cell>
        </row>
        <row r="54">
          <cell r="Q54">
            <v>1491.35</v>
          </cell>
          <cell r="R54">
            <v>1355.8507853262731</v>
          </cell>
          <cell r="S54">
            <v>1626.8492146737267</v>
          </cell>
        </row>
        <row r="55">
          <cell r="Q55">
            <v>1505.69</v>
          </cell>
          <cell r="R55">
            <v>1370.1907853262733</v>
          </cell>
          <cell r="S55">
            <v>1641.1892146737268</v>
          </cell>
        </row>
        <row r="56">
          <cell r="Q56">
            <v>1515.53</v>
          </cell>
          <cell r="R56">
            <v>1380.0307853262732</v>
          </cell>
          <cell r="S56">
            <v>1651.0292146737268</v>
          </cell>
        </row>
        <row r="57">
          <cell r="Q57">
            <v>1552.68</v>
          </cell>
          <cell r="R57">
            <v>1417.1807853262733</v>
          </cell>
          <cell r="S57">
            <v>1688.1792146737268</v>
          </cell>
        </row>
        <row r="58">
          <cell r="Q58">
            <v>1428.98</v>
          </cell>
          <cell r="R58">
            <v>1293.4807853262732</v>
          </cell>
          <cell r="S58">
            <v>1564.4792146737268</v>
          </cell>
        </row>
        <row r="59">
          <cell r="Q59">
            <v>1407.94</v>
          </cell>
          <cell r="R59">
            <v>1272.4407853262733</v>
          </cell>
          <cell r="S59">
            <v>1543.4392146737268</v>
          </cell>
        </row>
        <row r="60">
          <cell r="Q60">
            <v>1367.02</v>
          </cell>
          <cell r="R60">
            <v>1231.5207853262732</v>
          </cell>
          <cell r="S60">
            <v>1502.5192146737268</v>
          </cell>
        </row>
        <row r="61">
          <cell r="Q61">
            <v>1393.39</v>
          </cell>
          <cell r="R61">
            <v>1257.8907853262733</v>
          </cell>
          <cell r="S61">
            <v>1528.8892146737269</v>
          </cell>
        </row>
        <row r="62">
          <cell r="Q62">
            <v>1420.91</v>
          </cell>
          <cell r="R62">
            <v>1285.4107853262733</v>
          </cell>
          <cell r="S62">
            <v>1556.4092146737269</v>
          </cell>
        </row>
        <row r="63">
          <cell r="Q63">
            <v>1392.28</v>
          </cell>
          <cell r="R63">
            <v>1256.7807853262732</v>
          </cell>
          <cell r="S63">
            <v>1527.7792146737268</v>
          </cell>
        </row>
        <row r="64">
          <cell r="Q64">
            <v>1363.57</v>
          </cell>
          <cell r="R64">
            <v>1228.0707853262732</v>
          </cell>
          <cell r="S64">
            <v>1499.0692146737267</v>
          </cell>
        </row>
        <row r="65">
          <cell r="Q65">
            <v>1407.78</v>
          </cell>
          <cell r="R65">
            <v>1272.2807853262732</v>
          </cell>
          <cell r="S65">
            <v>1543.2792146737268</v>
          </cell>
        </row>
        <row r="66">
          <cell r="Q66">
            <v>1418.92</v>
          </cell>
          <cell r="R66">
            <v>1283.4207853262733</v>
          </cell>
          <cell r="S66">
            <v>1554.4192146737269</v>
          </cell>
        </row>
        <row r="67">
          <cell r="Q67">
            <v>1396.07</v>
          </cell>
          <cell r="R67">
            <v>1260.5707853262732</v>
          </cell>
          <cell r="S67">
            <v>1531.5692146737267</v>
          </cell>
        </row>
        <row r="68">
          <cell r="Q68">
            <v>1383.99</v>
          </cell>
          <cell r="R68">
            <v>1248.4907853262732</v>
          </cell>
          <cell r="S68">
            <v>1519.4892146737268</v>
          </cell>
        </row>
        <row r="69">
          <cell r="Q69">
            <v>1428.05</v>
          </cell>
          <cell r="R69">
            <v>1292.5507853262732</v>
          </cell>
          <cell r="S69">
            <v>1563.5492146737267</v>
          </cell>
        </row>
        <row r="70">
          <cell r="Q70">
            <v>1446.76</v>
          </cell>
          <cell r="R70">
            <v>1311.2607853262732</v>
          </cell>
          <cell r="S70">
            <v>1582.2592146737268</v>
          </cell>
        </row>
        <row r="71">
          <cell r="Q71">
            <v>1430</v>
          </cell>
          <cell r="R71">
            <v>1294.5007853262732</v>
          </cell>
          <cell r="S71">
            <v>1565.4992146737268</v>
          </cell>
        </row>
        <row r="72">
          <cell r="Q72">
            <v>1428.98</v>
          </cell>
          <cell r="R72">
            <v>1293.4807853262732</v>
          </cell>
          <cell r="S72">
            <v>1564.4792146737268</v>
          </cell>
        </row>
        <row r="73">
          <cell r="Q73">
            <v>1450.87</v>
          </cell>
          <cell r="R73">
            <v>1315.3707853262731</v>
          </cell>
          <cell r="S73">
            <v>1586.3692146737267</v>
          </cell>
        </row>
        <row r="74">
          <cell r="Q74">
            <v>1539.7</v>
          </cell>
          <cell r="R74">
            <v>1404.2007853262733</v>
          </cell>
          <cell r="S74">
            <v>1675.1992146737268</v>
          </cell>
        </row>
        <row r="75">
          <cell r="Q75">
            <v>1554.07</v>
          </cell>
          <cell r="R75">
            <v>1418.5707853262732</v>
          </cell>
          <cell r="S75">
            <v>1689.5692146737267</v>
          </cell>
        </row>
        <row r="76">
          <cell r="Q76">
            <v>1549.23</v>
          </cell>
          <cell r="R76">
            <v>1413.7307853262732</v>
          </cell>
          <cell r="S76">
            <v>1684.7292146737268</v>
          </cell>
        </row>
        <row r="77">
          <cell r="Q77">
            <v>1515.54</v>
          </cell>
          <cell r="R77">
            <v>1380.0407853262732</v>
          </cell>
          <cell r="S77">
            <v>1651.0392146737267</v>
          </cell>
        </row>
        <row r="78">
          <cell r="Q78">
            <v>1618.82</v>
          </cell>
          <cell r="R78">
            <v>1483.3207853262732</v>
          </cell>
          <cell r="S78">
            <v>1754.3192146737267</v>
          </cell>
        </row>
        <row r="79">
          <cell r="Q79">
            <v>1725.43</v>
          </cell>
          <cell r="R79">
            <v>1589.9307853262733</v>
          </cell>
          <cell r="S79">
            <v>1860.9292146737268</v>
          </cell>
        </row>
        <row r="80">
          <cell r="Q80">
            <v>1771.7</v>
          </cell>
          <cell r="R80">
            <v>1636.2007853262733</v>
          </cell>
          <cell r="S80">
            <v>1907.1992146737268</v>
          </cell>
        </row>
        <row r="81">
          <cell r="Q81">
            <v>1732.69</v>
          </cell>
          <cell r="R81">
            <v>1597.1907853262733</v>
          </cell>
          <cell r="S81">
            <v>1868.1892146737268</v>
          </cell>
        </row>
        <row r="82">
          <cell r="Q82">
            <v>1714.66</v>
          </cell>
          <cell r="R82">
            <v>1579.1607853262733</v>
          </cell>
          <cell r="S82">
            <v>1850.1592146737269</v>
          </cell>
        </row>
        <row r="83">
          <cell r="Q83">
            <v>1715.99</v>
          </cell>
          <cell r="R83">
            <v>1580.4907853262732</v>
          </cell>
          <cell r="S83">
            <v>1851.4892146737268</v>
          </cell>
        </row>
        <row r="84">
          <cell r="Q84">
            <v>1691.81</v>
          </cell>
          <cell r="R84">
            <v>1556.3107853262732</v>
          </cell>
          <cell r="S84">
            <v>1827.3092146737267</v>
          </cell>
        </row>
        <row r="85">
          <cell r="Q85">
            <v>1648.9</v>
          </cell>
          <cell r="R85">
            <v>1513.4007853262733</v>
          </cell>
          <cell r="S85">
            <v>1784.3992146737269</v>
          </cell>
        </row>
        <row r="86">
          <cell r="Q86">
            <v>1575.98</v>
          </cell>
          <cell r="R86">
            <v>1440.4807853262732</v>
          </cell>
          <cell r="S86">
            <v>1711.4792146737268</v>
          </cell>
        </row>
        <row r="87">
          <cell r="Q87">
            <v>1616.82</v>
          </cell>
          <cell r="R87">
            <v>1481.3207853262732</v>
          </cell>
          <cell r="S87">
            <v>1752.3192146737267</v>
          </cell>
        </row>
        <row r="88">
          <cell r="Q88">
            <v>1610.21</v>
          </cell>
          <cell r="R88">
            <v>1474.7107853262733</v>
          </cell>
          <cell r="S88">
            <v>1745.7092146737268</v>
          </cell>
        </row>
        <row r="89">
          <cell r="Q89">
            <v>1591.65</v>
          </cell>
          <cell r="R89">
            <v>1456.1507853262733</v>
          </cell>
          <cell r="S89">
            <v>1727.1492146737269</v>
          </cell>
        </row>
        <row r="90">
          <cell r="Q90">
            <v>1553.33</v>
          </cell>
          <cell r="R90">
            <v>1417.8307853262731</v>
          </cell>
          <cell r="S90">
            <v>1688.8292146737267</v>
          </cell>
        </row>
        <row r="91">
          <cell r="Q91">
            <v>1528.37</v>
          </cell>
          <cell r="R91">
            <v>1392.8707853262731</v>
          </cell>
          <cell r="S91">
            <v>1663.8692146737267</v>
          </cell>
        </row>
        <row r="92">
          <cell r="Q92">
            <v>1571.02</v>
          </cell>
          <cell r="R92">
            <v>1435.5207853262732</v>
          </cell>
          <cell r="S92">
            <v>1706.5192146737268</v>
          </cell>
        </row>
        <row r="93">
          <cell r="Q93">
            <v>1533.9</v>
          </cell>
          <cell r="R93">
            <v>1398.4007853262733</v>
          </cell>
          <cell r="S93">
            <v>1669.3992146737269</v>
          </cell>
        </row>
        <row r="94">
          <cell r="Q94">
            <v>1500.14</v>
          </cell>
          <cell r="R94">
            <v>1364.6407853262733</v>
          </cell>
          <cell r="S94">
            <v>1635.6392146737269</v>
          </cell>
        </row>
        <row r="95">
          <cell r="Q95">
            <v>1462.89</v>
          </cell>
          <cell r="R95">
            <v>1327.3907853262733</v>
          </cell>
          <cell r="S95">
            <v>1598.3892146737269</v>
          </cell>
        </row>
        <row r="96">
          <cell r="Q96">
            <v>1514.49</v>
          </cell>
          <cell r="R96">
            <v>1378.9907853262732</v>
          </cell>
          <cell r="S96">
            <v>1649.9892146737268</v>
          </cell>
        </row>
        <row r="97">
          <cell r="Q97">
            <v>1475.36</v>
          </cell>
          <cell r="R97">
            <v>1339.8607853262731</v>
          </cell>
          <cell r="S97">
            <v>1610.8592146737267</v>
          </cell>
        </row>
        <row r="98">
          <cell r="Q98">
            <v>1422.72</v>
          </cell>
          <cell r="R98">
            <v>1287.2207853262732</v>
          </cell>
          <cell r="S98">
            <v>1558.2192146737268</v>
          </cell>
        </row>
        <row r="99">
          <cell r="Q99">
            <v>1419.73</v>
          </cell>
          <cell r="R99">
            <v>1284.2307853262732</v>
          </cell>
          <cell r="S99">
            <v>1555.2292146737268</v>
          </cell>
        </row>
        <row r="100">
          <cell r="Q100">
            <v>1456.37</v>
          </cell>
          <cell r="R100">
            <v>1320.8707853262731</v>
          </cell>
          <cell r="S100">
            <v>1591.8692146737267</v>
          </cell>
        </row>
        <row r="101">
          <cell r="Q101">
            <v>1441.77</v>
          </cell>
          <cell r="R101">
            <v>1306.2707853262732</v>
          </cell>
          <cell r="S101">
            <v>1577.2692146737268</v>
          </cell>
        </row>
        <row r="102">
          <cell r="Q102">
            <v>1395.2</v>
          </cell>
          <cell r="R102">
            <v>1259.7007853262733</v>
          </cell>
          <cell r="S102">
            <v>1530.6992146737268</v>
          </cell>
        </row>
        <row r="103">
          <cell r="Q103">
            <v>1382.99</v>
          </cell>
          <cell r="R103">
            <v>1247.4907853262732</v>
          </cell>
          <cell r="S103">
            <v>1518.4892146737268</v>
          </cell>
        </row>
        <row r="104">
          <cell r="Q104">
            <v>1434.2</v>
          </cell>
          <cell r="R104">
            <v>1298.7007853262733</v>
          </cell>
          <cell r="S104">
            <v>1569.6992146737268</v>
          </cell>
        </row>
        <row r="105">
          <cell r="Q105">
            <v>1471.52</v>
          </cell>
          <cell r="R105">
            <v>1336.0207853262732</v>
          </cell>
          <cell r="S105">
            <v>1607.0192146737268</v>
          </cell>
        </row>
        <row r="106">
          <cell r="Q106">
            <v>1385.75</v>
          </cell>
          <cell r="R106">
            <v>1250.2507853262732</v>
          </cell>
          <cell r="S106">
            <v>1521.2492146737268</v>
          </cell>
        </row>
        <row r="107">
          <cell r="Q107">
            <v>1471.69</v>
          </cell>
          <cell r="R107">
            <v>1336.1907853262733</v>
          </cell>
          <cell r="S107">
            <v>1607.1892146737268</v>
          </cell>
        </row>
        <row r="108">
          <cell r="Q108">
            <v>1485.84</v>
          </cell>
          <cell r="R108">
            <v>1350.3407853262731</v>
          </cell>
          <cell r="S108">
            <v>1621.3392146737267</v>
          </cell>
        </row>
      </sheetData>
      <sheetData sheetId="12">
        <row r="4">
          <cell r="Q4">
            <v>1663.14</v>
          </cell>
          <cell r="R4">
            <v>1463.0056603074615</v>
          </cell>
          <cell r="S4">
            <v>1863.2743396925387</v>
          </cell>
        </row>
        <row r="5">
          <cell r="Q5">
            <v>1609.25</v>
          </cell>
          <cell r="R5">
            <v>1409.1156603074614</v>
          </cell>
          <cell r="S5">
            <v>1809.3843396925386</v>
          </cell>
        </row>
        <row r="6">
          <cell r="Q6">
            <v>1541.78</v>
          </cell>
          <cell r="R6">
            <v>1341.6456603074614</v>
          </cell>
          <cell r="S6">
            <v>1741.9143396925385</v>
          </cell>
        </row>
        <row r="7">
          <cell r="Q7">
            <v>1509.63</v>
          </cell>
          <cell r="R7">
            <v>1309.4956603074615</v>
          </cell>
          <cell r="S7">
            <v>1709.7643396925387</v>
          </cell>
        </row>
        <row r="8">
          <cell r="Q8">
            <v>1545.48</v>
          </cell>
          <cell r="R8">
            <v>1345.3456603074615</v>
          </cell>
          <cell r="S8">
            <v>1745.6143396925386</v>
          </cell>
        </row>
        <row r="9">
          <cell r="Q9">
            <v>1579.61</v>
          </cell>
          <cell r="R9">
            <v>1379.4756603074613</v>
          </cell>
          <cell r="S9">
            <v>1779.7443396925385</v>
          </cell>
        </row>
        <row r="10">
          <cell r="Q10">
            <v>1528.73</v>
          </cell>
          <cell r="R10">
            <v>1328.5956603074615</v>
          </cell>
          <cell r="S10">
            <v>1728.8643396925386</v>
          </cell>
        </row>
        <row r="11">
          <cell r="Q11">
            <v>1519.32</v>
          </cell>
          <cell r="R11">
            <v>1319.1856603074614</v>
          </cell>
          <cell r="S11">
            <v>1719.4543396925385</v>
          </cell>
        </row>
        <row r="12">
          <cell r="Q12">
            <v>1520.65</v>
          </cell>
          <cell r="R12">
            <v>1320.5156603074615</v>
          </cell>
          <cell r="S12">
            <v>1720.7843396925387</v>
          </cell>
        </row>
        <row r="13">
          <cell r="Q13">
            <v>1523.59</v>
          </cell>
          <cell r="R13">
            <v>1323.4556603074614</v>
          </cell>
          <cell r="S13">
            <v>1723.7243396925385</v>
          </cell>
        </row>
        <row r="14">
          <cell r="Q14">
            <v>1536.63</v>
          </cell>
          <cell r="R14">
            <v>1336.4956603074615</v>
          </cell>
          <cell r="S14">
            <v>1736.7643396925387</v>
          </cell>
        </row>
        <row r="15">
          <cell r="Q15">
            <v>1491.19</v>
          </cell>
          <cell r="R15">
            <v>1291.0556603074615</v>
          </cell>
          <cell r="S15">
            <v>1691.3243396925386</v>
          </cell>
        </row>
        <row r="16">
          <cell r="Q16">
            <v>1532.99</v>
          </cell>
          <cell r="R16">
            <v>1332.8556603074614</v>
          </cell>
          <cell r="S16">
            <v>1733.1243396925386</v>
          </cell>
        </row>
        <row r="17">
          <cell r="Q17">
            <v>1595.29</v>
          </cell>
          <cell r="R17">
            <v>1395.1556603074614</v>
          </cell>
          <cell r="S17">
            <v>1795.4243396925385</v>
          </cell>
        </row>
        <row r="18">
          <cell r="Q18">
            <v>1589.18</v>
          </cell>
          <cell r="R18">
            <v>1389.0456603074615</v>
          </cell>
          <cell r="S18">
            <v>1789.3143396925386</v>
          </cell>
        </row>
        <row r="19">
          <cell r="Q19">
            <v>1575.13</v>
          </cell>
          <cell r="R19">
            <v>1374.9956603074615</v>
          </cell>
          <cell r="S19">
            <v>1775.2643396925387</v>
          </cell>
        </row>
        <row r="20">
          <cell r="Q20">
            <v>1564.14</v>
          </cell>
          <cell r="R20">
            <v>1364.0056603074615</v>
          </cell>
          <cell r="S20">
            <v>1764.2743396925387</v>
          </cell>
        </row>
        <row r="21">
          <cell r="Q21">
            <v>1652.92</v>
          </cell>
          <cell r="R21">
            <v>1452.7856603074615</v>
          </cell>
          <cell r="S21">
            <v>1853.0543396925386</v>
          </cell>
        </row>
        <row r="22">
          <cell r="Q22">
            <v>1635.13</v>
          </cell>
          <cell r="R22">
            <v>1434.9956603074615</v>
          </cell>
          <cell r="S22">
            <v>1835.2643396925387</v>
          </cell>
        </row>
        <row r="23">
          <cell r="Q23">
            <v>1669.14</v>
          </cell>
          <cell r="R23">
            <v>1469.0056603074615</v>
          </cell>
          <cell r="S23">
            <v>1869.2743396925387</v>
          </cell>
        </row>
        <row r="24">
          <cell r="Q24">
            <v>1602.61</v>
          </cell>
          <cell r="R24">
            <v>1402.4756603074613</v>
          </cell>
          <cell r="S24">
            <v>1802.7443396925385</v>
          </cell>
        </row>
        <row r="25">
          <cell r="Q25">
            <v>1667.21</v>
          </cell>
          <cell r="R25">
            <v>1467.0756603074615</v>
          </cell>
          <cell r="S25">
            <v>1867.3443396925386</v>
          </cell>
        </row>
        <row r="26">
          <cell r="Q26">
            <v>1756.51</v>
          </cell>
          <cell r="R26">
            <v>1556.3756603074614</v>
          </cell>
          <cell r="S26">
            <v>1956.6443396925386</v>
          </cell>
        </row>
        <row r="27">
          <cell r="Q27">
            <v>1775.71</v>
          </cell>
          <cell r="R27">
            <v>1575.5756603074615</v>
          </cell>
          <cell r="S27">
            <v>1975.8443396925386</v>
          </cell>
        </row>
        <row r="28">
          <cell r="Q28">
            <v>1769.5</v>
          </cell>
          <cell r="R28">
            <v>1569.3656603074614</v>
          </cell>
          <cell r="S28">
            <v>1969.6343396925386</v>
          </cell>
        </row>
        <row r="29">
          <cell r="Q29">
            <v>1766.67</v>
          </cell>
          <cell r="R29">
            <v>1566.5356603074615</v>
          </cell>
          <cell r="S29">
            <v>1966.8043396925386</v>
          </cell>
        </row>
        <row r="30">
          <cell r="Q30">
            <v>1812.4</v>
          </cell>
          <cell r="R30">
            <v>1612.2656603074615</v>
          </cell>
          <cell r="S30">
            <v>2012.5343396925387</v>
          </cell>
        </row>
        <row r="31">
          <cell r="Q31">
            <v>1826.57</v>
          </cell>
          <cell r="R31">
            <v>1626.4356603074614</v>
          </cell>
          <cell r="S31">
            <v>2026.7043396925385</v>
          </cell>
        </row>
        <row r="32">
          <cell r="Q32">
            <v>1812.47</v>
          </cell>
          <cell r="R32">
            <v>1612.3356603074615</v>
          </cell>
          <cell r="S32">
            <v>2012.6043396925386</v>
          </cell>
        </row>
        <row r="33">
          <cell r="Q33">
            <v>1717.42</v>
          </cell>
          <cell r="R33">
            <v>1517.2856603074615</v>
          </cell>
          <cell r="S33">
            <v>1917.5543396925386</v>
          </cell>
        </row>
        <row r="34">
          <cell r="Q34">
            <v>1766.16</v>
          </cell>
          <cell r="R34">
            <v>1566.0256603074615</v>
          </cell>
          <cell r="S34">
            <v>1966.2943396925386</v>
          </cell>
        </row>
        <row r="35">
          <cell r="Q35">
            <v>1800.44</v>
          </cell>
          <cell r="R35">
            <v>1600.3056603074615</v>
          </cell>
          <cell r="S35">
            <v>2000.5743396925386</v>
          </cell>
        </row>
        <row r="36">
          <cell r="Q36">
            <v>1768.3</v>
          </cell>
          <cell r="R36">
            <v>1568.1656603074614</v>
          </cell>
          <cell r="S36">
            <v>1968.4343396925385</v>
          </cell>
        </row>
        <row r="37">
          <cell r="Q37">
            <v>1753.96</v>
          </cell>
          <cell r="R37">
            <v>1553.8256603074615</v>
          </cell>
          <cell r="S37">
            <v>1954.0943396925386</v>
          </cell>
        </row>
        <row r="38">
          <cell r="Q38">
            <v>1697.25</v>
          </cell>
          <cell r="R38">
            <v>1497.1156603074614</v>
          </cell>
          <cell r="S38">
            <v>1897.3843396925386</v>
          </cell>
        </row>
        <row r="39">
          <cell r="Q39">
            <v>1717.43</v>
          </cell>
          <cell r="R39">
            <v>1517.2956603074615</v>
          </cell>
          <cell r="S39">
            <v>1917.5643396925386</v>
          </cell>
        </row>
        <row r="40">
          <cell r="Q40">
            <v>1667.36</v>
          </cell>
          <cell r="R40">
            <v>1467.2256603074613</v>
          </cell>
          <cell r="S40">
            <v>1867.4943396925385</v>
          </cell>
        </row>
        <row r="41">
          <cell r="Q41">
            <v>1637.27</v>
          </cell>
          <cell r="R41">
            <v>1437.1356603074614</v>
          </cell>
          <cell r="S41">
            <v>1837.4043396925385</v>
          </cell>
        </row>
        <row r="42">
          <cell r="Q42">
            <v>1611.85</v>
          </cell>
          <cell r="R42">
            <v>1411.7156603074613</v>
          </cell>
          <cell r="S42">
            <v>1811.9843396925385</v>
          </cell>
        </row>
        <row r="43">
          <cell r="Q43">
            <v>1718.28</v>
          </cell>
          <cell r="R43">
            <v>1518.1456603074614</v>
          </cell>
          <cell r="S43">
            <v>1918.4143396925385</v>
          </cell>
        </row>
        <row r="44">
          <cell r="Q44">
            <v>1633.86</v>
          </cell>
          <cell r="R44">
            <v>1433.7256603074613</v>
          </cell>
          <cell r="S44">
            <v>1833.9943396925385</v>
          </cell>
        </row>
        <row r="45">
          <cell r="Q45">
            <v>1569.27</v>
          </cell>
          <cell r="R45">
            <v>1369.1356603074614</v>
          </cell>
          <cell r="S45">
            <v>1769.4043396925385</v>
          </cell>
        </row>
        <row r="46">
          <cell r="Q46">
            <v>1548.45</v>
          </cell>
          <cell r="R46">
            <v>1348.3156603074615</v>
          </cell>
          <cell r="S46">
            <v>1748.5843396925386</v>
          </cell>
        </row>
        <row r="47">
          <cell r="Q47">
            <v>1579.57</v>
          </cell>
          <cell r="R47">
            <v>1379.4356603074614</v>
          </cell>
          <cell r="S47">
            <v>1779.7043396925385</v>
          </cell>
        </row>
        <row r="48">
          <cell r="Q48">
            <v>1560.69</v>
          </cell>
          <cell r="R48">
            <v>1360.5556603074615</v>
          </cell>
          <cell r="S48">
            <v>1760.8243396925386</v>
          </cell>
        </row>
        <row r="49">
          <cell r="Q49">
            <v>1596.51</v>
          </cell>
          <cell r="R49">
            <v>1396.3756603074614</v>
          </cell>
          <cell r="S49">
            <v>1796.6443396925386</v>
          </cell>
        </row>
        <row r="50">
          <cell r="Q50">
            <v>1543.84</v>
          </cell>
          <cell r="R50">
            <v>1343.7056603074614</v>
          </cell>
          <cell r="S50">
            <v>1743.9743396925385</v>
          </cell>
        </row>
        <row r="51">
          <cell r="Q51">
            <v>1580.93</v>
          </cell>
          <cell r="R51">
            <v>1380.7956603074615</v>
          </cell>
          <cell r="S51">
            <v>1781.0643396925386</v>
          </cell>
        </row>
        <row r="52">
          <cell r="Q52">
            <v>1565.28</v>
          </cell>
          <cell r="R52">
            <v>1365.1456603074614</v>
          </cell>
          <cell r="S52">
            <v>1765.4143396925385</v>
          </cell>
        </row>
        <row r="53">
          <cell r="Q53">
            <v>1541.92</v>
          </cell>
          <cell r="R53">
            <v>1341.7856603074615</v>
          </cell>
          <cell r="S53">
            <v>1742.0543396925386</v>
          </cell>
        </row>
        <row r="54">
          <cell r="Q54">
            <v>1570.18</v>
          </cell>
          <cell r="R54">
            <v>1370.0456603074615</v>
          </cell>
          <cell r="S54">
            <v>1770.3143396925386</v>
          </cell>
        </row>
        <row r="55">
          <cell r="Q55">
            <v>1548.67</v>
          </cell>
          <cell r="R55">
            <v>1348.5356603074615</v>
          </cell>
          <cell r="S55">
            <v>1748.8043396925386</v>
          </cell>
        </row>
        <row r="56">
          <cell r="Q56">
            <v>1632.59</v>
          </cell>
          <cell r="R56">
            <v>1432.4556603074614</v>
          </cell>
          <cell r="S56">
            <v>1832.7243396925385</v>
          </cell>
        </row>
        <row r="57">
          <cell r="Q57">
            <v>1620.6</v>
          </cell>
          <cell r="R57">
            <v>1420.4656603074613</v>
          </cell>
          <cell r="S57">
            <v>1820.7343396925385</v>
          </cell>
        </row>
        <row r="58">
          <cell r="Q58">
            <v>1568.1</v>
          </cell>
          <cell r="R58">
            <v>1367.9656603074613</v>
          </cell>
          <cell r="S58">
            <v>1768.2343396925385</v>
          </cell>
        </row>
        <row r="59">
          <cell r="Q59">
            <v>1502.35</v>
          </cell>
          <cell r="R59">
            <v>1302.2156603074613</v>
          </cell>
          <cell r="S59">
            <v>1702.4843396925385</v>
          </cell>
        </row>
        <row r="60">
          <cell r="Q60">
            <v>1471.02</v>
          </cell>
          <cell r="R60">
            <v>1270.8856603074614</v>
          </cell>
          <cell r="S60">
            <v>1671.1543396925385</v>
          </cell>
        </row>
        <row r="61">
          <cell r="Q61">
            <v>1505.95</v>
          </cell>
          <cell r="R61">
            <v>1305.8156603074615</v>
          </cell>
          <cell r="S61">
            <v>1706.0843396925386</v>
          </cell>
        </row>
        <row r="62">
          <cell r="Q62">
            <v>1539.21</v>
          </cell>
          <cell r="R62">
            <v>1339.0756603074615</v>
          </cell>
          <cell r="S62">
            <v>1739.3443396925386</v>
          </cell>
        </row>
        <row r="63">
          <cell r="Q63">
            <v>1489.63</v>
          </cell>
          <cell r="R63">
            <v>1289.4956603074615</v>
          </cell>
          <cell r="S63">
            <v>1689.7643396925387</v>
          </cell>
        </row>
        <row r="64">
          <cell r="Q64">
            <v>1480.46</v>
          </cell>
          <cell r="R64">
            <v>1280.3256603074615</v>
          </cell>
          <cell r="S64">
            <v>1680.5943396925386</v>
          </cell>
        </row>
        <row r="65">
          <cell r="Q65">
            <v>1481.76</v>
          </cell>
          <cell r="R65">
            <v>1281.6256603074614</v>
          </cell>
          <cell r="S65">
            <v>1681.8943396925386</v>
          </cell>
        </row>
        <row r="66">
          <cell r="Q66">
            <v>1484.63</v>
          </cell>
          <cell r="R66">
            <v>1284.4956603074615</v>
          </cell>
          <cell r="S66">
            <v>1684.7643396925387</v>
          </cell>
        </row>
        <row r="67">
          <cell r="Q67">
            <v>1497.33</v>
          </cell>
          <cell r="R67">
            <v>1297.1956603074614</v>
          </cell>
          <cell r="S67">
            <v>1697.4643396925385</v>
          </cell>
        </row>
        <row r="68">
          <cell r="Q68">
            <v>1453.05</v>
          </cell>
          <cell r="R68">
            <v>1252.9156603074614</v>
          </cell>
          <cell r="S68">
            <v>1653.1843396925385</v>
          </cell>
        </row>
        <row r="69">
          <cell r="Q69">
            <v>1493.78</v>
          </cell>
          <cell r="R69">
            <v>1293.6456603074614</v>
          </cell>
          <cell r="S69">
            <v>1693.9143396925385</v>
          </cell>
        </row>
        <row r="70">
          <cell r="Q70">
            <v>1554.49</v>
          </cell>
          <cell r="R70">
            <v>1354.3556603074614</v>
          </cell>
          <cell r="S70">
            <v>1754.6243396925386</v>
          </cell>
        </row>
        <row r="71">
          <cell r="Q71">
            <v>1548.54</v>
          </cell>
          <cell r="R71">
            <v>1348.4056603074614</v>
          </cell>
          <cell r="S71">
            <v>1748.6743396925385</v>
          </cell>
        </row>
        <row r="72">
          <cell r="Q72">
            <v>1534.85</v>
          </cell>
          <cell r="R72">
            <v>1334.7156603074613</v>
          </cell>
          <cell r="S72">
            <v>1734.9843396925385</v>
          </cell>
        </row>
        <row r="73">
          <cell r="Q73">
            <v>1524.14</v>
          </cell>
          <cell r="R73">
            <v>1324.0056603074615</v>
          </cell>
          <cell r="S73">
            <v>1724.2743396925387</v>
          </cell>
        </row>
        <row r="74">
          <cell r="Q74">
            <v>1610.64</v>
          </cell>
          <cell r="R74">
            <v>1410.5056603074615</v>
          </cell>
          <cell r="S74">
            <v>1810.7743396925387</v>
          </cell>
        </row>
        <row r="75">
          <cell r="Q75">
            <v>1593.31</v>
          </cell>
          <cell r="R75">
            <v>1393.1756603074614</v>
          </cell>
          <cell r="S75">
            <v>1793.4443396925385</v>
          </cell>
        </row>
        <row r="76">
          <cell r="Q76">
            <v>1626.45</v>
          </cell>
          <cell r="R76">
            <v>1426.3156603074615</v>
          </cell>
          <cell r="S76">
            <v>1826.5843396925386</v>
          </cell>
        </row>
        <row r="77">
          <cell r="Q77">
            <v>1561.62</v>
          </cell>
          <cell r="R77">
            <v>1361.4856603074613</v>
          </cell>
          <cell r="S77">
            <v>1761.7543396925385</v>
          </cell>
        </row>
        <row r="78">
          <cell r="Q78">
            <v>1624.57</v>
          </cell>
          <cell r="R78">
            <v>1424.4356603074614</v>
          </cell>
          <cell r="S78">
            <v>1824.7043396925385</v>
          </cell>
        </row>
        <row r="79">
          <cell r="Q79">
            <v>1711.59</v>
          </cell>
          <cell r="R79">
            <v>1511.4556603074614</v>
          </cell>
          <cell r="S79">
            <v>1911.7243396925385</v>
          </cell>
        </row>
        <row r="80">
          <cell r="Q80">
            <v>1730.3</v>
          </cell>
          <cell r="R80">
            <v>1530.1656603074614</v>
          </cell>
          <cell r="S80">
            <v>1930.4343396925385</v>
          </cell>
        </row>
        <row r="81">
          <cell r="Q81">
            <v>1724.25</v>
          </cell>
          <cell r="R81">
            <v>1524.1156603074614</v>
          </cell>
          <cell r="S81">
            <v>1924.3843396925386</v>
          </cell>
        </row>
        <row r="82">
          <cell r="Q82">
            <v>1721.49</v>
          </cell>
          <cell r="R82">
            <v>1521.3556603074614</v>
          </cell>
          <cell r="S82">
            <v>1921.6243396925386</v>
          </cell>
        </row>
        <row r="83">
          <cell r="Q83">
            <v>1766.05</v>
          </cell>
          <cell r="R83">
            <v>1565.9156603074614</v>
          </cell>
          <cell r="S83">
            <v>1966.1843396925385</v>
          </cell>
        </row>
        <row r="84">
          <cell r="Q84">
            <v>1779.85</v>
          </cell>
          <cell r="R84">
            <v>1579.7156603074613</v>
          </cell>
          <cell r="S84">
            <v>1979.9843396925385</v>
          </cell>
        </row>
        <row r="85">
          <cell r="Q85">
            <v>1766.12</v>
          </cell>
          <cell r="R85">
            <v>1565.9856603074613</v>
          </cell>
          <cell r="S85">
            <v>1966.2543396925385</v>
          </cell>
        </row>
        <row r="86">
          <cell r="Q86">
            <v>1673.5</v>
          </cell>
          <cell r="R86">
            <v>1473.3656603074614</v>
          </cell>
          <cell r="S86">
            <v>1873.6343396925386</v>
          </cell>
        </row>
        <row r="87">
          <cell r="Q87">
            <v>1720.99</v>
          </cell>
          <cell r="R87">
            <v>1520.8556603074614</v>
          </cell>
          <cell r="S87">
            <v>1921.1243396925386</v>
          </cell>
        </row>
        <row r="88">
          <cell r="Q88">
            <v>1754.39</v>
          </cell>
          <cell r="R88">
            <v>1554.2556603074615</v>
          </cell>
          <cell r="S88">
            <v>1954.5243396925387</v>
          </cell>
        </row>
        <row r="89">
          <cell r="Q89">
            <v>1723.08</v>
          </cell>
          <cell r="R89">
            <v>1522.9456603074614</v>
          </cell>
          <cell r="S89">
            <v>1923.2143396925385</v>
          </cell>
        </row>
        <row r="90">
          <cell r="Q90">
            <v>1709.1</v>
          </cell>
          <cell r="R90">
            <v>1508.9656603074613</v>
          </cell>
          <cell r="S90">
            <v>1909.2343396925385</v>
          </cell>
        </row>
        <row r="91">
          <cell r="Q91">
            <v>1653.84</v>
          </cell>
          <cell r="R91">
            <v>1453.7056603074614</v>
          </cell>
          <cell r="S91">
            <v>1853.9743396925385</v>
          </cell>
        </row>
        <row r="92">
          <cell r="Q92">
            <v>1673.5</v>
          </cell>
          <cell r="R92">
            <v>1473.3656603074614</v>
          </cell>
          <cell r="S92">
            <v>1873.6343396925386</v>
          </cell>
        </row>
        <row r="93">
          <cell r="Q93">
            <v>1624.72</v>
          </cell>
          <cell r="R93">
            <v>1424.5856603074615</v>
          </cell>
          <cell r="S93">
            <v>1824.8543396925386</v>
          </cell>
        </row>
        <row r="94">
          <cell r="Q94">
            <v>1595.4</v>
          </cell>
          <cell r="R94">
            <v>1395.2656603074615</v>
          </cell>
          <cell r="S94">
            <v>1795.5343396925387</v>
          </cell>
        </row>
        <row r="95">
          <cell r="Q95">
            <v>1570.63</v>
          </cell>
          <cell r="R95">
            <v>1370.4956603074615</v>
          </cell>
          <cell r="S95">
            <v>1770.7643396925387</v>
          </cell>
        </row>
        <row r="96">
          <cell r="Q96">
            <v>1674.34</v>
          </cell>
          <cell r="R96">
            <v>1474.2056603074614</v>
          </cell>
          <cell r="S96">
            <v>1874.4743396925385</v>
          </cell>
        </row>
        <row r="97">
          <cell r="Q97">
            <v>1592.07</v>
          </cell>
          <cell r="R97">
            <v>1391.9356603074614</v>
          </cell>
          <cell r="S97">
            <v>1792.2043396925385</v>
          </cell>
        </row>
        <row r="98">
          <cell r="Q98">
            <v>1529.13</v>
          </cell>
          <cell r="R98">
            <v>1328.9956603074615</v>
          </cell>
          <cell r="S98">
            <v>1729.2643396925387</v>
          </cell>
        </row>
        <row r="99">
          <cell r="Q99">
            <v>1508.85</v>
          </cell>
          <cell r="R99">
            <v>1308.7156603074613</v>
          </cell>
          <cell r="S99">
            <v>1708.9843396925385</v>
          </cell>
        </row>
        <row r="100">
          <cell r="Q100">
            <v>1539.17</v>
          </cell>
          <cell r="R100">
            <v>1339.0356603074615</v>
          </cell>
          <cell r="S100">
            <v>1739.3043396925386</v>
          </cell>
        </row>
        <row r="101">
          <cell r="Q101">
            <v>1520.77</v>
          </cell>
          <cell r="R101">
            <v>1320.6356603074614</v>
          </cell>
          <cell r="S101">
            <v>1720.9043396925385</v>
          </cell>
        </row>
        <row r="102">
          <cell r="Q102">
            <v>1555.68</v>
          </cell>
          <cell r="R102">
            <v>1355.5456603074615</v>
          </cell>
          <cell r="S102">
            <v>1755.8143396925386</v>
          </cell>
        </row>
        <row r="103">
          <cell r="Q103">
            <v>1504.36</v>
          </cell>
          <cell r="R103">
            <v>1304.2256603074613</v>
          </cell>
          <cell r="S103">
            <v>1704.4943396925385</v>
          </cell>
        </row>
        <row r="104">
          <cell r="Q104">
            <v>1540.49</v>
          </cell>
          <cell r="R104">
            <v>1340.3556603074614</v>
          </cell>
          <cell r="S104">
            <v>1740.6243396925386</v>
          </cell>
        </row>
        <row r="105">
          <cell r="Q105">
            <v>1525.25</v>
          </cell>
          <cell r="R105">
            <v>1325.1156603074614</v>
          </cell>
          <cell r="S105">
            <v>1725.3843396925386</v>
          </cell>
        </row>
        <row r="106">
          <cell r="Q106">
            <v>1502.49</v>
          </cell>
          <cell r="R106">
            <v>1302.3556603074614</v>
          </cell>
          <cell r="S106">
            <v>1702.6243396925386</v>
          </cell>
        </row>
        <row r="107">
          <cell r="Q107">
            <v>1530.02</v>
          </cell>
          <cell r="R107">
            <v>1329.8856603074614</v>
          </cell>
          <cell r="S107">
            <v>1730.1543396925385</v>
          </cell>
        </row>
        <row r="108">
          <cell r="Q108">
            <v>1509.06</v>
          </cell>
          <cell r="R108">
            <v>1308.9256603074614</v>
          </cell>
          <cell r="S108">
            <v>1709.1943396925385</v>
          </cell>
        </row>
      </sheetData>
      <sheetData sheetId="13">
        <row r="4">
          <cell r="Q4">
            <v>1109</v>
          </cell>
          <cell r="R4">
            <v>980.14228407402015</v>
          </cell>
          <cell r="S4">
            <v>1237.8577159259798</v>
          </cell>
        </row>
        <row r="5">
          <cell r="Q5">
            <v>1020.65</v>
          </cell>
          <cell r="R5">
            <v>891.79228407402002</v>
          </cell>
          <cell r="S5">
            <v>1149.5077159259799</v>
          </cell>
        </row>
        <row r="6">
          <cell r="Q6">
            <v>1005.61</v>
          </cell>
          <cell r="R6">
            <v>876.75228407402005</v>
          </cell>
          <cell r="S6">
            <v>1134.46771592598</v>
          </cell>
        </row>
        <row r="7">
          <cell r="Q7">
            <v>976.38710000000003</v>
          </cell>
          <cell r="R7">
            <v>847.52938407402007</v>
          </cell>
          <cell r="S7">
            <v>1105.24481592598</v>
          </cell>
        </row>
        <row r="8">
          <cell r="Q8">
            <v>995.22630000000004</v>
          </cell>
          <cell r="R8">
            <v>866.36858407402019</v>
          </cell>
          <cell r="S8">
            <v>1124.0840159259799</v>
          </cell>
        </row>
        <row r="9">
          <cell r="Q9">
            <v>1014.88</v>
          </cell>
          <cell r="R9">
            <v>886.02228407402004</v>
          </cell>
          <cell r="S9">
            <v>1143.73771592598</v>
          </cell>
        </row>
        <row r="10">
          <cell r="Q10">
            <v>994.43169999999998</v>
          </cell>
          <cell r="R10">
            <v>865.57398407402002</v>
          </cell>
          <cell r="S10">
            <v>1123.2894159259799</v>
          </cell>
        </row>
        <row r="11">
          <cell r="Q11">
            <v>973.92489999999998</v>
          </cell>
          <cell r="R11">
            <v>845.06718407402013</v>
          </cell>
          <cell r="S11">
            <v>1102.7826159259798</v>
          </cell>
        </row>
        <row r="12">
          <cell r="Q12">
            <v>1005.5</v>
          </cell>
          <cell r="R12">
            <v>876.64228407402015</v>
          </cell>
          <cell r="S12">
            <v>1134.3577159259798</v>
          </cell>
        </row>
        <row r="13">
          <cell r="Q13">
            <v>1013.46</v>
          </cell>
          <cell r="R13">
            <v>884.60228407402019</v>
          </cell>
          <cell r="S13">
            <v>1142.3177159259799</v>
          </cell>
        </row>
        <row r="14">
          <cell r="Q14">
            <v>997.13559999999995</v>
          </cell>
          <cell r="R14">
            <v>868.27788407401999</v>
          </cell>
          <cell r="S14">
            <v>1125.9933159259799</v>
          </cell>
        </row>
        <row r="15">
          <cell r="Q15">
            <v>988.51239999999996</v>
          </cell>
          <cell r="R15">
            <v>859.65468407402</v>
          </cell>
          <cell r="S15">
            <v>1117.3701159259799</v>
          </cell>
        </row>
        <row r="16">
          <cell r="Q16">
            <v>1019.98</v>
          </cell>
          <cell r="R16">
            <v>891.12228407402017</v>
          </cell>
          <cell r="S16">
            <v>1148.8377159259799</v>
          </cell>
        </row>
        <row r="17">
          <cell r="Q17">
            <v>1033.3399999999999</v>
          </cell>
          <cell r="R17">
            <v>904.48228407402007</v>
          </cell>
          <cell r="S17">
            <v>1162.1977159259798</v>
          </cell>
        </row>
        <row r="18">
          <cell r="Q18">
            <v>1021.37</v>
          </cell>
          <cell r="R18">
            <v>892.51228407402004</v>
          </cell>
          <cell r="S18">
            <v>1150.22771592598</v>
          </cell>
        </row>
        <row r="19">
          <cell r="Q19">
            <v>1020.64</v>
          </cell>
          <cell r="R19">
            <v>891.78228407402003</v>
          </cell>
          <cell r="S19">
            <v>1149.4977159259799</v>
          </cell>
        </row>
        <row r="20">
          <cell r="Q20">
            <v>1036.28</v>
          </cell>
          <cell r="R20">
            <v>907.42228407402013</v>
          </cell>
          <cell r="S20">
            <v>1165.1377159259798</v>
          </cell>
        </row>
        <row r="21">
          <cell r="Q21">
            <v>1099.73</v>
          </cell>
          <cell r="R21">
            <v>970.87228407402017</v>
          </cell>
          <cell r="S21">
            <v>1228.5877159259799</v>
          </cell>
        </row>
        <row r="22">
          <cell r="Q22">
            <v>1109.99</v>
          </cell>
          <cell r="R22">
            <v>981.13228407402016</v>
          </cell>
          <cell r="S22">
            <v>1238.8477159259799</v>
          </cell>
        </row>
        <row r="23">
          <cell r="Q23">
            <v>1106.53</v>
          </cell>
          <cell r="R23">
            <v>977.67228407402013</v>
          </cell>
          <cell r="S23">
            <v>1235.3877159259798</v>
          </cell>
        </row>
        <row r="24">
          <cell r="Q24">
            <v>1082.46</v>
          </cell>
          <cell r="R24">
            <v>953.60228407402019</v>
          </cell>
          <cell r="S24">
            <v>1211.3177159259799</v>
          </cell>
        </row>
        <row r="25">
          <cell r="Q25">
            <v>1156.24</v>
          </cell>
          <cell r="R25">
            <v>1027.3822840740202</v>
          </cell>
          <cell r="S25">
            <v>1285.0977159259799</v>
          </cell>
        </row>
        <row r="26">
          <cell r="Q26">
            <v>1232.3800000000001</v>
          </cell>
          <cell r="R26">
            <v>1103.5222840740203</v>
          </cell>
          <cell r="S26">
            <v>1361.23771592598</v>
          </cell>
        </row>
        <row r="27">
          <cell r="Q27">
            <v>1265.43</v>
          </cell>
          <cell r="R27">
            <v>1136.5722840740202</v>
          </cell>
          <cell r="S27">
            <v>1394.2877159259799</v>
          </cell>
        </row>
        <row r="28">
          <cell r="Q28">
            <v>1237.56</v>
          </cell>
          <cell r="R28">
            <v>1108.7022840740201</v>
          </cell>
          <cell r="S28">
            <v>1366.4177159259798</v>
          </cell>
        </row>
        <row r="29">
          <cell r="Q29">
            <v>1224.69</v>
          </cell>
          <cell r="R29">
            <v>1095.8322840740202</v>
          </cell>
          <cell r="S29">
            <v>1353.5477159259799</v>
          </cell>
        </row>
        <row r="30">
          <cell r="Q30">
            <v>1225.6400000000001</v>
          </cell>
          <cell r="R30">
            <v>1096.7822840740203</v>
          </cell>
          <cell r="S30">
            <v>1354.4977159259799</v>
          </cell>
        </row>
        <row r="31">
          <cell r="Q31">
            <v>1208.3699999999999</v>
          </cell>
          <cell r="R31">
            <v>1079.51228407402</v>
          </cell>
          <cell r="S31">
            <v>1337.2277159259797</v>
          </cell>
        </row>
        <row r="32">
          <cell r="Q32">
            <v>1177.72</v>
          </cell>
          <cell r="R32">
            <v>1048.8622840740202</v>
          </cell>
          <cell r="S32">
            <v>1306.5777159259799</v>
          </cell>
        </row>
        <row r="33">
          <cell r="Q33">
            <v>1125.6400000000001</v>
          </cell>
          <cell r="R33">
            <v>996.78228407402025</v>
          </cell>
          <cell r="S33">
            <v>1254.4977159259799</v>
          </cell>
        </row>
        <row r="34">
          <cell r="Q34">
            <v>1154.81</v>
          </cell>
          <cell r="R34">
            <v>1025.9522840740201</v>
          </cell>
          <cell r="S34">
            <v>1283.6677159259798</v>
          </cell>
        </row>
        <row r="35">
          <cell r="Q35">
            <v>1150.0899999999999</v>
          </cell>
          <cell r="R35">
            <v>1021.2322840740201</v>
          </cell>
          <cell r="S35">
            <v>1278.9477159259798</v>
          </cell>
        </row>
        <row r="36">
          <cell r="Q36">
            <v>1136.83</v>
          </cell>
          <cell r="R36">
            <v>1007.9722840740201</v>
          </cell>
          <cell r="S36">
            <v>1265.6877159259798</v>
          </cell>
        </row>
        <row r="37">
          <cell r="Q37">
            <v>1109.46</v>
          </cell>
          <cell r="R37">
            <v>980.60228407402019</v>
          </cell>
          <cell r="S37">
            <v>1238.3177159259799</v>
          </cell>
        </row>
        <row r="38">
          <cell r="Q38">
            <v>1091.6300000000001</v>
          </cell>
          <cell r="R38">
            <v>962.77228407402026</v>
          </cell>
          <cell r="S38">
            <v>1220.48771592598</v>
          </cell>
        </row>
        <row r="39">
          <cell r="Q39">
            <v>1122.0899999999999</v>
          </cell>
          <cell r="R39">
            <v>993.23228407402007</v>
          </cell>
          <cell r="S39">
            <v>1250.9477159259798</v>
          </cell>
        </row>
        <row r="40">
          <cell r="Q40">
            <v>1095.58</v>
          </cell>
          <cell r="R40">
            <v>966.72228407402008</v>
          </cell>
          <cell r="S40">
            <v>1224.4377159259798</v>
          </cell>
        </row>
        <row r="41">
          <cell r="Q41">
            <v>1071.47</v>
          </cell>
          <cell r="R41">
            <v>942.61228407402018</v>
          </cell>
          <cell r="S41">
            <v>1200.3277159259799</v>
          </cell>
        </row>
        <row r="42">
          <cell r="Q42">
            <v>1044.8599999999999</v>
          </cell>
          <cell r="R42">
            <v>916.00228407402005</v>
          </cell>
          <cell r="S42">
            <v>1173.7177159259797</v>
          </cell>
        </row>
        <row r="43">
          <cell r="Q43">
            <v>1081.72</v>
          </cell>
          <cell r="R43">
            <v>952.86228407402018</v>
          </cell>
          <cell r="S43">
            <v>1210.5777159259799</v>
          </cell>
        </row>
        <row r="44">
          <cell r="Q44">
            <v>1053.77</v>
          </cell>
          <cell r="R44">
            <v>924.91228407402014</v>
          </cell>
          <cell r="S44">
            <v>1182.6277159259798</v>
          </cell>
        </row>
        <row r="45">
          <cell r="Q45">
            <v>1016.17</v>
          </cell>
          <cell r="R45">
            <v>887.31228407402</v>
          </cell>
          <cell r="S45">
            <v>1145.0277159259799</v>
          </cell>
        </row>
        <row r="46">
          <cell r="Q46">
            <v>1014.03</v>
          </cell>
          <cell r="R46">
            <v>885.17228407402013</v>
          </cell>
          <cell r="S46">
            <v>1142.8877159259798</v>
          </cell>
        </row>
        <row r="47">
          <cell r="Q47">
            <v>1040.21</v>
          </cell>
          <cell r="R47">
            <v>911.35228407402019</v>
          </cell>
          <cell r="S47">
            <v>1169.0677159259799</v>
          </cell>
        </row>
        <row r="48">
          <cell r="Q48">
            <v>1029.77</v>
          </cell>
          <cell r="R48">
            <v>900.91228407402014</v>
          </cell>
          <cell r="S48">
            <v>1158.6277159259798</v>
          </cell>
        </row>
        <row r="49">
          <cell r="Q49">
            <v>996.51869999999997</v>
          </cell>
          <cell r="R49">
            <v>867.66098407402001</v>
          </cell>
          <cell r="S49">
            <v>1125.3764159259799</v>
          </cell>
        </row>
        <row r="50">
          <cell r="Q50">
            <v>987.79600000000005</v>
          </cell>
          <cell r="R50">
            <v>858.9382840740202</v>
          </cell>
          <cell r="S50">
            <v>1116.6537159259799</v>
          </cell>
        </row>
        <row r="51">
          <cell r="Q51">
            <v>1024.3699999999999</v>
          </cell>
          <cell r="R51">
            <v>895.51228407402004</v>
          </cell>
          <cell r="S51">
            <v>1153.2277159259797</v>
          </cell>
        </row>
        <row r="52">
          <cell r="Q52">
            <v>1051.03</v>
          </cell>
          <cell r="R52">
            <v>922.17228407402013</v>
          </cell>
          <cell r="S52">
            <v>1179.8877159259798</v>
          </cell>
        </row>
        <row r="53">
          <cell r="Q53">
            <v>989.76570000000004</v>
          </cell>
          <cell r="R53">
            <v>860.90798407402008</v>
          </cell>
          <cell r="S53">
            <v>1118.62341592598</v>
          </cell>
        </row>
        <row r="54">
          <cell r="Q54">
            <v>1051.1500000000001</v>
          </cell>
          <cell r="R54">
            <v>922.29228407402024</v>
          </cell>
          <cell r="S54">
            <v>1180.0077159259799</v>
          </cell>
        </row>
        <row r="55">
          <cell r="Q55">
            <v>1061.26</v>
          </cell>
          <cell r="R55">
            <v>932.40228407402014</v>
          </cell>
          <cell r="S55">
            <v>1190.1177159259798</v>
          </cell>
        </row>
        <row r="56">
          <cell r="Q56">
            <v>1068.19</v>
          </cell>
          <cell r="R56">
            <v>939.33228407402021</v>
          </cell>
          <cell r="S56">
            <v>1197.0477159259799</v>
          </cell>
        </row>
        <row r="57">
          <cell r="Q57">
            <v>1081.32</v>
          </cell>
          <cell r="R57">
            <v>952.46228407402009</v>
          </cell>
          <cell r="S57">
            <v>1210.1777159259798</v>
          </cell>
        </row>
        <row r="58">
          <cell r="Q58">
            <v>995.17769999999996</v>
          </cell>
          <cell r="R58">
            <v>866.31998407402011</v>
          </cell>
          <cell r="S58">
            <v>1124.0354159259798</v>
          </cell>
        </row>
        <row r="59">
          <cell r="Q59">
            <v>980.51969999999994</v>
          </cell>
          <cell r="R59">
            <v>851.66198407401998</v>
          </cell>
          <cell r="S59">
            <v>1109.3774159259799</v>
          </cell>
        </row>
        <row r="60">
          <cell r="Q60">
            <v>952.02279999999996</v>
          </cell>
          <cell r="R60">
            <v>823.16508407402011</v>
          </cell>
          <cell r="S60">
            <v>1080.8805159259798</v>
          </cell>
        </row>
        <row r="61">
          <cell r="Q61">
            <v>970.39189999999996</v>
          </cell>
          <cell r="R61">
            <v>841.53418407402</v>
          </cell>
          <cell r="S61">
            <v>1099.2496159259799</v>
          </cell>
        </row>
        <row r="62">
          <cell r="Q62">
            <v>989.55200000000002</v>
          </cell>
          <cell r="R62">
            <v>860.69428407402006</v>
          </cell>
          <cell r="S62">
            <v>1118.40971592598</v>
          </cell>
        </row>
        <row r="63">
          <cell r="Q63">
            <v>969.61710000000005</v>
          </cell>
          <cell r="R63">
            <v>840.75938407402009</v>
          </cell>
          <cell r="S63">
            <v>1098.47481592598</v>
          </cell>
        </row>
        <row r="64">
          <cell r="Q64">
            <v>949.62199999999996</v>
          </cell>
          <cell r="R64">
            <v>820.76428407402</v>
          </cell>
          <cell r="S64">
            <v>1078.4797159259799</v>
          </cell>
        </row>
        <row r="65">
          <cell r="Q65">
            <v>980.41250000000002</v>
          </cell>
          <cell r="R65">
            <v>851.55478407402006</v>
          </cell>
          <cell r="S65">
            <v>1109.27021592598</v>
          </cell>
        </row>
        <row r="66">
          <cell r="Q66">
            <v>988.16690000000006</v>
          </cell>
          <cell r="R66">
            <v>859.3091840740201</v>
          </cell>
          <cell r="S66">
            <v>1117.02461592598</v>
          </cell>
        </row>
        <row r="67">
          <cell r="Q67">
            <v>972.25350000000003</v>
          </cell>
          <cell r="R67">
            <v>843.39578407402018</v>
          </cell>
          <cell r="S67">
            <v>1101.1112159259799</v>
          </cell>
        </row>
        <row r="68">
          <cell r="Q68">
            <v>963.84540000000004</v>
          </cell>
          <cell r="R68">
            <v>834.98768407402008</v>
          </cell>
          <cell r="S68">
            <v>1092.70311592598</v>
          </cell>
        </row>
        <row r="69">
          <cell r="Q69">
            <v>994.52980000000002</v>
          </cell>
          <cell r="R69">
            <v>865.67208407402018</v>
          </cell>
          <cell r="S69">
            <v>1123.3875159259799</v>
          </cell>
        </row>
        <row r="70">
          <cell r="Q70">
            <v>1007.56</v>
          </cell>
          <cell r="R70">
            <v>878.7022840740201</v>
          </cell>
          <cell r="S70">
            <v>1136.4177159259798</v>
          </cell>
        </row>
        <row r="71">
          <cell r="Q71">
            <v>995.88689999999997</v>
          </cell>
          <cell r="R71">
            <v>867.02918407402012</v>
          </cell>
          <cell r="S71">
            <v>1124.7446159259798</v>
          </cell>
        </row>
        <row r="72">
          <cell r="Q72">
            <v>995.17370000000005</v>
          </cell>
          <cell r="R72">
            <v>866.31598407402021</v>
          </cell>
          <cell r="S72">
            <v>1124.0314159259799</v>
          </cell>
        </row>
        <row r="73">
          <cell r="Q73">
            <v>1010.42</v>
          </cell>
          <cell r="R73">
            <v>881.56228407402</v>
          </cell>
          <cell r="S73">
            <v>1139.2777159259799</v>
          </cell>
        </row>
        <row r="74">
          <cell r="Q74">
            <v>1072.28</v>
          </cell>
          <cell r="R74">
            <v>943.42228407402013</v>
          </cell>
          <cell r="S74">
            <v>1201.1377159259798</v>
          </cell>
        </row>
        <row r="75">
          <cell r="Q75">
            <v>1082.29</v>
          </cell>
          <cell r="R75">
            <v>953.43228407402012</v>
          </cell>
          <cell r="S75">
            <v>1211.1477159259798</v>
          </cell>
        </row>
        <row r="76">
          <cell r="Q76">
            <v>1078.92</v>
          </cell>
          <cell r="R76">
            <v>950.06228407402023</v>
          </cell>
          <cell r="S76">
            <v>1207.7777159259799</v>
          </cell>
        </row>
        <row r="77">
          <cell r="Q77">
            <v>1055.45</v>
          </cell>
          <cell r="R77">
            <v>926.5922840740202</v>
          </cell>
          <cell r="S77">
            <v>1184.3077159259799</v>
          </cell>
        </row>
        <row r="78">
          <cell r="Q78">
            <v>1127.3800000000001</v>
          </cell>
          <cell r="R78">
            <v>998.52228407402026</v>
          </cell>
          <cell r="S78">
            <v>1256.23771592598</v>
          </cell>
        </row>
        <row r="79">
          <cell r="Q79">
            <v>1201.6300000000001</v>
          </cell>
          <cell r="R79">
            <v>1072.7722840740203</v>
          </cell>
          <cell r="S79">
            <v>1330.48771592598</v>
          </cell>
        </row>
        <row r="80">
          <cell r="Q80">
            <v>1233.8499999999999</v>
          </cell>
          <cell r="R80">
            <v>1104.9922840740201</v>
          </cell>
          <cell r="S80">
            <v>1362.7077159259798</v>
          </cell>
        </row>
        <row r="81">
          <cell r="Q81">
            <v>1206.68</v>
          </cell>
          <cell r="R81">
            <v>1077.8222840740202</v>
          </cell>
          <cell r="S81">
            <v>1335.5377159259799</v>
          </cell>
        </row>
        <row r="82">
          <cell r="Q82">
            <v>1194.1300000000001</v>
          </cell>
          <cell r="R82">
            <v>1065.2722840740203</v>
          </cell>
          <cell r="S82">
            <v>1322.98771592598</v>
          </cell>
        </row>
        <row r="83">
          <cell r="Q83">
            <v>1195.06</v>
          </cell>
          <cell r="R83">
            <v>1066.2022840740201</v>
          </cell>
          <cell r="S83">
            <v>1323.9177159259798</v>
          </cell>
        </row>
        <row r="84">
          <cell r="Q84">
            <v>1178.21</v>
          </cell>
          <cell r="R84">
            <v>1049.3522840740202</v>
          </cell>
          <cell r="S84">
            <v>1307.0677159259799</v>
          </cell>
        </row>
        <row r="85">
          <cell r="Q85">
            <v>1148.33</v>
          </cell>
          <cell r="R85">
            <v>1019.4722840740201</v>
          </cell>
          <cell r="S85">
            <v>1277.1877159259798</v>
          </cell>
        </row>
        <row r="86">
          <cell r="Q86">
            <v>1097.55</v>
          </cell>
          <cell r="R86">
            <v>968.69228407402011</v>
          </cell>
          <cell r="S86">
            <v>1226.4077159259798</v>
          </cell>
        </row>
        <row r="87">
          <cell r="Q87">
            <v>1125.99</v>
          </cell>
          <cell r="R87">
            <v>997.13228407402016</v>
          </cell>
          <cell r="S87">
            <v>1254.8477159259799</v>
          </cell>
        </row>
        <row r="88">
          <cell r="Q88">
            <v>1121.3900000000001</v>
          </cell>
          <cell r="R88">
            <v>992.53228407402025</v>
          </cell>
          <cell r="S88">
            <v>1250.2477159259799</v>
          </cell>
        </row>
        <row r="89">
          <cell r="Q89">
            <v>1108.46</v>
          </cell>
          <cell r="R89">
            <v>979.60228407402019</v>
          </cell>
          <cell r="S89">
            <v>1237.3177159259799</v>
          </cell>
        </row>
        <row r="90">
          <cell r="Q90">
            <v>1081.77</v>
          </cell>
          <cell r="R90">
            <v>952.91228407402014</v>
          </cell>
          <cell r="S90">
            <v>1210.6277159259798</v>
          </cell>
        </row>
        <row r="91">
          <cell r="Q91">
            <v>1064.3900000000001</v>
          </cell>
          <cell r="R91">
            <v>935.53228407402025</v>
          </cell>
          <cell r="S91">
            <v>1193.2477159259799</v>
          </cell>
        </row>
        <row r="92">
          <cell r="Q92">
            <v>1094.0899999999999</v>
          </cell>
          <cell r="R92">
            <v>965.23228407402007</v>
          </cell>
          <cell r="S92">
            <v>1222.9477159259798</v>
          </cell>
        </row>
        <row r="93">
          <cell r="Q93">
            <v>1068.25</v>
          </cell>
          <cell r="R93">
            <v>939.39228407402015</v>
          </cell>
          <cell r="S93">
            <v>1197.1077159259798</v>
          </cell>
        </row>
        <row r="94">
          <cell r="Q94">
            <v>1044.73</v>
          </cell>
          <cell r="R94">
            <v>915.87228407402017</v>
          </cell>
          <cell r="S94">
            <v>1173.5877159259799</v>
          </cell>
        </row>
        <row r="95">
          <cell r="Q95">
            <v>1018.79</v>
          </cell>
          <cell r="R95">
            <v>889.93228407402012</v>
          </cell>
          <cell r="S95">
            <v>1147.6477159259798</v>
          </cell>
        </row>
        <row r="96">
          <cell r="Q96">
            <v>1054.73</v>
          </cell>
          <cell r="R96">
            <v>925.87228407402017</v>
          </cell>
          <cell r="S96">
            <v>1183.5877159259799</v>
          </cell>
        </row>
        <row r="97">
          <cell r="Q97">
            <v>1027.47</v>
          </cell>
          <cell r="R97">
            <v>898.61228407402018</v>
          </cell>
          <cell r="S97">
            <v>1156.3277159259799</v>
          </cell>
        </row>
        <row r="98">
          <cell r="Q98">
            <v>990.81389999999999</v>
          </cell>
          <cell r="R98">
            <v>861.95618407402003</v>
          </cell>
          <cell r="S98">
            <v>1119.6716159259799</v>
          </cell>
        </row>
        <row r="99">
          <cell r="Q99">
            <v>988.72950000000003</v>
          </cell>
          <cell r="R99">
            <v>859.87178407402007</v>
          </cell>
          <cell r="S99">
            <v>1117.58721592598</v>
          </cell>
        </row>
        <row r="100">
          <cell r="Q100">
            <v>1014.25</v>
          </cell>
          <cell r="R100">
            <v>885.39228407402015</v>
          </cell>
          <cell r="S100">
            <v>1143.1077159259798</v>
          </cell>
        </row>
        <row r="101">
          <cell r="Q101">
            <v>1004.08</v>
          </cell>
          <cell r="R101">
            <v>875.22228407402008</v>
          </cell>
          <cell r="S101">
            <v>1132.93771592598</v>
          </cell>
        </row>
        <row r="102">
          <cell r="Q102">
            <v>971.65200000000004</v>
          </cell>
          <cell r="R102">
            <v>842.7942840740202</v>
          </cell>
          <cell r="S102">
            <v>1100.5097159259799</v>
          </cell>
        </row>
        <row r="103">
          <cell r="Q103">
            <v>963.14700000000005</v>
          </cell>
          <cell r="R103">
            <v>834.28928407402009</v>
          </cell>
          <cell r="S103">
            <v>1092.00471592598</v>
          </cell>
        </row>
        <row r="104">
          <cell r="Q104">
            <v>998.80679999999995</v>
          </cell>
          <cell r="R104">
            <v>869.94908407401999</v>
          </cell>
          <cell r="S104">
            <v>1127.6645159259799</v>
          </cell>
        </row>
        <row r="105">
          <cell r="Q105">
            <v>1024.8</v>
          </cell>
          <cell r="R105">
            <v>895.94228407402011</v>
          </cell>
          <cell r="S105">
            <v>1153.6577159259798</v>
          </cell>
        </row>
        <row r="106">
          <cell r="Q106">
            <v>965.0675</v>
          </cell>
          <cell r="R106">
            <v>836.20978407402004</v>
          </cell>
          <cell r="S106">
            <v>1093.92521592598</v>
          </cell>
        </row>
        <row r="107">
          <cell r="Q107">
            <v>1024.92</v>
          </cell>
          <cell r="R107">
            <v>896.06228407402023</v>
          </cell>
          <cell r="S107">
            <v>1153.7777159259799</v>
          </cell>
        </row>
        <row r="108">
          <cell r="Q108">
            <v>1034.78</v>
          </cell>
          <cell r="R108">
            <v>905.92228407402013</v>
          </cell>
          <cell r="S108">
            <v>1163.6377159259798</v>
          </cell>
        </row>
      </sheetData>
      <sheetData sheetId="14">
        <row r="4">
          <cell r="Q4">
            <v>800.35749999999996</v>
          </cell>
          <cell r="R4">
            <v>705.88366848492842</v>
          </cell>
          <cell r="S4">
            <v>894.8313315150715</v>
          </cell>
        </row>
        <row r="5">
          <cell r="Q5">
            <v>736.59640000000002</v>
          </cell>
          <cell r="R5">
            <v>642.12256848492848</v>
          </cell>
          <cell r="S5">
            <v>831.07023151507155</v>
          </cell>
        </row>
        <row r="6">
          <cell r="Q6">
            <v>725.74699999999996</v>
          </cell>
          <cell r="R6">
            <v>631.27316848492842</v>
          </cell>
          <cell r="S6">
            <v>820.2208315150715</v>
          </cell>
        </row>
        <row r="7">
          <cell r="Q7">
            <v>704.65459999999996</v>
          </cell>
          <cell r="R7">
            <v>610.18076848492842</v>
          </cell>
          <cell r="S7">
            <v>799.1284315150715</v>
          </cell>
        </row>
        <row r="8">
          <cell r="Q8">
            <v>718.25080000000003</v>
          </cell>
          <cell r="R8">
            <v>623.77696848492849</v>
          </cell>
          <cell r="S8">
            <v>812.72463151507156</v>
          </cell>
        </row>
        <row r="9">
          <cell r="Q9">
            <v>732.4325</v>
          </cell>
          <cell r="R9">
            <v>637.95866848492847</v>
          </cell>
          <cell r="S9">
            <v>826.90633151507154</v>
          </cell>
        </row>
        <row r="10">
          <cell r="Q10">
            <v>717.67729999999995</v>
          </cell>
          <cell r="R10">
            <v>623.20346848492841</v>
          </cell>
          <cell r="S10">
            <v>812.15113151507148</v>
          </cell>
        </row>
        <row r="11">
          <cell r="Q11">
            <v>702.87760000000003</v>
          </cell>
          <cell r="R11">
            <v>608.40376848492849</v>
          </cell>
          <cell r="S11">
            <v>797.35143151507157</v>
          </cell>
        </row>
        <row r="12">
          <cell r="Q12">
            <v>725.66780000000006</v>
          </cell>
          <cell r="R12">
            <v>631.19396848492852</v>
          </cell>
          <cell r="S12">
            <v>820.14163151507159</v>
          </cell>
        </row>
        <row r="13">
          <cell r="Q13">
            <v>731.40729999999996</v>
          </cell>
          <cell r="R13">
            <v>636.93346848492843</v>
          </cell>
          <cell r="S13">
            <v>825.8811315150715</v>
          </cell>
        </row>
        <row r="14">
          <cell r="Q14">
            <v>719.62869999999998</v>
          </cell>
          <cell r="R14">
            <v>625.15486848492844</v>
          </cell>
          <cell r="S14">
            <v>814.10253151507152</v>
          </cell>
        </row>
        <row r="15">
          <cell r="Q15">
            <v>713.40539999999999</v>
          </cell>
          <cell r="R15">
            <v>618.93156848492845</v>
          </cell>
          <cell r="S15">
            <v>807.87923151507152</v>
          </cell>
        </row>
        <row r="16">
          <cell r="Q16">
            <v>736.11680000000001</v>
          </cell>
          <cell r="R16">
            <v>641.64296848492847</v>
          </cell>
          <cell r="S16">
            <v>830.59063151507155</v>
          </cell>
        </row>
        <row r="17">
          <cell r="Q17">
            <v>745.76059999999995</v>
          </cell>
          <cell r="R17">
            <v>651.28676848492842</v>
          </cell>
          <cell r="S17">
            <v>840.23443151507149</v>
          </cell>
        </row>
        <row r="18">
          <cell r="Q18">
            <v>737.12130000000002</v>
          </cell>
          <cell r="R18">
            <v>642.64746848492848</v>
          </cell>
          <cell r="S18">
            <v>831.59513151507156</v>
          </cell>
        </row>
        <row r="19">
          <cell r="Q19">
            <v>736.59339999999997</v>
          </cell>
          <cell r="R19">
            <v>642.11956848492844</v>
          </cell>
          <cell r="S19">
            <v>831.06723151507151</v>
          </cell>
        </row>
        <row r="20">
          <cell r="Q20">
            <v>747.87840000000006</v>
          </cell>
          <cell r="R20">
            <v>653.40456848492852</v>
          </cell>
          <cell r="S20">
            <v>842.35223151507159</v>
          </cell>
        </row>
        <row r="21">
          <cell r="Q21">
            <v>793.66719999999998</v>
          </cell>
          <cell r="R21">
            <v>699.19336848492844</v>
          </cell>
          <cell r="S21">
            <v>888.14103151507152</v>
          </cell>
        </row>
        <row r="22">
          <cell r="Q22">
            <v>801.07190000000003</v>
          </cell>
          <cell r="R22">
            <v>706.59806848492849</v>
          </cell>
          <cell r="S22">
            <v>895.54573151507157</v>
          </cell>
        </row>
        <row r="23">
          <cell r="Q23">
            <v>798.58109999999999</v>
          </cell>
          <cell r="R23">
            <v>704.10726848492845</v>
          </cell>
          <cell r="S23">
            <v>893.05493151507153</v>
          </cell>
        </row>
        <row r="24">
          <cell r="Q24">
            <v>781.21050000000002</v>
          </cell>
          <cell r="R24">
            <v>686.73666848492849</v>
          </cell>
          <cell r="S24">
            <v>875.68433151507156</v>
          </cell>
        </row>
        <row r="25">
          <cell r="Q25">
            <v>834.45169999999996</v>
          </cell>
          <cell r="R25">
            <v>739.97786848492842</v>
          </cell>
          <cell r="S25">
            <v>928.9255315150715</v>
          </cell>
        </row>
        <row r="26">
          <cell r="Q26">
            <v>889.40639999999996</v>
          </cell>
          <cell r="R26">
            <v>794.93256848492842</v>
          </cell>
          <cell r="S26">
            <v>983.8802315150715</v>
          </cell>
        </row>
        <row r="27">
          <cell r="Q27">
            <v>913.25469999999996</v>
          </cell>
          <cell r="R27">
            <v>818.78086848492842</v>
          </cell>
          <cell r="S27">
            <v>1007.7285315150715</v>
          </cell>
        </row>
        <row r="28">
          <cell r="Q28">
            <v>893.14459999999997</v>
          </cell>
          <cell r="R28">
            <v>798.67076848492843</v>
          </cell>
          <cell r="S28">
            <v>987.61843151507151</v>
          </cell>
        </row>
        <row r="29">
          <cell r="Q29">
            <v>883.85490000000004</v>
          </cell>
          <cell r="R29">
            <v>789.38106848492851</v>
          </cell>
          <cell r="S29">
            <v>978.32873151507158</v>
          </cell>
        </row>
        <row r="30">
          <cell r="Q30">
            <v>884.54070000000002</v>
          </cell>
          <cell r="R30">
            <v>790.06686848492848</v>
          </cell>
          <cell r="S30">
            <v>979.01453151507155</v>
          </cell>
        </row>
        <row r="31">
          <cell r="Q31">
            <v>872.07240000000002</v>
          </cell>
          <cell r="R31">
            <v>777.59856848492848</v>
          </cell>
          <cell r="S31">
            <v>966.54623151507155</v>
          </cell>
        </row>
        <row r="32">
          <cell r="Q32">
            <v>849.95370000000003</v>
          </cell>
          <cell r="R32">
            <v>755.47986848492849</v>
          </cell>
          <cell r="S32">
            <v>944.42753151507156</v>
          </cell>
        </row>
        <row r="33">
          <cell r="Q33">
            <v>812.36919999999998</v>
          </cell>
          <cell r="R33">
            <v>717.89536848492844</v>
          </cell>
          <cell r="S33">
            <v>906.84303151507152</v>
          </cell>
        </row>
        <row r="34">
          <cell r="Q34">
            <v>833.42129999999997</v>
          </cell>
          <cell r="R34">
            <v>738.94746848492844</v>
          </cell>
          <cell r="S34">
            <v>927.89513151507151</v>
          </cell>
        </row>
        <row r="35">
          <cell r="Q35">
            <v>830.01300000000003</v>
          </cell>
          <cell r="R35">
            <v>735.5391684849285</v>
          </cell>
          <cell r="S35">
            <v>924.48683151507157</v>
          </cell>
        </row>
        <row r="36">
          <cell r="Q36">
            <v>820.44529999999997</v>
          </cell>
          <cell r="R36">
            <v>725.97146848492844</v>
          </cell>
          <cell r="S36">
            <v>914.91913151507151</v>
          </cell>
        </row>
        <row r="37">
          <cell r="Q37">
            <v>800.69240000000002</v>
          </cell>
          <cell r="R37">
            <v>706.21856848492848</v>
          </cell>
          <cell r="S37">
            <v>895.16623151507156</v>
          </cell>
        </row>
        <row r="38">
          <cell r="Q38">
            <v>787.82730000000004</v>
          </cell>
          <cell r="R38">
            <v>693.3534684849285</v>
          </cell>
          <cell r="S38">
            <v>882.30113151507157</v>
          </cell>
        </row>
        <row r="39">
          <cell r="Q39">
            <v>809.80909999999994</v>
          </cell>
          <cell r="R39">
            <v>715.33526848492841</v>
          </cell>
          <cell r="S39">
            <v>904.28293151507148</v>
          </cell>
        </row>
        <row r="40">
          <cell r="Q40">
            <v>790.67840000000001</v>
          </cell>
          <cell r="R40">
            <v>696.20456848492847</v>
          </cell>
          <cell r="S40">
            <v>885.15223151507155</v>
          </cell>
        </row>
        <row r="41">
          <cell r="Q41">
            <v>773.2758</v>
          </cell>
          <cell r="R41">
            <v>678.80196848492847</v>
          </cell>
          <cell r="S41">
            <v>867.74963151507154</v>
          </cell>
        </row>
        <row r="42">
          <cell r="Q42">
            <v>754.07159999999999</v>
          </cell>
          <cell r="R42">
            <v>659.59776848492845</v>
          </cell>
          <cell r="S42">
            <v>848.54543151507153</v>
          </cell>
        </row>
        <row r="43">
          <cell r="Q43">
            <v>780.67179999999996</v>
          </cell>
          <cell r="R43">
            <v>686.19796848492842</v>
          </cell>
          <cell r="S43">
            <v>875.1456315150715</v>
          </cell>
        </row>
        <row r="44">
          <cell r="Q44">
            <v>760.50059999999996</v>
          </cell>
          <cell r="R44">
            <v>666.02676848492843</v>
          </cell>
          <cell r="S44">
            <v>854.9744315150715</v>
          </cell>
        </row>
        <row r="45">
          <cell r="Q45">
            <v>733.36649999999997</v>
          </cell>
          <cell r="R45">
            <v>638.89266848492844</v>
          </cell>
          <cell r="S45">
            <v>827.84033151507151</v>
          </cell>
        </row>
        <row r="46">
          <cell r="Q46">
            <v>731.82370000000003</v>
          </cell>
          <cell r="R46">
            <v>637.34986848492849</v>
          </cell>
          <cell r="S46">
            <v>826.29753151507157</v>
          </cell>
        </row>
        <row r="47">
          <cell r="Q47">
            <v>750.71519999999998</v>
          </cell>
          <cell r="R47">
            <v>656.24136848492844</v>
          </cell>
          <cell r="S47">
            <v>845.18903151507152</v>
          </cell>
        </row>
        <row r="48">
          <cell r="Q48">
            <v>743.18430000000001</v>
          </cell>
          <cell r="R48">
            <v>648.71046848492847</v>
          </cell>
          <cell r="S48">
            <v>837.65813151507155</v>
          </cell>
        </row>
        <row r="49">
          <cell r="Q49">
            <v>719.18349999999998</v>
          </cell>
          <cell r="R49">
            <v>624.70966848492844</v>
          </cell>
          <cell r="S49">
            <v>813.65733151507152</v>
          </cell>
        </row>
        <row r="50">
          <cell r="Q50">
            <v>712.88840000000005</v>
          </cell>
          <cell r="R50">
            <v>618.41456848492851</v>
          </cell>
          <cell r="S50">
            <v>807.36223151507158</v>
          </cell>
        </row>
        <row r="51">
          <cell r="Q51">
            <v>739.2826</v>
          </cell>
          <cell r="R51">
            <v>644.80876848492846</v>
          </cell>
          <cell r="S51">
            <v>833.75643151507154</v>
          </cell>
        </row>
        <row r="52">
          <cell r="Q52">
            <v>758.52260000000001</v>
          </cell>
          <cell r="R52">
            <v>664.04876848492847</v>
          </cell>
          <cell r="S52">
            <v>852.99643151507155</v>
          </cell>
        </row>
        <row r="53">
          <cell r="Q53">
            <v>714.30989999999997</v>
          </cell>
          <cell r="R53">
            <v>619.83606848492843</v>
          </cell>
          <cell r="S53">
            <v>808.78373151507151</v>
          </cell>
        </row>
        <row r="54">
          <cell r="Q54">
            <v>758.60789999999997</v>
          </cell>
          <cell r="R54">
            <v>664.13406848492843</v>
          </cell>
          <cell r="S54">
            <v>853.08173151507151</v>
          </cell>
        </row>
        <row r="55">
          <cell r="Q55">
            <v>765.90499999999997</v>
          </cell>
          <cell r="R55">
            <v>671.43116848492843</v>
          </cell>
          <cell r="S55">
            <v>860.37883151507151</v>
          </cell>
        </row>
        <row r="56">
          <cell r="Q56">
            <v>770.90769999999998</v>
          </cell>
          <cell r="R56">
            <v>676.43386848492844</v>
          </cell>
          <cell r="S56">
            <v>865.38153151507152</v>
          </cell>
        </row>
        <row r="57">
          <cell r="Q57">
            <v>787.02570000000003</v>
          </cell>
          <cell r="R57">
            <v>692.55186848492849</v>
          </cell>
          <cell r="S57">
            <v>881.49953151507157</v>
          </cell>
        </row>
        <row r="58">
          <cell r="Q58">
            <v>724.32669999999996</v>
          </cell>
          <cell r="R58">
            <v>629.85286848492842</v>
          </cell>
          <cell r="S58">
            <v>818.8005315150715</v>
          </cell>
        </row>
        <row r="59">
          <cell r="Q59">
            <v>713.65809999999999</v>
          </cell>
          <cell r="R59">
            <v>619.18426848492845</v>
          </cell>
          <cell r="S59">
            <v>808.13193151507153</v>
          </cell>
        </row>
        <row r="60">
          <cell r="Q60">
            <v>692.91700000000003</v>
          </cell>
          <cell r="R60">
            <v>598.44316848492849</v>
          </cell>
          <cell r="S60">
            <v>787.39083151507157</v>
          </cell>
        </row>
        <row r="61">
          <cell r="Q61">
            <v>706.2867</v>
          </cell>
          <cell r="R61">
            <v>611.81286848492846</v>
          </cell>
          <cell r="S61">
            <v>800.76053151507153</v>
          </cell>
        </row>
        <row r="62">
          <cell r="Q62">
            <v>720.23209999999995</v>
          </cell>
          <cell r="R62">
            <v>625.75826848492841</v>
          </cell>
          <cell r="S62">
            <v>814.70593151507148</v>
          </cell>
        </row>
        <row r="63">
          <cell r="Q63">
            <v>705.72280000000001</v>
          </cell>
          <cell r="R63">
            <v>611.24896848492847</v>
          </cell>
          <cell r="S63">
            <v>800.19663151507154</v>
          </cell>
        </row>
        <row r="64">
          <cell r="Q64">
            <v>691.16959999999995</v>
          </cell>
          <cell r="R64">
            <v>596.69576848492841</v>
          </cell>
          <cell r="S64">
            <v>785.64343151507148</v>
          </cell>
        </row>
        <row r="65">
          <cell r="Q65">
            <v>713.58010000000002</v>
          </cell>
          <cell r="R65">
            <v>619.10626848492848</v>
          </cell>
          <cell r="S65">
            <v>808.05393151507155</v>
          </cell>
        </row>
        <row r="66">
          <cell r="Q66">
            <v>719.22400000000005</v>
          </cell>
          <cell r="R66">
            <v>624.75016848492851</v>
          </cell>
          <cell r="S66">
            <v>813.69783151507158</v>
          </cell>
        </row>
        <row r="67">
          <cell r="Q67">
            <v>707.64170000000001</v>
          </cell>
          <cell r="R67">
            <v>613.16786848492848</v>
          </cell>
          <cell r="S67">
            <v>802.11553151507155</v>
          </cell>
        </row>
        <row r="68">
          <cell r="Q68">
            <v>701.52200000000005</v>
          </cell>
          <cell r="R68">
            <v>607.04816848492851</v>
          </cell>
          <cell r="S68">
            <v>795.99583151507159</v>
          </cell>
        </row>
        <row r="69">
          <cell r="Q69">
            <v>723.85509999999999</v>
          </cell>
          <cell r="R69">
            <v>629.38126848492846</v>
          </cell>
          <cell r="S69">
            <v>818.32893151507153</v>
          </cell>
        </row>
        <row r="70">
          <cell r="Q70">
            <v>733.33820000000003</v>
          </cell>
          <cell r="R70">
            <v>638.86436848492849</v>
          </cell>
          <cell r="S70">
            <v>827.81203151507157</v>
          </cell>
        </row>
        <row r="71">
          <cell r="Q71">
            <v>724.84289999999999</v>
          </cell>
          <cell r="R71">
            <v>630.36906848492845</v>
          </cell>
          <cell r="S71">
            <v>819.31673151507152</v>
          </cell>
        </row>
        <row r="72">
          <cell r="Q72">
            <v>724.32380000000001</v>
          </cell>
          <cell r="R72">
            <v>629.84996848492847</v>
          </cell>
          <cell r="S72">
            <v>818.79763151507154</v>
          </cell>
        </row>
        <row r="73">
          <cell r="Q73">
            <v>735.42079999999999</v>
          </cell>
          <cell r="R73">
            <v>640.94696848492845</v>
          </cell>
          <cell r="S73">
            <v>829.89463151507152</v>
          </cell>
        </row>
        <row r="74">
          <cell r="Q74">
            <v>780.44690000000003</v>
          </cell>
          <cell r="R74">
            <v>685.97306848492849</v>
          </cell>
          <cell r="S74">
            <v>874.92073151507157</v>
          </cell>
        </row>
        <row r="75">
          <cell r="Q75">
            <v>787.72829999999999</v>
          </cell>
          <cell r="R75">
            <v>693.25446848492845</v>
          </cell>
          <cell r="S75">
            <v>882.20213151507153</v>
          </cell>
        </row>
        <row r="76">
          <cell r="Q76">
            <v>785.27890000000002</v>
          </cell>
          <cell r="R76">
            <v>690.80506848492848</v>
          </cell>
          <cell r="S76">
            <v>879.75273151507156</v>
          </cell>
        </row>
        <row r="77">
          <cell r="Q77">
            <v>768.19759999999997</v>
          </cell>
          <cell r="R77">
            <v>673.72376848492843</v>
          </cell>
          <cell r="S77">
            <v>862.6714315150715</v>
          </cell>
        </row>
        <row r="78">
          <cell r="Q78">
            <v>820.55200000000002</v>
          </cell>
          <cell r="R78">
            <v>726.07816848492848</v>
          </cell>
          <cell r="S78">
            <v>915.02583151507156</v>
          </cell>
        </row>
        <row r="79">
          <cell r="Q79">
            <v>874.59130000000005</v>
          </cell>
          <cell r="R79">
            <v>780.11746848492851</v>
          </cell>
          <cell r="S79">
            <v>969.06513151507158</v>
          </cell>
        </row>
        <row r="80">
          <cell r="Q80">
            <v>898.04229999999995</v>
          </cell>
          <cell r="R80">
            <v>803.56846848492842</v>
          </cell>
          <cell r="S80">
            <v>992.51613151507149</v>
          </cell>
        </row>
        <row r="81">
          <cell r="Q81">
            <v>878.2672</v>
          </cell>
          <cell r="R81">
            <v>783.79336848492846</v>
          </cell>
          <cell r="S81">
            <v>972.74103151507154</v>
          </cell>
        </row>
        <row r="82">
          <cell r="Q82">
            <v>869.13229999999999</v>
          </cell>
          <cell r="R82">
            <v>774.65846848492845</v>
          </cell>
          <cell r="S82">
            <v>963.60613151507152</v>
          </cell>
        </row>
        <row r="83">
          <cell r="Q83">
            <v>869.8066</v>
          </cell>
          <cell r="R83">
            <v>775.33276848492847</v>
          </cell>
          <cell r="S83">
            <v>964.28043151507154</v>
          </cell>
        </row>
        <row r="84">
          <cell r="Q84">
            <v>857.54600000000005</v>
          </cell>
          <cell r="R84">
            <v>763.07216848492851</v>
          </cell>
          <cell r="S84">
            <v>952.01983151507159</v>
          </cell>
        </row>
        <row r="85">
          <cell r="Q85">
            <v>835.79579999999999</v>
          </cell>
          <cell r="R85">
            <v>741.32196848492845</v>
          </cell>
          <cell r="S85">
            <v>930.26963151507152</v>
          </cell>
        </row>
        <row r="86">
          <cell r="Q86">
            <v>798.8374</v>
          </cell>
          <cell r="R86">
            <v>704.36356848492846</v>
          </cell>
          <cell r="S86">
            <v>893.31123151507154</v>
          </cell>
        </row>
        <row r="87">
          <cell r="Q87">
            <v>819.53869999999995</v>
          </cell>
          <cell r="R87">
            <v>725.06486848492841</v>
          </cell>
          <cell r="S87">
            <v>914.01253151507149</v>
          </cell>
        </row>
        <row r="88">
          <cell r="Q88">
            <v>816.18719999999996</v>
          </cell>
          <cell r="R88">
            <v>721.71336848492842</v>
          </cell>
          <cell r="S88">
            <v>910.6610315150715</v>
          </cell>
        </row>
        <row r="89">
          <cell r="Q89">
            <v>806.77890000000002</v>
          </cell>
          <cell r="R89">
            <v>712.30506848492848</v>
          </cell>
          <cell r="S89">
            <v>901.25273151507156</v>
          </cell>
        </row>
        <row r="90">
          <cell r="Q90">
            <v>787.35500000000002</v>
          </cell>
          <cell r="R90">
            <v>692.88116848492848</v>
          </cell>
          <cell r="S90">
            <v>881.82883151507156</v>
          </cell>
        </row>
        <row r="91">
          <cell r="Q91">
            <v>774.70420000000001</v>
          </cell>
          <cell r="R91">
            <v>680.23036848492848</v>
          </cell>
          <cell r="S91">
            <v>869.17803151507155</v>
          </cell>
        </row>
        <row r="92">
          <cell r="Q92">
            <v>796.31979999999999</v>
          </cell>
          <cell r="R92">
            <v>701.84596848492845</v>
          </cell>
          <cell r="S92">
            <v>890.79363151507152</v>
          </cell>
        </row>
        <row r="93">
          <cell r="Q93">
            <v>777.50789999999995</v>
          </cell>
          <cell r="R93">
            <v>683.03406848492841</v>
          </cell>
          <cell r="S93">
            <v>871.98173151507149</v>
          </cell>
        </row>
        <row r="94">
          <cell r="Q94">
            <v>760.39520000000005</v>
          </cell>
          <cell r="R94">
            <v>665.92136848492851</v>
          </cell>
          <cell r="S94">
            <v>854.86903151507158</v>
          </cell>
        </row>
        <row r="95">
          <cell r="Q95">
            <v>741.51080000000002</v>
          </cell>
          <cell r="R95">
            <v>647.03696848492848</v>
          </cell>
          <cell r="S95">
            <v>835.98463151507156</v>
          </cell>
        </row>
        <row r="96">
          <cell r="Q96">
            <v>767.66800000000001</v>
          </cell>
          <cell r="R96">
            <v>673.19416848492847</v>
          </cell>
          <cell r="S96">
            <v>862.14183151507154</v>
          </cell>
        </row>
        <row r="97">
          <cell r="Q97">
            <v>747.83280000000002</v>
          </cell>
          <cell r="R97">
            <v>653.35896848492848</v>
          </cell>
          <cell r="S97">
            <v>842.30663151507156</v>
          </cell>
        </row>
        <row r="98">
          <cell r="Q98">
            <v>721.15060000000005</v>
          </cell>
          <cell r="R98">
            <v>626.67676848492852</v>
          </cell>
          <cell r="S98">
            <v>815.62443151507159</v>
          </cell>
        </row>
        <row r="99">
          <cell r="Q99">
            <v>719.63350000000003</v>
          </cell>
          <cell r="R99">
            <v>625.15966848492849</v>
          </cell>
          <cell r="S99">
            <v>814.10733151507156</v>
          </cell>
        </row>
        <row r="100">
          <cell r="Q100">
            <v>738.21029999999996</v>
          </cell>
          <cell r="R100">
            <v>643.73646848492842</v>
          </cell>
          <cell r="S100">
            <v>832.6841315150715</v>
          </cell>
        </row>
        <row r="101">
          <cell r="Q101">
            <v>730.80489999999998</v>
          </cell>
          <cell r="R101">
            <v>636.33106848492844</v>
          </cell>
          <cell r="S101">
            <v>825.27873151507151</v>
          </cell>
        </row>
        <row r="102">
          <cell r="Q102">
            <v>707.2038</v>
          </cell>
          <cell r="R102">
            <v>612.72996848492846</v>
          </cell>
          <cell r="S102">
            <v>801.67763151507154</v>
          </cell>
        </row>
        <row r="103">
          <cell r="Q103">
            <v>701.0136</v>
          </cell>
          <cell r="R103">
            <v>606.53976848492846</v>
          </cell>
          <cell r="S103">
            <v>795.48743151507153</v>
          </cell>
        </row>
        <row r="104">
          <cell r="Q104">
            <v>726.96810000000005</v>
          </cell>
          <cell r="R104">
            <v>632.49426848492851</v>
          </cell>
          <cell r="S104">
            <v>821.44193151507159</v>
          </cell>
        </row>
        <row r="105">
          <cell r="Q105">
            <v>745.88760000000002</v>
          </cell>
          <cell r="R105">
            <v>651.41376848492848</v>
          </cell>
          <cell r="S105">
            <v>840.36143151507156</v>
          </cell>
        </row>
        <row r="106">
          <cell r="Q106">
            <v>702.41139999999996</v>
          </cell>
          <cell r="R106">
            <v>607.93756848492842</v>
          </cell>
          <cell r="S106">
            <v>796.8852315150715</v>
          </cell>
        </row>
        <row r="107">
          <cell r="Q107">
            <v>745.97149999999999</v>
          </cell>
          <cell r="R107">
            <v>651.49766848492845</v>
          </cell>
          <cell r="S107">
            <v>840.44533151507153</v>
          </cell>
        </row>
        <row r="108">
          <cell r="Q108">
            <v>753.14710000000002</v>
          </cell>
          <cell r="R108">
            <v>658.67326848492849</v>
          </cell>
          <cell r="S108">
            <v>847.62093151507156</v>
          </cell>
        </row>
      </sheetData>
      <sheetData sheetId="15">
        <row r="4">
          <cell r="Q4">
            <v>315.173</v>
          </cell>
          <cell r="R4">
            <v>264.83434743979251</v>
          </cell>
          <cell r="S4">
            <v>365.51165256020749</v>
          </cell>
        </row>
        <row r="5">
          <cell r="Q5">
            <v>256.0455</v>
          </cell>
          <cell r="R5">
            <v>205.70684743979254</v>
          </cell>
          <cell r="S5">
            <v>306.38415256020744</v>
          </cell>
        </row>
        <row r="6">
          <cell r="Q6">
            <v>276.86070000000001</v>
          </cell>
          <cell r="R6">
            <v>226.52204743979254</v>
          </cell>
          <cell r="S6">
            <v>327.19935256020744</v>
          </cell>
        </row>
        <row r="7">
          <cell r="Q7">
            <v>238.2816</v>
          </cell>
          <cell r="R7">
            <v>187.94294743979253</v>
          </cell>
          <cell r="S7">
            <v>288.62025256020746</v>
          </cell>
        </row>
        <row r="8">
          <cell r="Q8">
            <v>234.13910000000001</v>
          </cell>
          <cell r="R8">
            <v>183.80044743979255</v>
          </cell>
          <cell r="S8">
            <v>284.47775256020748</v>
          </cell>
        </row>
        <row r="9">
          <cell r="Q9">
            <v>260.83229999999998</v>
          </cell>
          <cell r="R9">
            <v>210.49364743979251</v>
          </cell>
          <cell r="S9">
            <v>311.17095256020741</v>
          </cell>
        </row>
        <row r="10">
          <cell r="Q10">
            <v>239.97200000000001</v>
          </cell>
          <cell r="R10">
            <v>189.63334743979254</v>
          </cell>
          <cell r="S10">
            <v>290.31065256020747</v>
          </cell>
        </row>
        <row r="11">
          <cell r="Q11">
            <v>219.73089999999999</v>
          </cell>
          <cell r="R11">
            <v>169.39224743979253</v>
          </cell>
          <cell r="S11">
            <v>270.06955256020746</v>
          </cell>
        </row>
        <row r="12">
          <cell r="Q12">
            <v>244.25319999999999</v>
          </cell>
          <cell r="R12">
            <v>193.91454743979253</v>
          </cell>
          <cell r="S12">
            <v>294.59185256020749</v>
          </cell>
        </row>
        <row r="13">
          <cell r="Q13">
            <v>252.04640000000001</v>
          </cell>
          <cell r="R13">
            <v>201.70774743979254</v>
          </cell>
          <cell r="S13">
            <v>302.38505256020744</v>
          </cell>
        </row>
        <row r="14">
          <cell r="Q14">
            <v>240.0274</v>
          </cell>
          <cell r="R14">
            <v>189.68874743979254</v>
          </cell>
          <cell r="S14">
            <v>290.36605256020744</v>
          </cell>
        </row>
        <row r="15">
          <cell r="Q15">
            <v>230.76650000000001</v>
          </cell>
          <cell r="R15">
            <v>180.42784743979254</v>
          </cell>
          <cell r="S15">
            <v>281.10515256020744</v>
          </cell>
        </row>
        <row r="16">
          <cell r="Q16">
            <v>249.25319999999999</v>
          </cell>
          <cell r="R16">
            <v>198.91454743979253</v>
          </cell>
          <cell r="S16">
            <v>299.59185256020749</v>
          </cell>
        </row>
        <row r="17">
          <cell r="Q17">
            <v>261.14190000000002</v>
          </cell>
          <cell r="R17">
            <v>210.80324743979256</v>
          </cell>
          <cell r="S17">
            <v>311.48055256020746</v>
          </cell>
        </row>
        <row r="18">
          <cell r="Q18">
            <v>254.23060000000001</v>
          </cell>
          <cell r="R18">
            <v>203.89194743979255</v>
          </cell>
          <cell r="S18">
            <v>304.56925256020747</v>
          </cell>
        </row>
        <row r="19">
          <cell r="Q19">
            <v>259.56700000000001</v>
          </cell>
          <cell r="R19">
            <v>209.22834743979254</v>
          </cell>
          <cell r="S19">
            <v>309.9056525602075</v>
          </cell>
        </row>
        <row r="20">
          <cell r="Q20">
            <v>265.59820000000002</v>
          </cell>
          <cell r="R20">
            <v>215.25954743979256</v>
          </cell>
          <cell r="S20">
            <v>315.93685256020751</v>
          </cell>
        </row>
        <row r="21">
          <cell r="Q21">
            <v>263.66800000000001</v>
          </cell>
          <cell r="R21">
            <v>213.32934743979254</v>
          </cell>
          <cell r="S21">
            <v>314.0066525602075</v>
          </cell>
        </row>
        <row r="22">
          <cell r="Q22">
            <v>267.45639999999997</v>
          </cell>
          <cell r="R22">
            <v>217.11774743979251</v>
          </cell>
          <cell r="S22">
            <v>317.79505256020741</v>
          </cell>
        </row>
        <row r="23">
          <cell r="Q23">
            <v>279.08319999999998</v>
          </cell>
          <cell r="R23">
            <v>228.74454743979251</v>
          </cell>
          <cell r="S23">
            <v>329.42185256020741</v>
          </cell>
        </row>
        <row r="24">
          <cell r="Q24">
            <v>285.33319999999998</v>
          </cell>
          <cell r="R24">
            <v>234.99454743979251</v>
          </cell>
          <cell r="S24">
            <v>335.67185256020741</v>
          </cell>
        </row>
        <row r="25">
          <cell r="Q25">
            <v>299.1216</v>
          </cell>
          <cell r="R25">
            <v>248.78294743979254</v>
          </cell>
          <cell r="S25">
            <v>349.46025256020744</v>
          </cell>
        </row>
        <row r="26">
          <cell r="Q26">
            <v>328.5813</v>
          </cell>
          <cell r="R26">
            <v>278.24264743979256</v>
          </cell>
          <cell r="S26">
            <v>378.91995256020743</v>
          </cell>
        </row>
        <row r="27">
          <cell r="Q27">
            <v>308.22030000000001</v>
          </cell>
          <cell r="R27">
            <v>257.88164743979257</v>
          </cell>
          <cell r="S27">
            <v>358.55895256020744</v>
          </cell>
        </row>
        <row r="28">
          <cell r="Q28">
            <v>312.2149</v>
          </cell>
          <cell r="R28">
            <v>261.87624743979256</v>
          </cell>
          <cell r="S28">
            <v>362.55355256020744</v>
          </cell>
        </row>
        <row r="29">
          <cell r="Q29">
            <v>304.17309999999998</v>
          </cell>
          <cell r="R29">
            <v>253.83444743979251</v>
          </cell>
          <cell r="S29">
            <v>354.51175256020747</v>
          </cell>
        </row>
        <row r="30">
          <cell r="Q30">
            <v>332.24779999999998</v>
          </cell>
          <cell r="R30">
            <v>281.90914743979249</v>
          </cell>
          <cell r="S30">
            <v>382.58645256020748</v>
          </cell>
        </row>
        <row r="31">
          <cell r="Q31">
            <v>309.08170000000001</v>
          </cell>
          <cell r="R31">
            <v>258.74304743979258</v>
          </cell>
          <cell r="S31">
            <v>359.42035256020745</v>
          </cell>
        </row>
        <row r="32">
          <cell r="Q32">
            <v>291.23079999999999</v>
          </cell>
          <cell r="R32">
            <v>240.89214743979252</v>
          </cell>
          <cell r="S32">
            <v>341.56945256020742</v>
          </cell>
        </row>
        <row r="33">
          <cell r="Q33">
            <v>291.70119999999997</v>
          </cell>
          <cell r="R33">
            <v>241.36254743979251</v>
          </cell>
          <cell r="S33">
            <v>342.03985256020746</v>
          </cell>
        </row>
        <row r="34">
          <cell r="Q34">
            <v>311.57339999999999</v>
          </cell>
          <cell r="R34">
            <v>261.2347474397925</v>
          </cell>
          <cell r="S34">
            <v>361.91205256020748</v>
          </cell>
        </row>
        <row r="35">
          <cell r="Q35">
            <v>316.685</v>
          </cell>
          <cell r="R35">
            <v>266.34634743979257</v>
          </cell>
          <cell r="S35">
            <v>367.02365256020744</v>
          </cell>
        </row>
        <row r="36">
          <cell r="Q36">
            <v>295.20999999999998</v>
          </cell>
          <cell r="R36">
            <v>244.87134743979252</v>
          </cell>
          <cell r="S36">
            <v>345.54865256020742</v>
          </cell>
        </row>
        <row r="37">
          <cell r="Q37">
            <v>284.02589999999998</v>
          </cell>
          <cell r="R37">
            <v>233.68724743979251</v>
          </cell>
          <cell r="S37">
            <v>334.36455256020747</v>
          </cell>
        </row>
        <row r="38">
          <cell r="Q38">
            <v>281.70519999999999</v>
          </cell>
          <cell r="R38">
            <v>231.36654743979253</v>
          </cell>
          <cell r="S38">
            <v>332.04385256020748</v>
          </cell>
        </row>
        <row r="39">
          <cell r="Q39">
            <v>303.60109999999997</v>
          </cell>
          <cell r="R39">
            <v>253.26244743979251</v>
          </cell>
          <cell r="S39">
            <v>353.93975256020747</v>
          </cell>
        </row>
        <row r="40">
          <cell r="Q40">
            <v>277.25689999999997</v>
          </cell>
          <cell r="R40">
            <v>226.91824743979251</v>
          </cell>
          <cell r="S40">
            <v>327.59555256020747</v>
          </cell>
        </row>
        <row r="41">
          <cell r="Q41">
            <v>266.73500000000001</v>
          </cell>
          <cell r="R41">
            <v>216.39634743979255</v>
          </cell>
          <cell r="S41">
            <v>317.07365256020751</v>
          </cell>
        </row>
        <row r="42">
          <cell r="Q42">
            <v>252.5855</v>
          </cell>
          <cell r="R42">
            <v>202.24684743979253</v>
          </cell>
          <cell r="S42">
            <v>302.92415256020746</v>
          </cell>
        </row>
        <row r="43">
          <cell r="Q43">
            <v>277.22640000000001</v>
          </cell>
          <cell r="R43">
            <v>226.88774743979255</v>
          </cell>
          <cell r="S43">
            <v>327.5650525602075</v>
          </cell>
        </row>
        <row r="44">
          <cell r="Q44">
            <v>263.11680000000001</v>
          </cell>
          <cell r="R44">
            <v>212.77814743979255</v>
          </cell>
          <cell r="S44">
            <v>313.4554525602075</v>
          </cell>
        </row>
        <row r="45">
          <cell r="Q45">
            <v>256.36770000000001</v>
          </cell>
          <cell r="R45">
            <v>206.02904743979255</v>
          </cell>
          <cell r="S45">
            <v>306.70635256020751</v>
          </cell>
        </row>
        <row r="46">
          <cell r="Q46">
            <v>268.34129999999999</v>
          </cell>
          <cell r="R46">
            <v>218.00264743979253</v>
          </cell>
          <cell r="S46">
            <v>318.67995256020743</v>
          </cell>
        </row>
        <row r="47">
          <cell r="Q47">
            <v>253.9008</v>
          </cell>
          <cell r="R47">
            <v>203.56214743979254</v>
          </cell>
          <cell r="S47">
            <v>304.2394525602075</v>
          </cell>
        </row>
        <row r="48">
          <cell r="Q48">
            <v>262.62990000000002</v>
          </cell>
          <cell r="R48">
            <v>212.29124743979256</v>
          </cell>
          <cell r="S48">
            <v>312.96855256020751</v>
          </cell>
        </row>
        <row r="49">
          <cell r="Q49">
            <v>245.59989999999999</v>
          </cell>
          <cell r="R49">
            <v>195.26124743979253</v>
          </cell>
          <cell r="S49">
            <v>295.93855256020743</v>
          </cell>
        </row>
        <row r="50">
          <cell r="Q50">
            <v>234.8372</v>
          </cell>
          <cell r="R50">
            <v>184.49854743979253</v>
          </cell>
          <cell r="S50">
            <v>285.17585256020743</v>
          </cell>
        </row>
        <row r="51">
          <cell r="Q51">
            <v>276.68169999999998</v>
          </cell>
          <cell r="R51">
            <v>226.34304743979251</v>
          </cell>
          <cell r="S51">
            <v>327.02035256020747</v>
          </cell>
        </row>
        <row r="52">
          <cell r="Q52">
            <v>281.5575</v>
          </cell>
          <cell r="R52">
            <v>231.21884743979254</v>
          </cell>
          <cell r="S52">
            <v>331.8961525602075</v>
          </cell>
        </row>
        <row r="53">
          <cell r="Q53">
            <v>245.08199999999999</v>
          </cell>
          <cell r="R53">
            <v>194.74334743979253</v>
          </cell>
          <cell r="S53">
            <v>295.42065256020749</v>
          </cell>
        </row>
        <row r="54">
          <cell r="Q54">
            <v>263.34800000000001</v>
          </cell>
          <cell r="R54">
            <v>213.00934743979255</v>
          </cell>
          <cell r="S54">
            <v>313.68665256020745</v>
          </cell>
        </row>
        <row r="55">
          <cell r="Q55">
            <v>281.34570000000002</v>
          </cell>
          <cell r="R55">
            <v>231.00704743979256</v>
          </cell>
          <cell r="S55">
            <v>331.68435256020746</v>
          </cell>
        </row>
        <row r="56">
          <cell r="Q56">
            <v>271.82049999999998</v>
          </cell>
          <cell r="R56">
            <v>221.48184743979252</v>
          </cell>
          <cell r="S56">
            <v>322.15915256020742</v>
          </cell>
        </row>
        <row r="57">
          <cell r="Q57">
            <v>313.22039999999998</v>
          </cell>
          <cell r="R57">
            <v>262.88174743979255</v>
          </cell>
          <cell r="S57">
            <v>363.55905256020742</v>
          </cell>
        </row>
        <row r="58">
          <cell r="Q58">
            <v>254.45920000000001</v>
          </cell>
          <cell r="R58">
            <v>204.12054743979255</v>
          </cell>
          <cell r="S58">
            <v>304.7978525602075</v>
          </cell>
        </row>
        <row r="59">
          <cell r="Q59">
            <v>275.14550000000003</v>
          </cell>
          <cell r="R59">
            <v>224.80684743979256</v>
          </cell>
          <cell r="S59">
            <v>325.48415256020746</v>
          </cell>
        </row>
        <row r="60">
          <cell r="Q60">
            <v>236.80539999999999</v>
          </cell>
          <cell r="R60">
            <v>186.46674743979253</v>
          </cell>
          <cell r="S60">
            <v>287.14405256020746</v>
          </cell>
        </row>
        <row r="61">
          <cell r="Q61">
            <v>232.68860000000001</v>
          </cell>
          <cell r="R61">
            <v>182.34994743979254</v>
          </cell>
          <cell r="S61">
            <v>283.02725256020744</v>
          </cell>
        </row>
        <row r="62">
          <cell r="Q62">
            <v>259.21640000000002</v>
          </cell>
          <cell r="R62">
            <v>208.87774743979256</v>
          </cell>
          <cell r="S62">
            <v>309.55505256020751</v>
          </cell>
        </row>
        <row r="63">
          <cell r="Q63">
            <v>238.4853</v>
          </cell>
          <cell r="R63">
            <v>188.14664743979253</v>
          </cell>
          <cell r="S63">
            <v>288.82395256020743</v>
          </cell>
        </row>
        <row r="64">
          <cell r="Q64">
            <v>218.36959999999999</v>
          </cell>
          <cell r="R64">
            <v>168.03094743979253</v>
          </cell>
          <cell r="S64">
            <v>268.70825256020748</v>
          </cell>
        </row>
        <row r="65">
          <cell r="Q65">
            <v>242.74</v>
          </cell>
          <cell r="R65">
            <v>192.40134743979254</v>
          </cell>
          <cell r="S65">
            <v>293.0786525602075</v>
          </cell>
        </row>
        <row r="66">
          <cell r="Q66">
            <v>250.48490000000001</v>
          </cell>
          <cell r="R66">
            <v>200.14624743979255</v>
          </cell>
          <cell r="S66">
            <v>300.82355256020747</v>
          </cell>
        </row>
        <row r="67">
          <cell r="Q67">
            <v>238.54040000000001</v>
          </cell>
          <cell r="R67">
            <v>188.20174743979254</v>
          </cell>
          <cell r="S67">
            <v>288.87905256020747</v>
          </cell>
        </row>
        <row r="68">
          <cell r="Q68">
            <v>229.33680000000001</v>
          </cell>
          <cell r="R68">
            <v>178.99814743979255</v>
          </cell>
          <cell r="S68">
            <v>279.67545256020748</v>
          </cell>
        </row>
        <row r="69">
          <cell r="Q69">
            <v>247.709</v>
          </cell>
          <cell r="R69">
            <v>197.37034743979254</v>
          </cell>
          <cell r="S69">
            <v>298.04765256020744</v>
          </cell>
        </row>
        <row r="70">
          <cell r="Q70">
            <v>259.52409999999998</v>
          </cell>
          <cell r="R70">
            <v>209.18544743979251</v>
          </cell>
          <cell r="S70">
            <v>309.86275256020747</v>
          </cell>
        </row>
        <row r="71">
          <cell r="Q71">
            <v>252.65559999999999</v>
          </cell>
          <cell r="R71">
            <v>202.31694743979253</v>
          </cell>
          <cell r="S71">
            <v>302.99425256020743</v>
          </cell>
        </row>
        <row r="72">
          <cell r="Q72">
            <v>257.95890000000003</v>
          </cell>
          <cell r="R72">
            <v>207.62024743979256</v>
          </cell>
          <cell r="S72">
            <v>308.29755256020746</v>
          </cell>
        </row>
        <row r="73">
          <cell r="Q73">
            <v>263.95269999999999</v>
          </cell>
          <cell r="R73">
            <v>213.61404743979253</v>
          </cell>
          <cell r="S73">
            <v>314.29135256020743</v>
          </cell>
        </row>
        <row r="74">
          <cell r="Q74">
            <v>262.03449999999998</v>
          </cell>
          <cell r="R74">
            <v>211.69584743979252</v>
          </cell>
          <cell r="S74">
            <v>312.37315256020747</v>
          </cell>
        </row>
        <row r="75">
          <cell r="Q75">
            <v>265.79950000000002</v>
          </cell>
          <cell r="R75">
            <v>215.46084743979256</v>
          </cell>
          <cell r="S75">
            <v>316.13815256020746</v>
          </cell>
        </row>
        <row r="76">
          <cell r="Q76">
            <v>277.35419999999999</v>
          </cell>
          <cell r="R76">
            <v>227.01554743979253</v>
          </cell>
          <cell r="S76">
            <v>327.69285256020748</v>
          </cell>
        </row>
        <row r="77">
          <cell r="Q77">
            <v>283.56549999999999</v>
          </cell>
          <cell r="R77">
            <v>233.22684743979252</v>
          </cell>
          <cell r="S77">
            <v>333.90415256020742</v>
          </cell>
        </row>
        <row r="78">
          <cell r="Q78">
            <v>297.26839999999999</v>
          </cell>
          <cell r="R78">
            <v>246.92974743979252</v>
          </cell>
          <cell r="S78">
            <v>347.60705256020742</v>
          </cell>
        </row>
        <row r="79">
          <cell r="Q79">
            <v>326.54570000000001</v>
          </cell>
          <cell r="R79">
            <v>276.20704743979252</v>
          </cell>
          <cell r="S79">
            <v>376.8843525602075</v>
          </cell>
        </row>
        <row r="80">
          <cell r="Q80">
            <v>306.31079999999997</v>
          </cell>
          <cell r="R80">
            <v>255.97214743979251</v>
          </cell>
          <cell r="S80">
            <v>356.64945256020746</v>
          </cell>
        </row>
        <row r="81">
          <cell r="Q81">
            <v>310.28059999999999</v>
          </cell>
          <cell r="R81">
            <v>259.94194743979256</v>
          </cell>
          <cell r="S81">
            <v>360.61925256020743</v>
          </cell>
        </row>
        <row r="82">
          <cell r="Q82">
            <v>302.28859999999997</v>
          </cell>
          <cell r="R82">
            <v>251.94994743979251</v>
          </cell>
          <cell r="S82">
            <v>352.62725256020747</v>
          </cell>
        </row>
        <row r="83">
          <cell r="Q83">
            <v>330.18939999999998</v>
          </cell>
          <cell r="R83">
            <v>279.85074743979249</v>
          </cell>
          <cell r="S83">
            <v>380.52805256020747</v>
          </cell>
        </row>
        <row r="84">
          <cell r="Q84">
            <v>307.1669</v>
          </cell>
          <cell r="R84">
            <v>256.82824743979256</v>
          </cell>
          <cell r="S84">
            <v>357.50555256020743</v>
          </cell>
        </row>
        <row r="85">
          <cell r="Q85">
            <v>289.42660000000001</v>
          </cell>
          <cell r="R85">
            <v>239.08794743979254</v>
          </cell>
          <cell r="S85">
            <v>339.7652525602075</v>
          </cell>
        </row>
        <row r="86">
          <cell r="Q86">
            <v>289.89409999999998</v>
          </cell>
          <cell r="R86">
            <v>239.55544743979252</v>
          </cell>
          <cell r="S86">
            <v>340.23275256020747</v>
          </cell>
        </row>
        <row r="87">
          <cell r="Q87">
            <v>309.64319999999998</v>
          </cell>
          <cell r="R87">
            <v>259.30454743979249</v>
          </cell>
          <cell r="S87">
            <v>359.98185256020747</v>
          </cell>
        </row>
        <row r="88">
          <cell r="Q88">
            <v>314.72309999999999</v>
          </cell>
          <cell r="R88">
            <v>264.38444743979255</v>
          </cell>
          <cell r="S88">
            <v>365.06175256020742</v>
          </cell>
        </row>
        <row r="89">
          <cell r="Q89">
            <v>293.3811</v>
          </cell>
          <cell r="R89">
            <v>243.04244743979254</v>
          </cell>
          <cell r="S89">
            <v>343.71975256020744</v>
          </cell>
        </row>
        <row r="90">
          <cell r="Q90">
            <v>282.2663</v>
          </cell>
          <cell r="R90">
            <v>231.92764743979254</v>
          </cell>
          <cell r="S90">
            <v>332.60495256020749</v>
          </cell>
        </row>
        <row r="91">
          <cell r="Q91">
            <v>279.95999999999998</v>
          </cell>
          <cell r="R91">
            <v>229.62134743979252</v>
          </cell>
          <cell r="S91">
            <v>330.29865256020742</v>
          </cell>
        </row>
        <row r="92">
          <cell r="Q92">
            <v>301.72019999999998</v>
          </cell>
          <cell r="R92">
            <v>251.38154743979251</v>
          </cell>
          <cell r="S92">
            <v>352.05885256020747</v>
          </cell>
        </row>
        <row r="93">
          <cell r="Q93">
            <v>275.53930000000003</v>
          </cell>
          <cell r="R93">
            <v>225.20064743979256</v>
          </cell>
          <cell r="S93">
            <v>325.87795256020752</v>
          </cell>
        </row>
        <row r="94">
          <cell r="Q94">
            <v>265.08260000000001</v>
          </cell>
          <cell r="R94">
            <v>214.74394743979255</v>
          </cell>
          <cell r="S94">
            <v>315.42125256020745</v>
          </cell>
        </row>
        <row r="95">
          <cell r="Q95">
            <v>251.02070000000001</v>
          </cell>
          <cell r="R95">
            <v>200.68204743979254</v>
          </cell>
          <cell r="S95">
            <v>301.35935256020747</v>
          </cell>
        </row>
        <row r="96">
          <cell r="Q96">
            <v>275.50889999999998</v>
          </cell>
          <cell r="R96">
            <v>225.17024743979252</v>
          </cell>
          <cell r="S96">
            <v>325.84755256020742</v>
          </cell>
        </row>
        <row r="97">
          <cell r="Q97">
            <v>261.48669999999998</v>
          </cell>
          <cell r="R97">
            <v>211.14804743979252</v>
          </cell>
          <cell r="S97">
            <v>311.82535256020742</v>
          </cell>
        </row>
        <row r="98">
          <cell r="Q98">
            <v>254.77950000000001</v>
          </cell>
          <cell r="R98">
            <v>204.44084743979255</v>
          </cell>
          <cell r="S98">
            <v>305.11815256020748</v>
          </cell>
        </row>
        <row r="99">
          <cell r="Q99">
            <v>266.6789</v>
          </cell>
          <cell r="R99">
            <v>216.34024743979253</v>
          </cell>
          <cell r="S99">
            <v>317.01755256020749</v>
          </cell>
        </row>
        <row r="100">
          <cell r="Q100">
            <v>252.3279</v>
          </cell>
          <cell r="R100">
            <v>201.98924743979254</v>
          </cell>
          <cell r="S100">
            <v>302.66655256020749</v>
          </cell>
        </row>
        <row r="101">
          <cell r="Q101">
            <v>261.00290000000001</v>
          </cell>
          <cell r="R101">
            <v>210.66424743979255</v>
          </cell>
          <cell r="S101">
            <v>311.34155256020745</v>
          </cell>
        </row>
        <row r="102">
          <cell r="Q102">
            <v>244.07839999999999</v>
          </cell>
          <cell r="R102">
            <v>193.73974743979252</v>
          </cell>
          <cell r="S102">
            <v>294.41705256020748</v>
          </cell>
        </row>
        <row r="103">
          <cell r="Q103">
            <v>233.38239999999999</v>
          </cell>
          <cell r="R103">
            <v>183.04374743979253</v>
          </cell>
          <cell r="S103">
            <v>283.72105256020745</v>
          </cell>
        </row>
        <row r="104">
          <cell r="Q104">
            <v>274.9676</v>
          </cell>
          <cell r="R104">
            <v>224.62894743979254</v>
          </cell>
          <cell r="S104">
            <v>325.30625256020744</v>
          </cell>
        </row>
        <row r="105">
          <cell r="Q105">
            <v>279.81319999999999</v>
          </cell>
          <cell r="R105">
            <v>229.47454743979253</v>
          </cell>
          <cell r="S105">
            <v>330.15185256020743</v>
          </cell>
        </row>
        <row r="106">
          <cell r="Q106">
            <v>243.56360000000001</v>
          </cell>
          <cell r="R106">
            <v>193.22494743979254</v>
          </cell>
          <cell r="S106">
            <v>293.90225256020744</v>
          </cell>
        </row>
        <row r="107">
          <cell r="Q107">
            <v>261.7165</v>
          </cell>
          <cell r="R107">
            <v>211.37784743979253</v>
          </cell>
          <cell r="S107">
            <v>312.05515256020749</v>
          </cell>
        </row>
        <row r="108">
          <cell r="Q108">
            <v>279.60270000000003</v>
          </cell>
          <cell r="R108">
            <v>229.26404743979256</v>
          </cell>
          <cell r="S108">
            <v>329.94135256020752</v>
          </cell>
        </row>
      </sheetData>
      <sheetData sheetId="16">
        <row r="4">
          <cell r="Q4">
            <v>667.51179999999999</v>
          </cell>
          <cell r="R4">
            <v>549.86255282839898</v>
          </cell>
          <cell r="S4">
            <v>785.16104717160101</v>
          </cell>
        </row>
        <row r="5">
          <cell r="Q5">
            <v>614.33399999999995</v>
          </cell>
          <cell r="R5">
            <v>496.68475282839893</v>
          </cell>
          <cell r="S5">
            <v>731.98324717160096</v>
          </cell>
        </row>
        <row r="6">
          <cell r="Q6">
            <v>605.28539999999998</v>
          </cell>
          <cell r="R6">
            <v>487.63615282839896</v>
          </cell>
          <cell r="S6">
            <v>722.934647171601</v>
          </cell>
        </row>
        <row r="7">
          <cell r="Q7">
            <v>587.69399999999996</v>
          </cell>
          <cell r="R7">
            <v>470.04475282839894</v>
          </cell>
          <cell r="S7">
            <v>705.34324717160098</v>
          </cell>
        </row>
        <row r="8">
          <cell r="Q8">
            <v>599.03340000000003</v>
          </cell>
          <cell r="R8">
            <v>481.38415282839901</v>
          </cell>
          <cell r="S8">
            <v>716.68264717160105</v>
          </cell>
        </row>
        <row r="9">
          <cell r="Q9">
            <v>610.86120000000005</v>
          </cell>
          <cell r="R9">
            <v>493.21195282839903</v>
          </cell>
          <cell r="S9">
            <v>728.51044717160107</v>
          </cell>
        </row>
        <row r="10">
          <cell r="Q10">
            <v>598.55510000000004</v>
          </cell>
          <cell r="R10">
            <v>480.90585282839902</v>
          </cell>
          <cell r="S10">
            <v>716.20434717160106</v>
          </cell>
        </row>
        <row r="11">
          <cell r="Q11">
            <v>586.21199999999999</v>
          </cell>
          <cell r="R11">
            <v>468.56275282839897</v>
          </cell>
          <cell r="S11">
            <v>703.86124717160101</v>
          </cell>
        </row>
        <row r="12">
          <cell r="Q12">
            <v>605.21929999999998</v>
          </cell>
          <cell r="R12">
            <v>487.57005282839896</v>
          </cell>
          <cell r="S12">
            <v>722.86854717160099</v>
          </cell>
        </row>
        <row r="13">
          <cell r="Q13">
            <v>610.00609999999995</v>
          </cell>
          <cell r="R13">
            <v>492.35685282839893</v>
          </cell>
          <cell r="S13">
            <v>727.65534717160097</v>
          </cell>
        </row>
        <row r="14">
          <cell r="Q14">
            <v>600.18269999999995</v>
          </cell>
          <cell r="R14">
            <v>482.53345282839894</v>
          </cell>
          <cell r="S14">
            <v>717.83194717160097</v>
          </cell>
        </row>
        <row r="15">
          <cell r="Q15">
            <v>594.9923</v>
          </cell>
          <cell r="R15">
            <v>477.34305282839898</v>
          </cell>
          <cell r="S15">
            <v>712.64154717160102</v>
          </cell>
        </row>
        <row r="16">
          <cell r="Q16">
            <v>613.93399999999997</v>
          </cell>
          <cell r="R16">
            <v>496.28475282839895</v>
          </cell>
          <cell r="S16">
            <v>731.58324717160099</v>
          </cell>
        </row>
        <row r="17">
          <cell r="Q17">
            <v>621.97699999999998</v>
          </cell>
          <cell r="R17">
            <v>504.32775282839896</v>
          </cell>
          <cell r="S17">
            <v>739.62624717160099</v>
          </cell>
        </row>
        <row r="18">
          <cell r="Q18">
            <v>614.77179999999998</v>
          </cell>
          <cell r="R18">
            <v>497.12255282839897</v>
          </cell>
          <cell r="S18">
            <v>732.421047171601</v>
          </cell>
        </row>
        <row r="19">
          <cell r="Q19">
            <v>614.33150000000001</v>
          </cell>
          <cell r="R19">
            <v>496.68225282839899</v>
          </cell>
          <cell r="S19">
            <v>731.98074717160102</v>
          </cell>
        </row>
        <row r="20">
          <cell r="Q20">
            <v>623.74339999999995</v>
          </cell>
          <cell r="R20">
            <v>506.09415282839893</v>
          </cell>
          <cell r="S20">
            <v>741.39264717160097</v>
          </cell>
        </row>
        <row r="21">
          <cell r="Q21">
            <v>661.93200000000002</v>
          </cell>
          <cell r="R21">
            <v>544.282752828399</v>
          </cell>
          <cell r="S21">
            <v>779.58124717160104</v>
          </cell>
        </row>
        <row r="22">
          <cell r="Q22">
            <v>668.10770000000002</v>
          </cell>
          <cell r="R22">
            <v>550.458452828399</v>
          </cell>
          <cell r="S22">
            <v>785.75694717160104</v>
          </cell>
        </row>
        <row r="23">
          <cell r="Q23">
            <v>666.03030000000001</v>
          </cell>
          <cell r="R23">
            <v>548.38105282839899</v>
          </cell>
          <cell r="S23">
            <v>783.67954717160103</v>
          </cell>
        </row>
        <row r="24">
          <cell r="Q24">
            <v>651.54290000000003</v>
          </cell>
          <cell r="R24">
            <v>533.89365282839901</v>
          </cell>
          <cell r="S24">
            <v>769.19214717160105</v>
          </cell>
        </row>
        <row r="25">
          <cell r="Q25">
            <v>695.947</v>
          </cell>
          <cell r="R25">
            <v>578.29775282839898</v>
          </cell>
          <cell r="S25">
            <v>813.59624717160102</v>
          </cell>
        </row>
        <row r="26">
          <cell r="Q26">
            <v>741.78020000000004</v>
          </cell>
          <cell r="R26">
            <v>624.13095282839902</v>
          </cell>
          <cell r="S26">
            <v>859.42944717160105</v>
          </cell>
        </row>
        <row r="27">
          <cell r="Q27">
            <v>761.67</v>
          </cell>
          <cell r="R27">
            <v>644.02075282839894</v>
          </cell>
          <cell r="S27">
            <v>879.31924717160098</v>
          </cell>
        </row>
        <row r="28">
          <cell r="Q28">
            <v>744.89779999999996</v>
          </cell>
          <cell r="R28">
            <v>627.24855282839894</v>
          </cell>
          <cell r="S28">
            <v>862.54704717160098</v>
          </cell>
        </row>
        <row r="29">
          <cell r="Q29">
            <v>737.15009999999995</v>
          </cell>
          <cell r="R29">
            <v>619.50085282839893</v>
          </cell>
          <cell r="S29">
            <v>854.79934717160097</v>
          </cell>
        </row>
        <row r="30">
          <cell r="Q30">
            <v>737.72199999999998</v>
          </cell>
          <cell r="R30">
            <v>620.07275282839896</v>
          </cell>
          <cell r="S30">
            <v>855.371247171601</v>
          </cell>
        </row>
        <row r="31">
          <cell r="Q31">
            <v>727.32330000000002</v>
          </cell>
          <cell r="R31">
            <v>609.674052828399</v>
          </cell>
          <cell r="S31">
            <v>844.97254717160104</v>
          </cell>
        </row>
        <row r="32">
          <cell r="Q32">
            <v>708.8759</v>
          </cell>
          <cell r="R32">
            <v>591.22665282839898</v>
          </cell>
          <cell r="S32">
            <v>826.52514717160102</v>
          </cell>
        </row>
        <row r="33">
          <cell r="Q33">
            <v>677.52980000000002</v>
          </cell>
          <cell r="R33">
            <v>559.880552828399</v>
          </cell>
          <cell r="S33">
            <v>795.17904717160104</v>
          </cell>
        </row>
        <row r="34">
          <cell r="Q34">
            <v>695.08759999999995</v>
          </cell>
          <cell r="R34">
            <v>577.43835282839893</v>
          </cell>
          <cell r="S34">
            <v>812.73684717160097</v>
          </cell>
        </row>
        <row r="35">
          <cell r="Q35">
            <v>692.245</v>
          </cell>
          <cell r="R35">
            <v>574.59575282839899</v>
          </cell>
          <cell r="S35">
            <v>809.89424717160102</v>
          </cell>
        </row>
        <row r="36">
          <cell r="Q36">
            <v>684.2654</v>
          </cell>
          <cell r="R36">
            <v>566.61615282839898</v>
          </cell>
          <cell r="S36">
            <v>801.91464717160102</v>
          </cell>
        </row>
        <row r="37">
          <cell r="Q37">
            <v>667.79110000000003</v>
          </cell>
          <cell r="R37">
            <v>550.14185282839901</v>
          </cell>
          <cell r="S37">
            <v>785.44034717160105</v>
          </cell>
        </row>
        <row r="38">
          <cell r="Q38">
            <v>657.06140000000005</v>
          </cell>
          <cell r="R38">
            <v>539.41215282839903</v>
          </cell>
          <cell r="S38">
            <v>774.71064717160107</v>
          </cell>
        </row>
        <row r="39">
          <cell r="Q39">
            <v>675.39459999999997</v>
          </cell>
          <cell r="R39">
            <v>557.74535282839895</v>
          </cell>
          <cell r="S39">
            <v>793.04384717160099</v>
          </cell>
        </row>
        <row r="40">
          <cell r="Q40">
            <v>659.4393</v>
          </cell>
          <cell r="R40">
            <v>541.79005282839898</v>
          </cell>
          <cell r="S40">
            <v>777.08854717160102</v>
          </cell>
        </row>
        <row r="41">
          <cell r="Q41">
            <v>644.92529999999999</v>
          </cell>
          <cell r="R41">
            <v>527.27605282839897</v>
          </cell>
          <cell r="S41">
            <v>762.57454717160101</v>
          </cell>
        </row>
        <row r="42">
          <cell r="Q42">
            <v>628.90859999999998</v>
          </cell>
          <cell r="R42">
            <v>511.25935282839896</v>
          </cell>
          <cell r="S42">
            <v>746.557847171601</v>
          </cell>
        </row>
        <row r="43">
          <cell r="Q43">
            <v>651.09370000000001</v>
          </cell>
          <cell r="R43">
            <v>533.44445282839899</v>
          </cell>
          <cell r="S43">
            <v>768.74294717160103</v>
          </cell>
        </row>
        <row r="44">
          <cell r="Q44">
            <v>634.27049999999997</v>
          </cell>
          <cell r="R44">
            <v>516.62125282839895</v>
          </cell>
          <cell r="S44">
            <v>751.91974717160099</v>
          </cell>
        </row>
        <row r="45">
          <cell r="Q45">
            <v>611.64020000000005</v>
          </cell>
          <cell r="R45">
            <v>493.99095282839903</v>
          </cell>
          <cell r="S45">
            <v>729.28944717160107</v>
          </cell>
        </row>
        <row r="46">
          <cell r="Q46">
            <v>610.35339999999997</v>
          </cell>
          <cell r="R46">
            <v>492.70415282839895</v>
          </cell>
          <cell r="S46">
            <v>728.00264717160098</v>
          </cell>
        </row>
        <row r="47">
          <cell r="Q47">
            <v>626.10929999999996</v>
          </cell>
          <cell r="R47">
            <v>508.46005282839894</v>
          </cell>
          <cell r="S47">
            <v>743.75854717160098</v>
          </cell>
        </row>
        <row r="48">
          <cell r="Q48">
            <v>619.82839999999999</v>
          </cell>
          <cell r="R48">
            <v>502.17915282839897</v>
          </cell>
          <cell r="S48">
            <v>737.47764717160101</v>
          </cell>
        </row>
        <row r="49">
          <cell r="Q49">
            <v>599.81129999999996</v>
          </cell>
          <cell r="R49">
            <v>482.16205282839894</v>
          </cell>
          <cell r="S49">
            <v>717.46054717160098</v>
          </cell>
        </row>
        <row r="50">
          <cell r="Q50">
            <v>594.56110000000001</v>
          </cell>
          <cell r="R50">
            <v>476.91185282839899</v>
          </cell>
          <cell r="S50">
            <v>712.21034717160103</v>
          </cell>
        </row>
        <row r="51">
          <cell r="Q51">
            <v>616.57429999999999</v>
          </cell>
          <cell r="R51">
            <v>498.92505282839898</v>
          </cell>
          <cell r="S51">
            <v>734.22354717160101</v>
          </cell>
        </row>
        <row r="52">
          <cell r="Q52">
            <v>632.62080000000003</v>
          </cell>
          <cell r="R52">
            <v>514.97155282839901</v>
          </cell>
          <cell r="S52">
            <v>750.27004717160105</v>
          </cell>
        </row>
        <row r="53">
          <cell r="Q53">
            <v>595.74670000000003</v>
          </cell>
          <cell r="R53">
            <v>478.09745282839901</v>
          </cell>
          <cell r="S53">
            <v>713.39594717160105</v>
          </cell>
        </row>
        <row r="54">
          <cell r="Q54">
            <v>632.69200000000001</v>
          </cell>
          <cell r="R54">
            <v>515.04275282839899</v>
          </cell>
          <cell r="S54">
            <v>750.34124717160103</v>
          </cell>
        </row>
        <row r="55">
          <cell r="Q55">
            <v>638.77790000000005</v>
          </cell>
          <cell r="R55">
            <v>521.12865282839903</v>
          </cell>
          <cell r="S55">
            <v>756.42714717160106</v>
          </cell>
        </row>
        <row r="56">
          <cell r="Q56">
            <v>642.9502</v>
          </cell>
          <cell r="R56">
            <v>525.30095282839898</v>
          </cell>
          <cell r="S56">
            <v>760.59944717160101</v>
          </cell>
        </row>
        <row r="57">
          <cell r="Q57">
            <v>652.0204</v>
          </cell>
          <cell r="R57">
            <v>534.37115282839898</v>
          </cell>
          <cell r="S57">
            <v>769.66964717160101</v>
          </cell>
        </row>
        <row r="58">
          <cell r="Q58">
            <v>600.07669999999996</v>
          </cell>
          <cell r="R58">
            <v>482.42745282839894</v>
          </cell>
          <cell r="S58">
            <v>717.72594717160098</v>
          </cell>
        </row>
        <row r="59">
          <cell r="Q59">
            <v>591.23820000000001</v>
          </cell>
          <cell r="R59">
            <v>473.58895282839899</v>
          </cell>
          <cell r="S59">
            <v>708.88744717160102</v>
          </cell>
        </row>
        <row r="60">
          <cell r="Q60">
            <v>574.05499999999995</v>
          </cell>
          <cell r="R60">
            <v>456.40575282839893</v>
          </cell>
          <cell r="S60">
            <v>691.70424717160097</v>
          </cell>
        </row>
        <row r="61">
          <cell r="Q61">
            <v>585.13130000000001</v>
          </cell>
          <cell r="R61">
            <v>467.48205282839899</v>
          </cell>
          <cell r="S61">
            <v>702.78054717160103</v>
          </cell>
        </row>
        <row r="62">
          <cell r="Q62">
            <v>596.68460000000005</v>
          </cell>
          <cell r="R62">
            <v>479.03535282839903</v>
          </cell>
          <cell r="S62">
            <v>714.33384717160106</v>
          </cell>
        </row>
        <row r="63">
          <cell r="Q63">
            <v>584.66409999999996</v>
          </cell>
          <cell r="R63">
            <v>467.01485282839894</v>
          </cell>
          <cell r="S63">
            <v>702.31334717160098</v>
          </cell>
        </row>
        <row r="64">
          <cell r="Q64">
            <v>572.60730000000001</v>
          </cell>
          <cell r="R64">
            <v>454.95805282839899</v>
          </cell>
          <cell r="S64">
            <v>690.25654717160103</v>
          </cell>
        </row>
        <row r="65">
          <cell r="Q65">
            <v>591.17359999999996</v>
          </cell>
          <cell r="R65">
            <v>473.52435282839895</v>
          </cell>
          <cell r="S65">
            <v>708.82284717160098</v>
          </cell>
        </row>
        <row r="66">
          <cell r="Q66">
            <v>595.84929999999997</v>
          </cell>
          <cell r="R66">
            <v>478.20005282839895</v>
          </cell>
          <cell r="S66">
            <v>713.49854717160099</v>
          </cell>
        </row>
        <row r="67">
          <cell r="Q67">
            <v>586.25379999999996</v>
          </cell>
          <cell r="R67">
            <v>468.60455282839894</v>
          </cell>
          <cell r="S67">
            <v>703.90304717160097</v>
          </cell>
        </row>
        <row r="68">
          <cell r="Q68">
            <v>581.18389999999999</v>
          </cell>
          <cell r="R68">
            <v>463.53465282839898</v>
          </cell>
          <cell r="S68">
            <v>698.83314717160101</v>
          </cell>
        </row>
        <row r="69">
          <cell r="Q69">
            <v>599.68610000000001</v>
          </cell>
          <cell r="R69">
            <v>482.03685282839899</v>
          </cell>
          <cell r="S69">
            <v>717.33534717160103</v>
          </cell>
        </row>
        <row r="70">
          <cell r="Q70">
            <v>607.54240000000004</v>
          </cell>
          <cell r="R70">
            <v>489.89315282839902</v>
          </cell>
          <cell r="S70">
            <v>725.19164717160106</v>
          </cell>
        </row>
        <row r="71">
          <cell r="Q71">
            <v>600.50440000000003</v>
          </cell>
          <cell r="R71">
            <v>482.85515282839901</v>
          </cell>
          <cell r="S71">
            <v>718.15364717160105</v>
          </cell>
        </row>
        <row r="72">
          <cell r="Q72">
            <v>600.07429999999999</v>
          </cell>
          <cell r="R72">
            <v>482.42505282839898</v>
          </cell>
          <cell r="S72">
            <v>717.72354717160101</v>
          </cell>
        </row>
        <row r="73">
          <cell r="Q73">
            <v>609.26779999999997</v>
          </cell>
          <cell r="R73">
            <v>491.61855282839895</v>
          </cell>
          <cell r="S73">
            <v>726.91704717160098</v>
          </cell>
        </row>
        <row r="74">
          <cell r="Q74">
            <v>646.57010000000002</v>
          </cell>
          <cell r="R74">
            <v>528.92085282839901</v>
          </cell>
          <cell r="S74">
            <v>764.21934717160104</v>
          </cell>
        </row>
        <row r="75">
          <cell r="Q75">
            <v>652.60249999999996</v>
          </cell>
          <cell r="R75">
            <v>534.95325282839894</v>
          </cell>
          <cell r="S75">
            <v>770.25174717160098</v>
          </cell>
        </row>
        <row r="76">
          <cell r="Q76">
            <v>650.57330000000002</v>
          </cell>
          <cell r="R76">
            <v>532.924052828399</v>
          </cell>
          <cell r="S76">
            <v>768.22254717160104</v>
          </cell>
        </row>
        <row r="77">
          <cell r="Q77">
            <v>636.4221</v>
          </cell>
          <cell r="R77">
            <v>518.77285282839898</v>
          </cell>
          <cell r="S77">
            <v>754.07134717160102</v>
          </cell>
        </row>
        <row r="78">
          <cell r="Q78">
            <v>679.79570000000001</v>
          </cell>
          <cell r="R78">
            <v>562.14645282839899</v>
          </cell>
          <cell r="S78">
            <v>797.44494717160103</v>
          </cell>
        </row>
        <row r="79">
          <cell r="Q79">
            <v>724.5652</v>
          </cell>
          <cell r="R79">
            <v>606.91595282839899</v>
          </cell>
          <cell r="S79">
            <v>842.21444717160102</v>
          </cell>
        </row>
        <row r="80">
          <cell r="Q80">
            <v>743.99339999999995</v>
          </cell>
          <cell r="R80">
            <v>626.34415282839893</v>
          </cell>
          <cell r="S80">
            <v>861.64264717160097</v>
          </cell>
        </row>
        <row r="81">
          <cell r="Q81">
            <v>727.6105</v>
          </cell>
          <cell r="R81">
            <v>609.96125282839898</v>
          </cell>
          <cell r="S81">
            <v>845.25974717160102</v>
          </cell>
        </row>
        <row r="82">
          <cell r="Q82">
            <v>720.04259999999999</v>
          </cell>
          <cell r="R82">
            <v>602.39335282839897</v>
          </cell>
          <cell r="S82">
            <v>837.69184717160101</v>
          </cell>
        </row>
        <row r="83">
          <cell r="Q83">
            <v>720.60130000000004</v>
          </cell>
          <cell r="R83">
            <v>602.95205282839902</v>
          </cell>
          <cell r="S83">
            <v>838.25054717160106</v>
          </cell>
        </row>
        <row r="84">
          <cell r="Q84">
            <v>710.44380000000001</v>
          </cell>
          <cell r="R84">
            <v>592.79455282839899</v>
          </cell>
          <cell r="S84">
            <v>828.09304717160103</v>
          </cell>
        </row>
        <row r="85">
          <cell r="Q85">
            <v>692.42460000000005</v>
          </cell>
          <cell r="R85">
            <v>574.77535282839904</v>
          </cell>
          <cell r="S85">
            <v>810.07384717160107</v>
          </cell>
        </row>
        <row r="86">
          <cell r="Q86">
            <v>661.80589999999995</v>
          </cell>
          <cell r="R86">
            <v>544.15665282839893</v>
          </cell>
          <cell r="S86">
            <v>779.45514717160097</v>
          </cell>
        </row>
        <row r="87">
          <cell r="Q87">
            <v>678.95619999999997</v>
          </cell>
          <cell r="R87">
            <v>561.30695282839895</v>
          </cell>
          <cell r="S87">
            <v>796.60544717160099</v>
          </cell>
        </row>
        <row r="88">
          <cell r="Q88">
            <v>676.17960000000005</v>
          </cell>
          <cell r="R88">
            <v>558.53035282839903</v>
          </cell>
          <cell r="S88">
            <v>793.82884717160107</v>
          </cell>
        </row>
        <row r="89">
          <cell r="Q89">
            <v>668.38520000000005</v>
          </cell>
          <cell r="R89">
            <v>550.73595282839904</v>
          </cell>
          <cell r="S89">
            <v>786.03444717160107</v>
          </cell>
        </row>
        <row r="90">
          <cell r="Q90">
            <v>652.29319999999996</v>
          </cell>
          <cell r="R90">
            <v>534.64395282839894</v>
          </cell>
          <cell r="S90">
            <v>769.94244717160097</v>
          </cell>
        </row>
        <row r="91">
          <cell r="Q91">
            <v>641.81259999999997</v>
          </cell>
          <cell r="R91">
            <v>524.16335282839896</v>
          </cell>
          <cell r="S91">
            <v>759.46184717160099</v>
          </cell>
        </row>
        <row r="92">
          <cell r="Q92">
            <v>659.72029999999995</v>
          </cell>
          <cell r="R92">
            <v>542.07105282839893</v>
          </cell>
          <cell r="S92">
            <v>777.36954717160097</v>
          </cell>
        </row>
        <row r="93">
          <cell r="Q93">
            <v>644.13530000000003</v>
          </cell>
          <cell r="R93">
            <v>526.48605282839901</v>
          </cell>
          <cell r="S93">
            <v>761.78454717160105</v>
          </cell>
        </row>
        <row r="94">
          <cell r="Q94">
            <v>629.95809999999994</v>
          </cell>
          <cell r="R94">
            <v>512.30885282839893</v>
          </cell>
          <cell r="S94">
            <v>747.60734717160096</v>
          </cell>
        </row>
        <row r="95">
          <cell r="Q95">
            <v>614.31309999999996</v>
          </cell>
          <cell r="R95">
            <v>496.66385282839894</v>
          </cell>
          <cell r="S95">
            <v>731.96234717160098</v>
          </cell>
        </row>
        <row r="96">
          <cell r="Q96">
            <v>635.98329999999999</v>
          </cell>
          <cell r="R96">
            <v>518.33405282839897</v>
          </cell>
          <cell r="S96">
            <v>753.632547171601</v>
          </cell>
        </row>
        <row r="97">
          <cell r="Q97">
            <v>619.55060000000003</v>
          </cell>
          <cell r="R97">
            <v>501.90135282839901</v>
          </cell>
          <cell r="S97">
            <v>737.19984717160105</v>
          </cell>
        </row>
        <row r="98">
          <cell r="Q98">
            <v>597.44539999999995</v>
          </cell>
          <cell r="R98">
            <v>479.79615282839893</v>
          </cell>
          <cell r="S98">
            <v>715.09464717160097</v>
          </cell>
        </row>
        <row r="99">
          <cell r="Q99">
            <v>596.18859999999995</v>
          </cell>
          <cell r="R99">
            <v>478.53935282839893</v>
          </cell>
          <cell r="S99">
            <v>713.83784717160097</v>
          </cell>
        </row>
        <row r="100">
          <cell r="Q100">
            <v>611.5788</v>
          </cell>
          <cell r="R100">
            <v>493.92955282839898</v>
          </cell>
          <cell r="S100">
            <v>729.22804717160102</v>
          </cell>
        </row>
        <row r="101">
          <cell r="Q101">
            <v>605.44370000000004</v>
          </cell>
          <cell r="R101">
            <v>487.79445282839902</v>
          </cell>
          <cell r="S101">
            <v>723.09294717160105</v>
          </cell>
        </row>
        <row r="102">
          <cell r="Q102">
            <v>585.89110000000005</v>
          </cell>
          <cell r="R102">
            <v>468.24185282839903</v>
          </cell>
          <cell r="S102">
            <v>703.54034717160107</v>
          </cell>
        </row>
        <row r="103">
          <cell r="Q103">
            <v>580.7627</v>
          </cell>
          <cell r="R103">
            <v>463.11345282839898</v>
          </cell>
          <cell r="S103">
            <v>698.41194717160101</v>
          </cell>
        </row>
        <row r="104">
          <cell r="Q104">
            <v>602.26509999999996</v>
          </cell>
          <cell r="R104">
            <v>484.61585282839894</v>
          </cell>
          <cell r="S104">
            <v>719.91434717160098</v>
          </cell>
        </row>
        <row r="105">
          <cell r="Q105">
            <v>617.93910000000005</v>
          </cell>
          <cell r="R105">
            <v>500.28985282839903</v>
          </cell>
          <cell r="S105">
            <v>735.58834717160107</v>
          </cell>
        </row>
        <row r="106">
          <cell r="Q106">
            <v>581.92079999999999</v>
          </cell>
          <cell r="R106">
            <v>464.27155282839897</v>
          </cell>
          <cell r="S106">
            <v>699.570047171601</v>
          </cell>
        </row>
        <row r="107">
          <cell r="Q107">
            <v>618.00869999999998</v>
          </cell>
          <cell r="R107">
            <v>500.35945282839896</v>
          </cell>
          <cell r="S107">
            <v>735.65794717160099</v>
          </cell>
        </row>
        <row r="108">
          <cell r="Q108">
            <v>623.95330000000001</v>
          </cell>
          <cell r="R108">
            <v>506.30405282839899</v>
          </cell>
          <cell r="S108">
            <v>741.60254717160103</v>
          </cell>
        </row>
      </sheetData>
      <sheetData sheetId="17">
        <row r="4">
          <cell r="Q4">
            <v>822.33789999999999</v>
          </cell>
          <cell r="R4">
            <v>700.42706185840234</v>
          </cell>
          <cell r="S4">
            <v>944.24873814159764</v>
          </cell>
        </row>
        <row r="5">
          <cell r="Q5">
            <v>805.23119999999994</v>
          </cell>
          <cell r="R5">
            <v>683.32036185840229</v>
          </cell>
          <cell r="S5">
            <v>927.1420381415976</v>
          </cell>
        </row>
        <row r="6">
          <cell r="Q6">
            <v>783.34130000000005</v>
          </cell>
          <cell r="R6">
            <v>661.4304618584024</v>
          </cell>
          <cell r="S6">
            <v>905.2521381415977</v>
          </cell>
        </row>
        <row r="7">
          <cell r="Q7">
            <v>759.64919999999995</v>
          </cell>
          <cell r="R7">
            <v>637.7383618584023</v>
          </cell>
          <cell r="S7">
            <v>881.5600381415976</v>
          </cell>
        </row>
        <row r="8">
          <cell r="Q8">
            <v>800.14819999999997</v>
          </cell>
          <cell r="R8">
            <v>678.23736185840232</v>
          </cell>
          <cell r="S8">
            <v>922.05903814159763</v>
          </cell>
        </row>
        <row r="9">
          <cell r="Q9">
            <v>794.79089999999997</v>
          </cell>
          <cell r="R9">
            <v>672.88006185840231</v>
          </cell>
          <cell r="S9">
            <v>916.70173814159762</v>
          </cell>
        </row>
        <row r="10">
          <cell r="Q10">
            <v>758.22260000000006</v>
          </cell>
          <cell r="R10">
            <v>636.31176185840241</v>
          </cell>
          <cell r="S10">
            <v>880.13343814159771</v>
          </cell>
        </row>
        <row r="11">
          <cell r="Q11">
            <v>784.8261</v>
          </cell>
          <cell r="R11">
            <v>662.91526185840235</v>
          </cell>
          <cell r="S11">
            <v>906.73693814159765</v>
          </cell>
        </row>
        <row r="12">
          <cell r="Q12">
            <v>799.44489999999996</v>
          </cell>
          <cell r="R12">
            <v>677.53406185840231</v>
          </cell>
          <cell r="S12">
            <v>921.35573814159761</v>
          </cell>
        </row>
        <row r="13">
          <cell r="Q13">
            <v>810.93140000000005</v>
          </cell>
          <cell r="R13">
            <v>689.0205618584024</v>
          </cell>
          <cell r="S13">
            <v>932.8422381415977</v>
          </cell>
        </row>
        <row r="14">
          <cell r="Q14">
            <v>800.71749999999997</v>
          </cell>
          <cell r="R14">
            <v>678.80666185840232</v>
          </cell>
          <cell r="S14">
            <v>922.62833814159762</v>
          </cell>
        </row>
        <row r="15">
          <cell r="Q15">
            <v>795.90440000000001</v>
          </cell>
          <cell r="R15">
            <v>673.99356185840236</v>
          </cell>
          <cell r="S15">
            <v>917.81523814159766</v>
          </cell>
        </row>
        <row r="16">
          <cell r="Q16">
            <v>823.4117</v>
          </cell>
          <cell r="R16">
            <v>701.50086185840235</v>
          </cell>
          <cell r="S16">
            <v>945.32253814159765</v>
          </cell>
        </row>
        <row r="17">
          <cell r="Q17">
            <v>867.81619999999998</v>
          </cell>
          <cell r="R17">
            <v>745.90536185840233</v>
          </cell>
          <cell r="S17">
            <v>989.72703814159763</v>
          </cell>
        </row>
        <row r="18">
          <cell r="Q18">
            <v>844.33360000000005</v>
          </cell>
          <cell r="R18">
            <v>722.4227618584024</v>
          </cell>
          <cell r="S18">
            <v>966.2444381415977</v>
          </cell>
        </row>
        <row r="19">
          <cell r="Q19">
            <v>836.28729999999996</v>
          </cell>
          <cell r="R19">
            <v>714.37646185840231</v>
          </cell>
          <cell r="S19">
            <v>958.19813814159761</v>
          </cell>
        </row>
        <row r="20">
          <cell r="Q20">
            <v>875.02269999999999</v>
          </cell>
          <cell r="R20">
            <v>753.11186185840234</v>
          </cell>
          <cell r="S20">
            <v>996.93353814159764</v>
          </cell>
        </row>
        <row r="21">
          <cell r="Q21">
            <v>925.35749999999996</v>
          </cell>
          <cell r="R21">
            <v>803.44666185840231</v>
          </cell>
          <cell r="S21">
            <v>1047.2683381415975</v>
          </cell>
        </row>
        <row r="22">
          <cell r="Q22">
            <v>941.52480000000003</v>
          </cell>
          <cell r="R22">
            <v>819.61396185840238</v>
          </cell>
          <cell r="S22">
            <v>1063.4356381415976</v>
          </cell>
        </row>
        <row r="23">
          <cell r="Q23">
            <v>961.90009999999995</v>
          </cell>
          <cell r="R23">
            <v>839.9892618584023</v>
          </cell>
          <cell r="S23">
            <v>1083.8109381415975</v>
          </cell>
        </row>
        <row r="24">
          <cell r="Q24">
            <v>921.74030000000005</v>
          </cell>
          <cell r="R24">
            <v>799.8294618584024</v>
          </cell>
          <cell r="S24">
            <v>1043.6511381415976</v>
          </cell>
        </row>
        <row r="25">
          <cell r="Q25">
            <v>1022.19</v>
          </cell>
          <cell r="R25">
            <v>900.2791618584024</v>
          </cell>
          <cell r="S25">
            <v>1144.1008381415977</v>
          </cell>
        </row>
        <row r="26">
          <cell r="Q26">
            <v>1110.1099999999999</v>
          </cell>
          <cell r="R26">
            <v>988.19916185840225</v>
          </cell>
          <cell r="S26">
            <v>1232.0208381415976</v>
          </cell>
        </row>
        <row r="27">
          <cell r="Q27">
            <v>1098.31</v>
          </cell>
          <cell r="R27">
            <v>976.39916185840229</v>
          </cell>
          <cell r="S27">
            <v>1220.2208381415976</v>
          </cell>
        </row>
        <row r="28">
          <cell r="Q28">
            <v>1105.79</v>
          </cell>
          <cell r="R28">
            <v>983.87916185840231</v>
          </cell>
          <cell r="S28">
            <v>1227.7008381415976</v>
          </cell>
        </row>
        <row r="29">
          <cell r="Q29">
            <v>1113.95</v>
          </cell>
          <cell r="R29">
            <v>992.03916185840239</v>
          </cell>
          <cell r="S29">
            <v>1235.8608381415977</v>
          </cell>
        </row>
        <row r="30">
          <cell r="Q30">
            <v>1109.1400000000001</v>
          </cell>
          <cell r="R30">
            <v>987.22916185840245</v>
          </cell>
          <cell r="S30">
            <v>1231.0508381415978</v>
          </cell>
        </row>
        <row r="31">
          <cell r="Q31">
            <v>1061.67</v>
          </cell>
          <cell r="R31">
            <v>939.75916185840242</v>
          </cell>
          <cell r="S31">
            <v>1183.5808381415977</v>
          </cell>
        </row>
        <row r="32">
          <cell r="Q32">
            <v>1047.04</v>
          </cell>
          <cell r="R32">
            <v>925.12916185840231</v>
          </cell>
          <cell r="S32">
            <v>1168.9508381415976</v>
          </cell>
        </row>
        <row r="33">
          <cell r="Q33">
            <v>982.72749999999996</v>
          </cell>
          <cell r="R33">
            <v>860.81666185840231</v>
          </cell>
          <cell r="S33">
            <v>1104.6383381415976</v>
          </cell>
        </row>
        <row r="34">
          <cell r="Q34">
            <v>1004.06</v>
          </cell>
          <cell r="R34">
            <v>882.14916185840229</v>
          </cell>
          <cell r="S34">
            <v>1125.9708381415976</v>
          </cell>
        </row>
        <row r="35">
          <cell r="Q35">
            <v>1021.85</v>
          </cell>
          <cell r="R35">
            <v>899.93916185840237</v>
          </cell>
          <cell r="S35">
            <v>1143.7608381415976</v>
          </cell>
        </row>
        <row r="36">
          <cell r="Q36">
            <v>1014.36</v>
          </cell>
          <cell r="R36">
            <v>892.44916185840236</v>
          </cell>
          <cell r="S36">
            <v>1136.2708381415976</v>
          </cell>
        </row>
        <row r="37">
          <cell r="Q37">
            <v>972.36329999999998</v>
          </cell>
          <cell r="R37">
            <v>850.45246185840233</v>
          </cell>
          <cell r="S37">
            <v>1094.2741381415976</v>
          </cell>
        </row>
        <row r="38">
          <cell r="Q38">
            <v>968.25419999999997</v>
          </cell>
          <cell r="R38">
            <v>846.34336185840232</v>
          </cell>
          <cell r="S38">
            <v>1090.1650381415975</v>
          </cell>
        </row>
        <row r="39">
          <cell r="Q39">
            <v>993.58399999999995</v>
          </cell>
          <cell r="R39">
            <v>871.6731618584023</v>
          </cell>
          <cell r="S39">
            <v>1115.4948381415975</v>
          </cell>
        </row>
        <row r="40">
          <cell r="Q40">
            <v>932.01289999999995</v>
          </cell>
          <cell r="R40">
            <v>810.10206185840229</v>
          </cell>
          <cell r="S40">
            <v>1053.9237381415976</v>
          </cell>
        </row>
        <row r="41">
          <cell r="Q41">
            <v>916.97900000000004</v>
          </cell>
          <cell r="R41">
            <v>795.06816185840239</v>
          </cell>
          <cell r="S41">
            <v>1038.8898381415977</v>
          </cell>
        </row>
        <row r="42">
          <cell r="Q42">
            <v>900.59829999999999</v>
          </cell>
          <cell r="R42">
            <v>778.68746185840234</v>
          </cell>
          <cell r="S42">
            <v>1022.5091381415976</v>
          </cell>
        </row>
        <row r="43">
          <cell r="Q43">
            <v>938.06079999999997</v>
          </cell>
          <cell r="R43">
            <v>816.14996185840232</v>
          </cell>
          <cell r="S43">
            <v>1059.9716381415976</v>
          </cell>
        </row>
        <row r="44">
          <cell r="Q44">
            <v>882.16560000000004</v>
          </cell>
          <cell r="R44">
            <v>760.25476185840239</v>
          </cell>
          <cell r="S44">
            <v>1004.0764381415977</v>
          </cell>
        </row>
        <row r="45">
          <cell r="Q45">
            <v>878.62660000000005</v>
          </cell>
          <cell r="R45">
            <v>756.7157618584024</v>
          </cell>
          <cell r="S45">
            <v>1000.5374381415977</v>
          </cell>
        </row>
        <row r="46">
          <cell r="Q46">
            <v>858.50559999999996</v>
          </cell>
          <cell r="R46">
            <v>736.59476185840231</v>
          </cell>
          <cell r="S46">
            <v>980.41643814159761</v>
          </cell>
        </row>
        <row r="47">
          <cell r="Q47">
            <v>860.06299999999999</v>
          </cell>
          <cell r="R47">
            <v>738.15216185840234</v>
          </cell>
          <cell r="S47">
            <v>981.97383814159764</v>
          </cell>
        </row>
        <row r="48">
          <cell r="Q48">
            <v>838.22379999999998</v>
          </cell>
          <cell r="R48">
            <v>716.31296185840233</v>
          </cell>
          <cell r="S48">
            <v>960.13463814159763</v>
          </cell>
        </row>
        <row r="49">
          <cell r="Q49">
            <v>809.38779999999997</v>
          </cell>
          <cell r="R49">
            <v>687.47696185840232</v>
          </cell>
          <cell r="S49">
            <v>931.29863814159762</v>
          </cell>
        </row>
        <row r="50">
          <cell r="Q50">
            <v>829.99469999999997</v>
          </cell>
          <cell r="R50">
            <v>708.08386185840232</v>
          </cell>
          <cell r="S50">
            <v>951.90553814159762</v>
          </cell>
        </row>
        <row r="51">
          <cell r="Q51">
            <v>860.27369999999996</v>
          </cell>
          <cell r="R51">
            <v>738.36286185840231</v>
          </cell>
          <cell r="S51">
            <v>982.18453814159761</v>
          </cell>
        </row>
        <row r="52">
          <cell r="Q52">
            <v>854.27080000000001</v>
          </cell>
          <cell r="R52">
            <v>732.35996185840236</v>
          </cell>
          <cell r="S52">
            <v>976.18163814159766</v>
          </cell>
        </row>
        <row r="53">
          <cell r="Q53">
            <v>834.28060000000005</v>
          </cell>
          <cell r="R53">
            <v>712.3697618584024</v>
          </cell>
          <cell r="S53">
            <v>956.1914381415977</v>
          </cell>
        </row>
        <row r="54">
          <cell r="Q54">
            <v>796.61009999999999</v>
          </cell>
          <cell r="R54">
            <v>674.69926185840234</v>
          </cell>
          <cell r="S54">
            <v>918.52093814159764</v>
          </cell>
        </row>
        <row r="55">
          <cell r="Q55">
            <v>850.00319999999999</v>
          </cell>
          <cell r="R55">
            <v>728.09236185840234</v>
          </cell>
          <cell r="S55">
            <v>971.91403814159764</v>
          </cell>
        </row>
        <row r="56">
          <cell r="Q56">
            <v>816.74469999999997</v>
          </cell>
          <cell r="R56">
            <v>694.83386185840232</v>
          </cell>
          <cell r="S56">
            <v>938.65553814159762</v>
          </cell>
        </row>
        <row r="57">
          <cell r="Q57">
            <v>837.35339999999997</v>
          </cell>
          <cell r="R57">
            <v>715.44256185840231</v>
          </cell>
          <cell r="S57">
            <v>959.26423814159762</v>
          </cell>
        </row>
        <row r="58">
          <cell r="Q58">
            <v>819.93430000000001</v>
          </cell>
          <cell r="R58">
            <v>698.02346185840236</v>
          </cell>
          <cell r="S58">
            <v>941.84513814159766</v>
          </cell>
        </row>
        <row r="59">
          <cell r="Q59">
            <v>797.64469999999994</v>
          </cell>
          <cell r="R59">
            <v>675.73386185840229</v>
          </cell>
          <cell r="S59">
            <v>919.55553814159759</v>
          </cell>
        </row>
        <row r="60">
          <cell r="Q60">
            <v>773.52</v>
          </cell>
          <cell r="R60">
            <v>651.60916185840233</v>
          </cell>
          <cell r="S60">
            <v>895.43083814159763</v>
          </cell>
        </row>
        <row r="61">
          <cell r="Q61">
            <v>814.75850000000003</v>
          </cell>
          <cell r="R61">
            <v>692.84766185840238</v>
          </cell>
          <cell r="S61">
            <v>936.66933814159768</v>
          </cell>
        </row>
        <row r="62">
          <cell r="Q62">
            <v>809.30330000000004</v>
          </cell>
          <cell r="R62">
            <v>687.39246185840238</v>
          </cell>
          <cell r="S62">
            <v>931.21413814159769</v>
          </cell>
        </row>
        <row r="63">
          <cell r="Q63">
            <v>772.06730000000005</v>
          </cell>
          <cell r="R63">
            <v>650.15646185840239</v>
          </cell>
          <cell r="S63">
            <v>893.9781381415977</v>
          </cell>
        </row>
        <row r="64">
          <cell r="Q64">
            <v>799.15660000000003</v>
          </cell>
          <cell r="R64">
            <v>677.24576185840237</v>
          </cell>
          <cell r="S64">
            <v>921.06743814159768</v>
          </cell>
        </row>
        <row r="65">
          <cell r="Q65">
            <v>814.04240000000004</v>
          </cell>
          <cell r="R65">
            <v>692.13156185840239</v>
          </cell>
          <cell r="S65">
            <v>935.95323814159769</v>
          </cell>
        </row>
        <row r="66">
          <cell r="Q66">
            <v>825.73860000000002</v>
          </cell>
          <cell r="R66">
            <v>703.82776185840237</v>
          </cell>
          <cell r="S66">
            <v>947.64943814159767</v>
          </cell>
        </row>
        <row r="67">
          <cell r="Q67">
            <v>815.33820000000003</v>
          </cell>
          <cell r="R67">
            <v>693.42736185840238</v>
          </cell>
          <cell r="S67">
            <v>937.24903814159768</v>
          </cell>
        </row>
        <row r="68">
          <cell r="Q68">
            <v>810.43719999999996</v>
          </cell>
          <cell r="R68">
            <v>688.52636185840231</v>
          </cell>
          <cell r="S68">
            <v>932.34803814159761</v>
          </cell>
        </row>
        <row r="69">
          <cell r="Q69">
            <v>838.44680000000005</v>
          </cell>
          <cell r="R69">
            <v>716.5359618584024</v>
          </cell>
          <cell r="S69">
            <v>960.3576381415977</v>
          </cell>
        </row>
        <row r="70">
          <cell r="Q70">
            <v>883.66200000000003</v>
          </cell>
          <cell r="R70">
            <v>761.75116185840238</v>
          </cell>
          <cell r="S70">
            <v>1005.5728381415977</v>
          </cell>
        </row>
        <row r="71">
          <cell r="Q71">
            <v>859.75070000000005</v>
          </cell>
          <cell r="R71">
            <v>737.8398618584024</v>
          </cell>
          <cell r="S71">
            <v>981.6615381415977</v>
          </cell>
        </row>
        <row r="72">
          <cell r="Q72">
            <v>851.55740000000003</v>
          </cell>
          <cell r="R72">
            <v>729.64656185840238</v>
          </cell>
          <cell r="S72">
            <v>973.46823814159768</v>
          </cell>
        </row>
        <row r="73">
          <cell r="Q73">
            <v>891.00019999999995</v>
          </cell>
          <cell r="R73">
            <v>769.0893618584023</v>
          </cell>
          <cell r="S73">
            <v>1012.9110381415976</v>
          </cell>
        </row>
        <row r="74">
          <cell r="Q74">
            <v>942.25400000000002</v>
          </cell>
          <cell r="R74">
            <v>820.34316185840237</v>
          </cell>
          <cell r="S74">
            <v>1064.1648381415976</v>
          </cell>
        </row>
        <row r="75">
          <cell r="Q75">
            <v>958.7165</v>
          </cell>
          <cell r="R75">
            <v>836.80566185840235</v>
          </cell>
          <cell r="S75">
            <v>1080.6273381415976</v>
          </cell>
        </row>
        <row r="76">
          <cell r="Q76">
            <v>979.46389999999997</v>
          </cell>
          <cell r="R76">
            <v>857.55306185840232</v>
          </cell>
          <cell r="S76">
            <v>1101.3747381415976</v>
          </cell>
        </row>
        <row r="77">
          <cell r="Q77">
            <v>938.57079999999996</v>
          </cell>
          <cell r="R77">
            <v>816.65996185840231</v>
          </cell>
          <cell r="S77">
            <v>1060.4816381415976</v>
          </cell>
        </row>
        <row r="78">
          <cell r="Q78">
            <v>1040.8599999999999</v>
          </cell>
          <cell r="R78">
            <v>918.94916185840225</v>
          </cell>
          <cell r="S78">
            <v>1162.7708381415976</v>
          </cell>
        </row>
        <row r="79">
          <cell r="Q79">
            <v>1130.3800000000001</v>
          </cell>
          <cell r="R79">
            <v>1008.4691618584025</v>
          </cell>
          <cell r="S79">
            <v>1252.2908381415978</v>
          </cell>
        </row>
        <row r="80">
          <cell r="Q80">
            <v>1118.3699999999999</v>
          </cell>
          <cell r="R80">
            <v>996.45916185840224</v>
          </cell>
          <cell r="S80">
            <v>1240.2808381415975</v>
          </cell>
        </row>
        <row r="81">
          <cell r="Q81">
            <v>1125.98</v>
          </cell>
          <cell r="R81">
            <v>1004.0691618584024</v>
          </cell>
          <cell r="S81">
            <v>1247.8908381415977</v>
          </cell>
        </row>
        <row r="82">
          <cell r="Q82">
            <v>1134.29</v>
          </cell>
          <cell r="R82">
            <v>1012.3791618584023</v>
          </cell>
          <cell r="S82">
            <v>1256.2008381415976</v>
          </cell>
        </row>
        <row r="83">
          <cell r="Q83">
            <v>1129.3900000000001</v>
          </cell>
          <cell r="R83">
            <v>1007.4791618584024</v>
          </cell>
          <cell r="S83">
            <v>1251.3008381415978</v>
          </cell>
        </row>
        <row r="84">
          <cell r="Q84">
            <v>1081.06</v>
          </cell>
          <cell r="R84">
            <v>959.14916185840229</v>
          </cell>
          <cell r="S84">
            <v>1202.9708381415976</v>
          </cell>
        </row>
        <row r="85">
          <cell r="Q85">
            <v>1066.1600000000001</v>
          </cell>
          <cell r="R85">
            <v>944.24916185840243</v>
          </cell>
          <cell r="S85">
            <v>1188.0708381415977</v>
          </cell>
        </row>
        <row r="86">
          <cell r="Q86">
            <v>1000.67</v>
          </cell>
          <cell r="R86">
            <v>878.75916185840231</v>
          </cell>
          <cell r="S86">
            <v>1122.5808381415975</v>
          </cell>
        </row>
        <row r="87">
          <cell r="Q87">
            <v>1022.39</v>
          </cell>
          <cell r="R87">
            <v>900.47916185840234</v>
          </cell>
          <cell r="S87">
            <v>1144.3008381415975</v>
          </cell>
        </row>
        <row r="88">
          <cell r="Q88">
            <v>1040.51</v>
          </cell>
          <cell r="R88">
            <v>918.59916185840234</v>
          </cell>
          <cell r="S88">
            <v>1162.4208381415976</v>
          </cell>
        </row>
        <row r="89">
          <cell r="Q89">
            <v>1032.8900000000001</v>
          </cell>
          <cell r="R89">
            <v>910.97916185840245</v>
          </cell>
          <cell r="S89">
            <v>1154.8008381415978</v>
          </cell>
        </row>
        <row r="90">
          <cell r="Q90">
            <v>990.11810000000003</v>
          </cell>
          <cell r="R90">
            <v>868.20726185840238</v>
          </cell>
          <cell r="S90">
            <v>1112.0289381415976</v>
          </cell>
        </row>
        <row r="91">
          <cell r="Q91">
            <v>985.93399999999997</v>
          </cell>
          <cell r="R91">
            <v>864.02316185840232</v>
          </cell>
          <cell r="S91">
            <v>1107.8448381415976</v>
          </cell>
        </row>
        <row r="92">
          <cell r="Q92">
            <v>1011.73</v>
          </cell>
          <cell r="R92">
            <v>889.81916185840237</v>
          </cell>
          <cell r="S92">
            <v>1133.6408381415977</v>
          </cell>
        </row>
        <row r="93">
          <cell r="Q93">
            <v>949.03089999999997</v>
          </cell>
          <cell r="R93">
            <v>827.12006185840232</v>
          </cell>
          <cell r="S93">
            <v>1070.9417381415976</v>
          </cell>
        </row>
        <row r="94">
          <cell r="Q94">
            <v>933.72249999999997</v>
          </cell>
          <cell r="R94">
            <v>811.81166185840232</v>
          </cell>
          <cell r="S94">
            <v>1055.6333381415975</v>
          </cell>
        </row>
        <row r="95">
          <cell r="Q95">
            <v>917.04269999999997</v>
          </cell>
          <cell r="R95">
            <v>795.13186185840232</v>
          </cell>
          <cell r="S95">
            <v>1038.9535381415976</v>
          </cell>
        </row>
        <row r="96">
          <cell r="Q96">
            <v>955.1893</v>
          </cell>
          <cell r="R96">
            <v>833.27846185840235</v>
          </cell>
          <cell r="S96">
            <v>1077.1001381415977</v>
          </cell>
        </row>
        <row r="97">
          <cell r="Q97">
            <v>898.27340000000004</v>
          </cell>
          <cell r="R97">
            <v>776.36256185840239</v>
          </cell>
          <cell r="S97">
            <v>1020.1842381415977</v>
          </cell>
        </row>
        <row r="98">
          <cell r="Q98">
            <v>894.66989999999998</v>
          </cell>
          <cell r="R98">
            <v>772.75906185840233</v>
          </cell>
          <cell r="S98">
            <v>1016.5807381415976</v>
          </cell>
        </row>
        <row r="99">
          <cell r="Q99">
            <v>874.18150000000003</v>
          </cell>
          <cell r="R99">
            <v>752.27066185840238</v>
          </cell>
          <cell r="S99">
            <v>996.09233814159768</v>
          </cell>
        </row>
        <row r="100">
          <cell r="Q100">
            <v>875.76729999999998</v>
          </cell>
          <cell r="R100">
            <v>753.85646185840233</v>
          </cell>
          <cell r="S100">
            <v>997.67813814159763</v>
          </cell>
        </row>
        <row r="101">
          <cell r="Q101">
            <v>853.52940000000001</v>
          </cell>
          <cell r="R101">
            <v>731.61856185840236</v>
          </cell>
          <cell r="S101">
            <v>975.44023814159766</v>
          </cell>
        </row>
        <row r="102">
          <cell r="Q102">
            <v>824.16679999999997</v>
          </cell>
          <cell r="R102">
            <v>702.25596185840232</v>
          </cell>
          <cell r="S102">
            <v>946.07763814159762</v>
          </cell>
        </row>
        <row r="103">
          <cell r="Q103">
            <v>845.1499</v>
          </cell>
          <cell r="R103">
            <v>723.23906185840235</v>
          </cell>
          <cell r="S103">
            <v>967.06073814159765</v>
          </cell>
        </row>
        <row r="104">
          <cell r="Q104">
            <v>875.9819</v>
          </cell>
          <cell r="R104">
            <v>754.07106185840235</v>
          </cell>
          <cell r="S104">
            <v>997.89273814159765</v>
          </cell>
        </row>
        <row r="105">
          <cell r="Q105">
            <v>869.86940000000004</v>
          </cell>
          <cell r="R105">
            <v>747.95856185840239</v>
          </cell>
          <cell r="S105">
            <v>991.78023814159769</v>
          </cell>
        </row>
        <row r="106">
          <cell r="Q106">
            <v>849.51409999999998</v>
          </cell>
          <cell r="R106">
            <v>727.60326185840233</v>
          </cell>
          <cell r="S106">
            <v>971.42493814159764</v>
          </cell>
        </row>
        <row r="107">
          <cell r="Q107">
            <v>811.1558</v>
          </cell>
          <cell r="R107">
            <v>689.24496185840235</v>
          </cell>
          <cell r="S107">
            <v>933.06663814159765</v>
          </cell>
        </row>
        <row r="108">
          <cell r="Q108">
            <v>865.52380000000005</v>
          </cell>
          <cell r="R108">
            <v>743.6129618584024</v>
          </cell>
          <cell r="S108">
            <v>987.4346381415977</v>
          </cell>
        </row>
      </sheetData>
      <sheetData sheetId="18"/>
      <sheetData sheetId="19">
        <row r="4">
          <cell r="Q4">
            <v>157.2346</v>
          </cell>
        </row>
      </sheetData>
      <sheetData sheetId="20">
        <row r="4">
          <cell r="Q4">
            <v>1317.04</v>
          </cell>
        </row>
      </sheetData>
      <sheetData sheetId="21">
        <row r="4">
          <cell r="Q4">
            <v>2418.9299999999998</v>
          </cell>
        </row>
      </sheetData>
      <sheetData sheetId="22">
        <row r="4">
          <cell r="Q4">
            <v>1562.19</v>
          </cell>
        </row>
      </sheetData>
      <sheetData sheetId="23">
        <row r="4">
          <cell r="Q4">
            <v>1362.11</v>
          </cell>
        </row>
      </sheetData>
      <sheetData sheetId="24">
        <row r="4">
          <cell r="Q4">
            <v>1358.56</v>
          </cell>
        </row>
      </sheetData>
      <sheetData sheetId="25">
        <row r="4">
          <cell r="Q4">
            <v>503.14159999999998</v>
          </cell>
        </row>
      </sheetData>
      <sheetData sheetId="26">
        <row r="4">
          <cell r="Q4">
            <v>678.64509999999996</v>
          </cell>
        </row>
      </sheetData>
      <sheetData sheetId="27">
        <row r="4">
          <cell r="Q4">
            <v>175.5035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A All cause 0+ "/>
      <sheetName val="RSA Unnaturals"/>
      <sheetName val="RSA Naturals"/>
      <sheetName val="RSA Male Unnaturals "/>
      <sheetName val="RSA Female Unnaturals "/>
      <sheetName val="RSA Natural 2Age group"/>
      <sheetName val="RSA Natural 0-59"/>
      <sheetName val="RSA Natural 60+"/>
      <sheetName val="ProvincePredicted"/>
      <sheetName val="EC"/>
      <sheetName val="FS"/>
      <sheetName val="GT"/>
      <sheetName val="KZN"/>
      <sheetName val="LP"/>
      <sheetName val="MP"/>
      <sheetName val="NC"/>
      <sheetName val="NW"/>
      <sheetName val="WC"/>
      <sheetName val="AgegroupPredicted"/>
      <sheetName val="Age5_19Natural"/>
      <sheetName val="Age20_39Natural"/>
      <sheetName val="Age40_59Natural"/>
      <sheetName val="Age60-69Natural"/>
      <sheetName val="Age70_79Natural"/>
      <sheetName val="Age80+Natural"/>
      <sheetName val="Age0Natural"/>
      <sheetName val="Age0_4Natural"/>
      <sheetName val="Age1_4Natural"/>
    </sheetNames>
    <sheetDataSet>
      <sheetData sheetId="0">
        <row r="110">
          <cell r="Q110">
            <v>9826.6</v>
          </cell>
          <cell r="R110">
            <v>9190.8606211777897</v>
          </cell>
          <cell r="S110">
            <v>10462.339378822211</v>
          </cell>
        </row>
        <row r="111">
          <cell r="Q111">
            <v>8881.6</v>
          </cell>
          <cell r="R111">
            <v>8245.8606211777897</v>
          </cell>
          <cell r="S111">
            <v>9517.3393788222111</v>
          </cell>
        </row>
        <row r="112">
          <cell r="Q112">
            <v>8699.92</v>
          </cell>
          <cell r="R112">
            <v>8064.1806211777894</v>
          </cell>
          <cell r="S112">
            <v>9335.6593788222108</v>
          </cell>
        </row>
        <row r="113">
          <cell r="Q113">
            <v>8530.65</v>
          </cell>
          <cell r="R113">
            <v>7894.9106211777889</v>
          </cell>
          <cell r="S113">
            <v>9166.3893788222103</v>
          </cell>
        </row>
        <row r="114">
          <cell r="Q114">
            <v>8811.9</v>
          </cell>
          <cell r="R114">
            <v>8176.1606211777889</v>
          </cell>
          <cell r="S114">
            <v>9447.6393788222103</v>
          </cell>
        </row>
        <row r="115">
          <cell r="Q115">
            <v>8969.56</v>
          </cell>
          <cell r="R115">
            <v>8333.8206211777888</v>
          </cell>
          <cell r="S115">
            <v>9605.2993788222102</v>
          </cell>
        </row>
        <row r="116">
          <cell r="Q116">
            <v>8709.43</v>
          </cell>
          <cell r="R116">
            <v>8073.6906211777896</v>
          </cell>
          <cell r="S116">
            <v>9345.169378822211</v>
          </cell>
        </row>
        <row r="117">
          <cell r="Q117">
            <v>8593.66</v>
          </cell>
          <cell r="R117">
            <v>7957.9206211777891</v>
          </cell>
          <cell r="S117">
            <v>9229.3993788222106</v>
          </cell>
        </row>
        <row r="118">
          <cell r="Q118">
            <v>8959.5300000000007</v>
          </cell>
          <cell r="R118">
            <v>8323.7906211777899</v>
          </cell>
          <cell r="S118">
            <v>9595.2693788222114</v>
          </cell>
        </row>
        <row r="119">
          <cell r="Q119">
            <v>9003.8799999999992</v>
          </cell>
          <cell r="R119">
            <v>8368.1406211777885</v>
          </cell>
          <cell r="S119">
            <v>9639.6193788222099</v>
          </cell>
        </row>
        <row r="120">
          <cell r="Q120">
            <v>8748.25</v>
          </cell>
          <cell r="R120">
            <v>8112.5106211777893</v>
          </cell>
          <cell r="S120">
            <v>9383.9893788222107</v>
          </cell>
        </row>
        <row r="121">
          <cell r="Q121">
            <v>8638.34</v>
          </cell>
          <cell r="R121">
            <v>8002.6006211777894</v>
          </cell>
          <cell r="S121">
            <v>9274.0793788222109</v>
          </cell>
        </row>
        <row r="122">
          <cell r="Q122">
            <v>8990.93</v>
          </cell>
          <cell r="R122">
            <v>8355.1906211777896</v>
          </cell>
          <cell r="S122">
            <v>9626.669378822211</v>
          </cell>
        </row>
        <row r="123">
          <cell r="Q123">
            <v>9227.5300000000007</v>
          </cell>
          <cell r="R123">
            <v>8591.7906211777899</v>
          </cell>
          <cell r="S123">
            <v>9863.2693788222114</v>
          </cell>
        </row>
        <row r="124">
          <cell r="Q124">
            <v>8948.58</v>
          </cell>
          <cell r="R124">
            <v>8312.8406211777892</v>
          </cell>
          <cell r="S124">
            <v>9584.3193788222106</v>
          </cell>
        </row>
        <row r="125">
          <cell r="Q125">
            <v>8954.41</v>
          </cell>
          <cell r="R125">
            <v>8318.6706211777891</v>
          </cell>
          <cell r="S125">
            <v>9590.1493788222106</v>
          </cell>
        </row>
        <row r="126">
          <cell r="Q126">
            <v>9176.0499999999993</v>
          </cell>
          <cell r="R126">
            <v>8540.3106211777886</v>
          </cell>
          <cell r="S126">
            <v>9811.78937882221</v>
          </cell>
        </row>
        <row r="127">
          <cell r="Q127">
            <v>9711.61</v>
          </cell>
          <cell r="R127">
            <v>9075.8706211777899</v>
          </cell>
          <cell r="S127">
            <v>10347.349378822211</v>
          </cell>
        </row>
        <row r="128">
          <cell r="Q128">
            <v>9595.67</v>
          </cell>
          <cell r="R128">
            <v>8959.9306211777894</v>
          </cell>
          <cell r="S128">
            <v>10231.409378822211</v>
          </cell>
        </row>
        <row r="129">
          <cell r="Q129">
            <v>9624.2800000000007</v>
          </cell>
          <cell r="R129">
            <v>8988.5406211777899</v>
          </cell>
          <cell r="S129">
            <v>10260.019378822211</v>
          </cell>
        </row>
        <row r="130">
          <cell r="Q130">
            <v>9426.85</v>
          </cell>
          <cell r="R130">
            <v>8791.1106211777897</v>
          </cell>
          <cell r="S130">
            <v>10062.589378822211</v>
          </cell>
        </row>
        <row r="131">
          <cell r="Q131">
            <v>10124.299999999999</v>
          </cell>
          <cell r="R131">
            <v>9488.5606211777886</v>
          </cell>
          <cell r="S131">
            <v>10760.03937882221</v>
          </cell>
        </row>
        <row r="132">
          <cell r="Q132">
            <v>10717.9</v>
          </cell>
          <cell r="R132">
            <v>10082.160621177789</v>
          </cell>
          <cell r="S132">
            <v>11353.63937882221</v>
          </cell>
        </row>
        <row r="133">
          <cell r="Q133">
            <v>10800.8</v>
          </cell>
          <cell r="R133">
            <v>10165.060621177789</v>
          </cell>
          <cell r="S133">
            <v>11436.53937882221</v>
          </cell>
        </row>
        <row r="134">
          <cell r="Q134">
            <v>10663.8</v>
          </cell>
          <cell r="R134">
            <v>10028.060621177789</v>
          </cell>
          <cell r="S134">
            <v>11299.53937882221</v>
          </cell>
        </row>
        <row r="135">
          <cell r="Q135">
            <v>10721</v>
          </cell>
          <cell r="R135">
            <v>10085.260621177789</v>
          </cell>
          <cell r="S135">
            <v>11356.739378822211</v>
          </cell>
        </row>
        <row r="136">
          <cell r="Q136">
            <v>10912.2</v>
          </cell>
          <cell r="R136">
            <v>10276.46062117779</v>
          </cell>
          <cell r="S136">
            <v>11547.939378822211</v>
          </cell>
        </row>
        <row r="137">
          <cell r="Q137">
            <v>10610.6</v>
          </cell>
          <cell r="R137">
            <v>9974.8606211777897</v>
          </cell>
          <cell r="S137">
            <v>11246.339378822211</v>
          </cell>
        </row>
        <row r="138">
          <cell r="Q138">
            <v>10323</v>
          </cell>
          <cell r="R138">
            <v>9687.2606211777893</v>
          </cell>
          <cell r="S138">
            <v>10958.739378822211</v>
          </cell>
        </row>
        <row r="139">
          <cell r="Q139">
            <v>9945.1200000000008</v>
          </cell>
          <cell r="R139">
            <v>9309.3806211777901</v>
          </cell>
          <cell r="S139">
            <v>10580.859378822212</v>
          </cell>
        </row>
        <row r="140">
          <cell r="Q140">
            <v>10376.799999999999</v>
          </cell>
          <cell r="R140">
            <v>9741.0606211777886</v>
          </cell>
          <cell r="S140">
            <v>11012.53937882221</v>
          </cell>
        </row>
        <row r="141">
          <cell r="Q141">
            <v>10302.799999999999</v>
          </cell>
          <cell r="R141">
            <v>9667.0606211777886</v>
          </cell>
          <cell r="S141">
            <v>10938.53937882221</v>
          </cell>
        </row>
        <row r="142">
          <cell r="Q142">
            <v>9979.1</v>
          </cell>
          <cell r="R142">
            <v>9343.3606211777897</v>
          </cell>
          <cell r="S142">
            <v>10614.839378822211</v>
          </cell>
        </row>
        <row r="143">
          <cell r="Q143">
            <v>9822.34</v>
          </cell>
          <cell r="R143">
            <v>9186.6006211777894</v>
          </cell>
          <cell r="S143">
            <v>10458.079378822211</v>
          </cell>
        </row>
        <row r="144">
          <cell r="Q144">
            <v>9820.9699999999993</v>
          </cell>
          <cell r="R144">
            <v>9185.2306211777886</v>
          </cell>
          <cell r="S144">
            <v>10456.70937882221</v>
          </cell>
        </row>
        <row r="145">
          <cell r="Q145">
            <v>10124.5</v>
          </cell>
          <cell r="R145">
            <v>9488.7606211777893</v>
          </cell>
          <cell r="S145">
            <v>10760.239378822211</v>
          </cell>
        </row>
        <row r="146">
          <cell r="Q146">
            <v>9623.9599999999991</v>
          </cell>
          <cell r="R146">
            <v>8988.2206211777884</v>
          </cell>
          <cell r="S146">
            <v>10259.69937882221</v>
          </cell>
        </row>
        <row r="147">
          <cell r="Q147">
            <v>9473.33</v>
          </cell>
          <cell r="R147">
            <v>8837.5906211777892</v>
          </cell>
          <cell r="S147">
            <v>10109.069378822211</v>
          </cell>
        </row>
        <row r="148">
          <cell r="Q148">
            <v>9389.7099999999991</v>
          </cell>
          <cell r="R148">
            <v>8753.9706211777884</v>
          </cell>
          <cell r="S148">
            <v>10025.44937882221</v>
          </cell>
        </row>
        <row r="149">
          <cell r="Q149">
            <v>9840.74</v>
          </cell>
          <cell r="R149">
            <v>9205.0006211777891</v>
          </cell>
          <cell r="S149">
            <v>10476.47937882221</v>
          </cell>
        </row>
        <row r="150">
          <cell r="Q150">
            <v>9354.09</v>
          </cell>
          <cell r="R150">
            <v>8718.3506211777894</v>
          </cell>
          <cell r="S150">
            <v>9989.8293788222109</v>
          </cell>
        </row>
        <row r="151">
          <cell r="Q151">
            <v>9041.81</v>
          </cell>
          <cell r="R151">
            <v>8406.0706211777888</v>
          </cell>
          <cell r="S151">
            <v>9677.5493788222102</v>
          </cell>
        </row>
        <row r="152">
          <cell r="Q152">
            <v>9025.26</v>
          </cell>
          <cell r="R152">
            <v>8389.5206211777895</v>
          </cell>
          <cell r="S152">
            <v>9660.9993788222109</v>
          </cell>
        </row>
        <row r="153">
          <cell r="Q153">
            <v>9316.39</v>
          </cell>
          <cell r="R153">
            <v>8680.6506211777887</v>
          </cell>
          <cell r="S153">
            <v>9952.1293788222101</v>
          </cell>
        </row>
        <row r="154">
          <cell r="Q154">
            <v>9172.66</v>
          </cell>
          <cell r="R154">
            <v>8536.9206211777891</v>
          </cell>
          <cell r="S154">
            <v>9808.3993788222106</v>
          </cell>
        </row>
        <row r="155">
          <cell r="Q155">
            <v>8889.27</v>
          </cell>
          <cell r="R155">
            <v>8253.5306211777897</v>
          </cell>
          <cell r="S155">
            <v>9525.0093788222111</v>
          </cell>
        </row>
        <row r="156">
          <cell r="Q156">
            <v>8786.84</v>
          </cell>
          <cell r="R156">
            <v>8151.1006211777894</v>
          </cell>
          <cell r="S156">
            <v>9422.5793788222109</v>
          </cell>
        </row>
        <row r="157">
          <cell r="Q157">
            <v>9341.52</v>
          </cell>
          <cell r="R157">
            <v>8705.7806211777897</v>
          </cell>
          <cell r="S157">
            <v>9977.2593788222111</v>
          </cell>
        </row>
        <row r="158">
          <cell r="Q158">
            <v>9487.57</v>
          </cell>
          <cell r="R158">
            <v>8851.830621177789</v>
          </cell>
          <cell r="S158">
            <v>10123.30937882221</v>
          </cell>
        </row>
        <row r="159">
          <cell r="Q159">
            <v>9041.18</v>
          </cell>
          <cell r="R159">
            <v>8405.4406211777896</v>
          </cell>
          <cell r="S159">
            <v>9676.919378822211</v>
          </cell>
        </row>
        <row r="160">
          <cell r="Q160">
            <v>9608.0400000000009</v>
          </cell>
          <cell r="R160">
            <v>8972.3006211777902</v>
          </cell>
          <cell r="S160">
            <v>10243.779378822212</v>
          </cell>
        </row>
        <row r="161">
          <cell r="Q161">
            <v>9705.77</v>
          </cell>
          <cell r="R161">
            <v>9070.0306211777897</v>
          </cell>
          <cell r="S161">
            <v>10341.509378822211</v>
          </cell>
        </row>
      </sheetData>
      <sheetData sheetId="1">
        <row r="110">
          <cell r="T110">
            <v>1296.0999999999999</v>
          </cell>
          <cell r="U110">
            <v>1131.34341011928</v>
          </cell>
          <cell r="V110">
            <v>1460.8565898807199</v>
          </cell>
        </row>
        <row r="111">
          <cell r="T111">
            <v>939.91290000000004</v>
          </cell>
          <cell r="U111">
            <v>775.15631011928008</v>
          </cell>
          <cell r="V111">
            <v>1104.66948988072</v>
          </cell>
        </row>
        <row r="112">
          <cell r="T112">
            <v>901.67840000000001</v>
          </cell>
          <cell r="U112">
            <v>736.92181011928005</v>
          </cell>
          <cell r="V112">
            <v>1066.43498988072</v>
          </cell>
        </row>
        <row r="113">
          <cell r="T113">
            <v>975.84059999999999</v>
          </cell>
          <cell r="U113">
            <v>811.08401011928004</v>
          </cell>
          <cell r="V113">
            <v>1140.59718988072</v>
          </cell>
        </row>
        <row r="114">
          <cell r="T114">
            <v>1091.02</v>
          </cell>
          <cell r="U114">
            <v>926.26341011928002</v>
          </cell>
          <cell r="V114">
            <v>1255.7765898807199</v>
          </cell>
        </row>
        <row r="115">
          <cell r="T115">
            <v>1093.02</v>
          </cell>
          <cell r="U115">
            <v>928.26341011928002</v>
          </cell>
          <cell r="V115">
            <v>1257.7765898807199</v>
          </cell>
        </row>
        <row r="116">
          <cell r="T116">
            <v>1046.46</v>
          </cell>
          <cell r="U116">
            <v>881.70341011928008</v>
          </cell>
          <cell r="V116">
            <v>1211.21658988072</v>
          </cell>
        </row>
        <row r="117">
          <cell r="T117">
            <v>1040.3399999999999</v>
          </cell>
          <cell r="U117">
            <v>875.58341011927996</v>
          </cell>
          <cell r="V117">
            <v>1205.0965898807199</v>
          </cell>
        </row>
        <row r="118">
          <cell r="T118">
            <v>1197.9100000000001</v>
          </cell>
          <cell r="U118">
            <v>1033.1534101192801</v>
          </cell>
          <cell r="V118">
            <v>1362.66658988072</v>
          </cell>
        </row>
        <row r="119">
          <cell r="T119">
            <v>1177.54</v>
          </cell>
          <cell r="U119">
            <v>1012.78341011928</v>
          </cell>
          <cell r="V119">
            <v>1342.2965898807199</v>
          </cell>
        </row>
        <row r="120">
          <cell r="T120">
            <v>1016.26</v>
          </cell>
          <cell r="U120">
            <v>851.50341011928003</v>
          </cell>
          <cell r="V120">
            <v>1181.0165898807199</v>
          </cell>
        </row>
        <row r="121">
          <cell r="T121">
            <v>1011.52</v>
          </cell>
          <cell r="U121">
            <v>846.76341011928002</v>
          </cell>
          <cell r="V121">
            <v>1176.2765898807199</v>
          </cell>
        </row>
        <row r="122">
          <cell r="T122">
            <v>1112.8800000000001</v>
          </cell>
          <cell r="U122">
            <v>948.12341011928015</v>
          </cell>
          <cell r="V122">
            <v>1277.6365898807201</v>
          </cell>
        </row>
        <row r="123">
          <cell r="T123">
            <v>1161.6300000000001</v>
          </cell>
          <cell r="U123">
            <v>996.87341011928015</v>
          </cell>
          <cell r="V123">
            <v>1326.3865898807201</v>
          </cell>
        </row>
        <row r="124">
          <cell r="T124">
            <v>983.87019999999995</v>
          </cell>
          <cell r="U124">
            <v>819.11361011928</v>
          </cell>
          <cell r="V124">
            <v>1148.62678988072</v>
          </cell>
        </row>
        <row r="125">
          <cell r="T125">
            <v>1010.66</v>
          </cell>
          <cell r="U125">
            <v>845.90341011928001</v>
          </cell>
          <cell r="V125">
            <v>1175.41658988072</v>
          </cell>
        </row>
        <row r="126">
          <cell r="T126">
            <v>1114.8699999999999</v>
          </cell>
          <cell r="U126">
            <v>950.11341011927993</v>
          </cell>
          <cell r="V126">
            <v>1279.6265898807198</v>
          </cell>
        </row>
        <row r="127">
          <cell r="T127">
            <v>1184.27</v>
          </cell>
          <cell r="U127">
            <v>1019.51341011928</v>
          </cell>
          <cell r="V127">
            <v>1349.0265898807199</v>
          </cell>
        </row>
        <row r="128">
          <cell r="T128">
            <v>1012.76</v>
          </cell>
          <cell r="U128">
            <v>848.00341011928003</v>
          </cell>
          <cell r="V128">
            <v>1177.5165898807199</v>
          </cell>
        </row>
        <row r="129">
          <cell r="T129">
            <v>992.78719999999998</v>
          </cell>
          <cell r="U129">
            <v>828.03061011928003</v>
          </cell>
          <cell r="V129">
            <v>1157.5437898807199</v>
          </cell>
        </row>
        <row r="130">
          <cell r="T130">
            <v>1018.71</v>
          </cell>
          <cell r="U130">
            <v>853.95341011928008</v>
          </cell>
          <cell r="V130">
            <v>1183.46658988072</v>
          </cell>
        </row>
        <row r="131">
          <cell r="T131">
            <v>1154.3499999999999</v>
          </cell>
          <cell r="U131">
            <v>989.59341011927995</v>
          </cell>
          <cell r="V131">
            <v>1319.1065898807199</v>
          </cell>
        </row>
        <row r="132">
          <cell r="T132">
            <v>1144.8699999999999</v>
          </cell>
          <cell r="U132">
            <v>980.11341011927993</v>
          </cell>
          <cell r="V132">
            <v>1309.6265898807198</v>
          </cell>
        </row>
        <row r="133">
          <cell r="T133">
            <v>1071.45</v>
          </cell>
          <cell r="U133">
            <v>906.69341011928009</v>
          </cell>
          <cell r="V133">
            <v>1236.20658988072</v>
          </cell>
        </row>
        <row r="134">
          <cell r="T134">
            <v>1071.18</v>
          </cell>
          <cell r="U134">
            <v>906.42341011928011</v>
          </cell>
          <cell r="V134">
            <v>1235.93658988072</v>
          </cell>
        </row>
        <row r="135">
          <cell r="T135">
            <v>1199.71</v>
          </cell>
          <cell r="U135">
            <v>1034.9534101192801</v>
          </cell>
          <cell r="V135">
            <v>1364.46658988072</v>
          </cell>
        </row>
        <row r="136">
          <cell r="T136">
            <v>1321.37</v>
          </cell>
          <cell r="U136">
            <v>1156.6134101192799</v>
          </cell>
          <cell r="V136">
            <v>1486.1265898807198</v>
          </cell>
        </row>
        <row r="137">
          <cell r="T137">
            <v>1166.54</v>
          </cell>
          <cell r="U137">
            <v>1001.78341011928</v>
          </cell>
          <cell r="V137">
            <v>1331.2965898807199</v>
          </cell>
        </row>
        <row r="138">
          <cell r="T138">
            <v>1087.51</v>
          </cell>
          <cell r="U138">
            <v>922.75341011928003</v>
          </cell>
          <cell r="V138">
            <v>1252.2665898807199</v>
          </cell>
        </row>
        <row r="139">
          <cell r="T139">
            <v>1133.22</v>
          </cell>
          <cell r="U139">
            <v>968.46341011928007</v>
          </cell>
          <cell r="V139">
            <v>1297.97658988072</v>
          </cell>
        </row>
        <row r="140">
          <cell r="T140">
            <v>1327.4</v>
          </cell>
          <cell r="U140">
            <v>1162.6434101192801</v>
          </cell>
          <cell r="V140">
            <v>1492.15658988072</v>
          </cell>
        </row>
        <row r="141">
          <cell r="T141">
            <v>1221.56</v>
          </cell>
          <cell r="U141">
            <v>1056.80341011928</v>
          </cell>
          <cell r="V141">
            <v>1386.3165898807199</v>
          </cell>
        </row>
        <row r="142">
          <cell r="T142">
            <v>1025.18</v>
          </cell>
          <cell r="U142">
            <v>860.42341011928011</v>
          </cell>
          <cell r="V142">
            <v>1189.93658988072</v>
          </cell>
        </row>
        <row r="143">
          <cell r="T143">
            <v>1079.27</v>
          </cell>
          <cell r="U143">
            <v>914.51341011928002</v>
          </cell>
          <cell r="V143">
            <v>1244.0265898807199</v>
          </cell>
        </row>
        <row r="144">
          <cell r="T144">
            <v>1229.18</v>
          </cell>
          <cell r="U144">
            <v>1064.4234101192801</v>
          </cell>
          <cell r="V144">
            <v>1393.93658988072</v>
          </cell>
        </row>
        <row r="145">
          <cell r="T145">
            <v>1309.27</v>
          </cell>
          <cell r="U145">
            <v>1144.51341011928</v>
          </cell>
          <cell r="V145">
            <v>1474.0265898807199</v>
          </cell>
        </row>
        <row r="146">
          <cell r="T146">
            <v>1086.02</v>
          </cell>
          <cell r="U146">
            <v>921.26341011928002</v>
          </cell>
          <cell r="V146">
            <v>1250.7765898807199</v>
          </cell>
        </row>
        <row r="147">
          <cell r="T147">
            <v>1116.0999999999999</v>
          </cell>
          <cell r="U147">
            <v>951.34341011927995</v>
          </cell>
          <cell r="V147">
            <v>1280.8565898807199</v>
          </cell>
        </row>
        <row r="148">
          <cell r="T148">
            <v>1221.5899999999999</v>
          </cell>
          <cell r="U148">
            <v>1056.83341011928</v>
          </cell>
          <cell r="V148">
            <v>1386.3465898807199</v>
          </cell>
        </row>
        <row r="149">
          <cell r="T149">
            <v>1319.32</v>
          </cell>
          <cell r="U149">
            <v>1154.56341011928</v>
          </cell>
          <cell r="V149">
            <v>1484.0765898807199</v>
          </cell>
        </row>
        <row r="150">
          <cell r="T150">
            <v>1132.17</v>
          </cell>
          <cell r="U150">
            <v>967.41341011928012</v>
          </cell>
          <cell r="V150">
            <v>1296.92658988072</v>
          </cell>
        </row>
        <row r="151">
          <cell r="T151">
            <v>1087.24</v>
          </cell>
          <cell r="U151">
            <v>922.48341011928005</v>
          </cell>
          <cell r="V151">
            <v>1251.99658988072</v>
          </cell>
        </row>
        <row r="152">
          <cell r="T152">
            <v>1111.04</v>
          </cell>
          <cell r="U152">
            <v>946.28341011928001</v>
          </cell>
          <cell r="V152">
            <v>1275.7965898807199</v>
          </cell>
        </row>
        <row r="153">
          <cell r="T153">
            <v>1246.51</v>
          </cell>
          <cell r="U153">
            <v>1081.75341011928</v>
          </cell>
          <cell r="V153">
            <v>1411.2665898807199</v>
          </cell>
        </row>
        <row r="154">
          <cell r="T154">
            <v>1189.21</v>
          </cell>
          <cell r="U154">
            <v>1024.4534101192801</v>
          </cell>
          <cell r="V154">
            <v>1353.96658988072</v>
          </cell>
        </row>
        <row r="155">
          <cell r="T155">
            <v>1093.3699999999999</v>
          </cell>
          <cell r="U155">
            <v>928.61341011927993</v>
          </cell>
          <cell r="V155">
            <v>1258.1265898807198</v>
          </cell>
        </row>
        <row r="156">
          <cell r="T156">
            <v>1076.2</v>
          </cell>
          <cell r="U156">
            <v>911.44341011928009</v>
          </cell>
          <cell r="V156">
            <v>1240.95658988072</v>
          </cell>
        </row>
        <row r="157">
          <cell r="T157">
            <v>1334.75</v>
          </cell>
          <cell r="U157">
            <v>1169.99341011928</v>
          </cell>
          <cell r="V157">
            <v>1499.50658988072</v>
          </cell>
        </row>
        <row r="158">
          <cell r="T158">
            <v>1355.03</v>
          </cell>
          <cell r="U158">
            <v>1190.27341011928</v>
          </cell>
          <cell r="V158">
            <v>1519.7865898807199</v>
          </cell>
        </row>
        <row r="159">
          <cell r="T159">
            <v>1307.3800000000001</v>
          </cell>
          <cell r="U159">
            <v>1142.6234101192802</v>
          </cell>
          <cell r="V159">
            <v>1472.1365898807201</v>
          </cell>
        </row>
        <row r="160">
          <cell r="T160">
            <v>1548.27</v>
          </cell>
          <cell r="U160">
            <v>1383.51341011928</v>
          </cell>
          <cell r="V160">
            <v>1713.0265898807199</v>
          </cell>
        </row>
        <row r="161">
          <cell r="T161">
            <v>1540.47</v>
          </cell>
          <cell r="U161">
            <v>1375.7134101192801</v>
          </cell>
          <cell r="V161">
            <v>1705.22658988072</v>
          </cell>
        </row>
      </sheetData>
      <sheetData sheetId="2">
        <row r="110">
          <cell r="Q110">
            <v>8530.5</v>
          </cell>
          <cell r="R110">
            <v>7863.7009685513658</v>
          </cell>
          <cell r="S110">
            <v>9197.2990314486342</v>
          </cell>
        </row>
        <row r="111">
          <cell r="Q111">
            <v>7941.69</v>
          </cell>
          <cell r="R111">
            <v>7274.8909685513654</v>
          </cell>
          <cell r="S111">
            <v>8608.4890314486329</v>
          </cell>
        </row>
        <row r="112">
          <cell r="Q112">
            <v>7798.24</v>
          </cell>
          <cell r="R112">
            <v>7131.4409685513656</v>
          </cell>
          <cell r="S112">
            <v>8465.039031448634</v>
          </cell>
        </row>
        <row r="113">
          <cell r="Q113">
            <v>7554.81</v>
          </cell>
          <cell r="R113">
            <v>6888.0109685513662</v>
          </cell>
          <cell r="S113">
            <v>8221.6090314486355</v>
          </cell>
        </row>
        <row r="114">
          <cell r="Q114">
            <v>7720.88</v>
          </cell>
          <cell r="R114">
            <v>7054.0809685513659</v>
          </cell>
          <cell r="S114">
            <v>8387.6790314486352</v>
          </cell>
        </row>
        <row r="115">
          <cell r="Q115">
            <v>7876.54</v>
          </cell>
          <cell r="R115">
            <v>7209.7409685513658</v>
          </cell>
          <cell r="S115">
            <v>8543.3390314486351</v>
          </cell>
        </row>
        <row r="116">
          <cell r="Q116">
            <v>7662.97</v>
          </cell>
          <cell r="R116">
            <v>6996.1709685513661</v>
          </cell>
          <cell r="S116">
            <v>8329.7690314486354</v>
          </cell>
        </row>
        <row r="117">
          <cell r="Q117">
            <v>7553.32</v>
          </cell>
          <cell r="R117">
            <v>6886.5209685513655</v>
          </cell>
          <cell r="S117">
            <v>8220.1190314486339</v>
          </cell>
        </row>
        <row r="118">
          <cell r="Q118">
            <v>7761.62</v>
          </cell>
          <cell r="R118">
            <v>7094.8209685513657</v>
          </cell>
          <cell r="S118">
            <v>8428.4190314486332</v>
          </cell>
        </row>
        <row r="119">
          <cell r="Q119">
            <v>7826.34</v>
          </cell>
          <cell r="R119">
            <v>7159.5409685513659</v>
          </cell>
          <cell r="S119">
            <v>8493.1390314486343</v>
          </cell>
        </row>
        <row r="120">
          <cell r="Q120">
            <v>7732</v>
          </cell>
          <cell r="R120">
            <v>7065.2009685513658</v>
          </cell>
          <cell r="S120">
            <v>8398.7990314486342</v>
          </cell>
        </row>
        <row r="121">
          <cell r="Q121">
            <v>7626.83</v>
          </cell>
          <cell r="R121">
            <v>6960.0309685513657</v>
          </cell>
          <cell r="S121">
            <v>8293.6290314486341</v>
          </cell>
        </row>
        <row r="122">
          <cell r="Q122">
            <v>7878.05</v>
          </cell>
          <cell r="R122">
            <v>7211.250968551366</v>
          </cell>
          <cell r="S122">
            <v>8544.8490314486335</v>
          </cell>
        </row>
        <row r="123">
          <cell r="Q123">
            <v>8065.9</v>
          </cell>
          <cell r="R123">
            <v>7399.1009685513654</v>
          </cell>
          <cell r="S123">
            <v>8732.6990314486338</v>
          </cell>
        </row>
        <row r="124">
          <cell r="Q124">
            <v>7964.71</v>
          </cell>
          <cell r="R124">
            <v>7297.9109685513658</v>
          </cell>
          <cell r="S124">
            <v>8631.5090314486333</v>
          </cell>
        </row>
        <row r="125">
          <cell r="Q125">
            <v>7943.75</v>
          </cell>
          <cell r="R125">
            <v>7276.9509685513658</v>
          </cell>
          <cell r="S125">
            <v>8610.5490314486342</v>
          </cell>
        </row>
        <row r="126">
          <cell r="Q126">
            <v>8061.19</v>
          </cell>
          <cell r="R126">
            <v>7394.3909685513654</v>
          </cell>
          <cell r="S126">
            <v>8727.9890314486329</v>
          </cell>
        </row>
        <row r="127">
          <cell r="Q127">
            <v>8527.34</v>
          </cell>
          <cell r="R127">
            <v>7860.5409685513659</v>
          </cell>
          <cell r="S127">
            <v>9194.1390314486343</v>
          </cell>
        </row>
        <row r="128">
          <cell r="Q128">
            <v>8582.91</v>
          </cell>
          <cell r="R128">
            <v>7916.1109685513657</v>
          </cell>
          <cell r="S128">
            <v>9249.7090314486341</v>
          </cell>
        </row>
        <row r="129">
          <cell r="Q129">
            <v>8631.49</v>
          </cell>
          <cell r="R129">
            <v>7964.6909685513656</v>
          </cell>
          <cell r="S129">
            <v>9298.289031448634</v>
          </cell>
        </row>
        <row r="130">
          <cell r="Q130">
            <v>8408.14</v>
          </cell>
          <cell r="R130">
            <v>7741.3409685513652</v>
          </cell>
          <cell r="S130">
            <v>9074.9390314486336</v>
          </cell>
        </row>
        <row r="131">
          <cell r="Q131">
            <v>8969.93</v>
          </cell>
          <cell r="R131">
            <v>8303.1309685513661</v>
          </cell>
          <cell r="S131">
            <v>9636.7290314486345</v>
          </cell>
        </row>
        <row r="132">
          <cell r="Q132">
            <v>9573.06</v>
          </cell>
          <cell r="R132">
            <v>8906.2609685513653</v>
          </cell>
          <cell r="S132">
            <v>10239.859031448634</v>
          </cell>
        </row>
        <row r="133">
          <cell r="Q133">
            <v>9729.3799999999992</v>
          </cell>
          <cell r="R133">
            <v>9062.580968551365</v>
          </cell>
          <cell r="S133">
            <v>10396.179031448633</v>
          </cell>
        </row>
        <row r="134">
          <cell r="Q134">
            <v>9592.65</v>
          </cell>
          <cell r="R134">
            <v>8925.8509685513654</v>
          </cell>
          <cell r="S134">
            <v>10259.449031448634</v>
          </cell>
        </row>
        <row r="135">
          <cell r="Q135">
            <v>9521.31</v>
          </cell>
          <cell r="R135">
            <v>8854.5109685513653</v>
          </cell>
          <cell r="S135">
            <v>10188.109031448634</v>
          </cell>
        </row>
        <row r="136">
          <cell r="Q136">
            <v>9590.8799999999992</v>
          </cell>
          <cell r="R136">
            <v>8924.080968551365</v>
          </cell>
          <cell r="S136">
            <v>10257.679031448633</v>
          </cell>
        </row>
        <row r="137">
          <cell r="Q137">
            <v>9444.09</v>
          </cell>
          <cell r="R137">
            <v>8777.2909685513659</v>
          </cell>
          <cell r="S137">
            <v>10110.889031448634</v>
          </cell>
        </row>
        <row r="138">
          <cell r="Q138">
            <v>9235.48</v>
          </cell>
          <cell r="R138">
            <v>8568.6809685513654</v>
          </cell>
          <cell r="S138">
            <v>9902.2790314486338</v>
          </cell>
        </row>
        <row r="139">
          <cell r="Q139">
            <v>8811.9</v>
          </cell>
          <cell r="R139">
            <v>8145.1009685513654</v>
          </cell>
          <cell r="S139">
            <v>9478.6990314486338</v>
          </cell>
        </row>
        <row r="140">
          <cell r="Q140">
            <v>9049.43</v>
          </cell>
          <cell r="R140">
            <v>8382.6309685513661</v>
          </cell>
          <cell r="S140">
            <v>9716.2290314486345</v>
          </cell>
        </row>
        <row r="141">
          <cell r="Q141">
            <v>9081.2199999999993</v>
          </cell>
          <cell r="R141">
            <v>8414.4209685513651</v>
          </cell>
          <cell r="S141">
            <v>9748.0190314486335</v>
          </cell>
        </row>
        <row r="142">
          <cell r="Q142">
            <v>8953.92</v>
          </cell>
          <cell r="R142">
            <v>8287.1209685513659</v>
          </cell>
          <cell r="S142">
            <v>9620.7190314486343</v>
          </cell>
        </row>
        <row r="143">
          <cell r="Q143">
            <v>8743.07</v>
          </cell>
          <cell r="R143">
            <v>8076.2709685513655</v>
          </cell>
          <cell r="S143">
            <v>9409.8690314486339</v>
          </cell>
        </row>
        <row r="144">
          <cell r="Q144">
            <v>8591.7900000000009</v>
          </cell>
          <cell r="R144">
            <v>7924.9909685513667</v>
          </cell>
          <cell r="S144">
            <v>9258.5890314486351</v>
          </cell>
        </row>
        <row r="145">
          <cell r="Q145">
            <v>8815.25</v>
          </cell>
          <cell r="R145">
            <v>8148.4509685513658</v>
          </cell>
          <cell r="S145">
            <v>9482.0490314486342</v>
          </cell>
        </row>
        <row r="146">
          <cell r="Q146">
            <v>8537.94</v>
          </cell>
          <cell r="R146">
            <v>7871.1409685513663</v>
          </cell>
          <cell r="S146">
            <v>9204.7390314486347</v>
          </cell>
        </row>
        <row r="147">
          <cell r="Q147">
            <v>8357.2199999999993</v>
          </cell>
          <cell r="R147">
            <v>7690.4209685513651</v>
          </cell>
          <cell r="S147">
            <v>9024.0190314486335</v>
          </cell>
        </row>
        <row r="148">
          <cell r="Q148">
            <v>8168.12</v>
          </cell>
          <cell r="R148">
            <v>7501.3209685513657</v>
          </cell>
          <cell r="S148">
            <v>8834.9190314486332</v>
          </cell>
        </row>
        <row r="149">
          <cell r="Q149">
            <v>8521.42</v>
          </cell>
          <cell r="R149">
            <v>7854.6209685513659</v>
          </cell>
          <cell r="S149">
            <v>9188.2190314486343</v>
          </cell>
        </row>
        <row r="150">
          <cell r="Q150">
            <v>8221.92</v>
          </cell>
          <cell r="R150">
            <v>7555.1209685513659</v>
          </cell>
          <cell r="S150">
            <v>8888.7190314486343</v>
          </cell>
        </row>
        <row r="151">
          <cell r="Q151">
            <v>7954.57</v>
          </cell>
          <cell r="R151">
            <v>7287.7709685513655</v>
          </cell>
          <cell r="S151">
            <v>8621.3690314486339</v>
          </cell>
        </row>
        <row r="152">
          <cell r="Q152">
            <v>7914.22</v>
          </cell>
          <cell r="R152">
            <v>7247.4209685513661</v>
          </cell>
          <cell r="S152">
            <v>8581.0190314486354</v>
          </cell>
        </row>
        <row r="153">
          <cell r="Q153">
            <v>8069.88</v>
          </cell>
          <cell r="R153">
            <v>7403.0809685513659</v>
          </cell>
          <cell r="S153">
            <v>8736.6790314486352</v>
          </cell>
        </row>
        <row r="154">
          <cell r="Q154">
            <v>7983.45</v>
          </cell>
          <cell r="R154">
            <v>7316.6509685513656</v>
          </cell>
          <cell r="S154">
            <v>8650.2490314486349</v>
          </cell>
        </row>
        <row r="155">
          <cell r="Q155">
            <v>7795.9</v>
          </cell>
          <cell r="R155">
            <v>7129.1009685513654</v>
          </cell>
          <cell r="S155">
            <v>8462.6990314486338</v>
          </cell>
        </row>
        <row r="156">
          <cell r="Q156">
            <v>7710.65</v>
          </cell>
          <cell r="R156">
            <v>7043.8509685513654</v>
          </cell>
          <cell r="S156">
            <v>8377.4490314486338</v>
          </cell>
        </row>
        <row r="157">
          <cell r="Q157">
            <v>8006.78</v>
          </cell>
          <cell r="R157">
            <v>7339.9809685513655</v>
          </cell>
          <cell r="S157">
            <v>8673.579031448633</v>
          </cell>
        </row>
        <row r="158">
          <cell r="Q158">
            <v>8132.54</v>
          </cell>
          <cell r="R158">
            <v>7465.7409685513658</v>
          </cell>
          <cell r="S158">
            <v>8799.3390314486351</v>
          </cell>
        </row>
        <row r="159">
          <cell r="Q159">
            <v>7733.8</v>
          </cell>
          <cell r="R159">
            <v>7067.000968551366</v>
          </cell>
          <cell r="S159">
            <v>8400.5990314486335</v>
          </cell>
        </row>
        <row r="160">
          <cell r="Q160">
            <v>8059.76</v>
          </cell>
          <cell r="R160">
            <v>7392.960968551366</v>
          </cell>
          <cell r="S160">
            <v>8726.5590314486344</v>
          </cell>
        </row>
        <row r="161">
          <cell r="Q161">
            <v>8165.31</v>
          </cell>
          <cell r="R161">
            <v>7498.5109685513662</v>
          </cell>
          <cell r="S161">
            <v>8832.1090314486355</v>
          </cell>
        </row>
      </sheetData>
      <sheetData sheetId="3">
        <row r="110">
          <cell r="Q110">
            <v>1002.68</v>
          </cell>
        </row>
      </sheetData>
      <sheetData sheetId="4">
        <row r="110">
          <cell r="Q110">
            <v>293.41539999999998</v>
          </cell>
        </row>
      </sheetData>
      <sheetData sheetId="5"/>
      <sheetData sheetId="6">
        <row r="110">
          <cell r="O110">
            <v>4339.0609999999997</v>
          </cell>
        </row>
      </sheetData>
      <sheetData sheetId="7">
        <row r="110">
          <cell r="O110">
            <v>4191.4409999999998</v>
          </cell>
        </row>
      </sheetData>
      <sheetData sheetId="8"/>
      <sheetData sheetId="9">
        <row r="110">
          <cell r="Q110">
            <v>1283.48</v>
          </cell>
          <cell r="R110">
            <v>1124.9690584206521</v>
          </cell>
          <cell r="S110">
            <v>1441.9909415793479</v>
          </cell>
        </row>
        <row r="111">
          <cell r="Q111">
            <v>1181.33</v>
          </cell>
          <cell r="R111">
            <v>1022.819058420652</v>
          </cell>
          <cell r="S111">
            <v>1339.8409415793478</v>
          </cell>
        </row>
        <row r="112">
          <cell r="Q112">
            <v>1164.07</v>
          </cell>
          <cell r="R112">
            <v>1005.559058420652</v>
          </cell>
          <cell r="S112">
            <v>1322.5809415793478</v>
          </cell>
        </row>
        <row r="113">
          <cell r="Q113">
            <v>1130.82</v>
          </cell>
          <cell r="R113">
            <v>972.30905842065204</v>
          </cell>
          <cell r="S113">
            <v>1289.3309415793478</v>
          </cell>
        </row>
        <row r="114">
          <cell r="Q114">
            <v>1152.07</v>
          </cell>
          <cell r="R114">
            <v>993.55905842065204</v>
          </cell>
          <cell r="S114">
            <v>1310.5809415793478</v>
          </cell>
        </row>
        <row r="115">
          <cell r="Q115">
            <v>1174.49</v>
          </cell>
          <cell r="R115">
            <v>1015.9790584206521</v>
          </cell>
          <cell r="S115">
            <v>1333.0009415793479</v>
          </cell>
        </row>
        <row r="116">
          <cell r="Q116">
            <v>1150.96</v>
          </cell>
          <cell r="R116">
            <v>992.44905842065214</v>
          </cell>
          <cell r="S116">
            <v>1309.4709415793479</v>
          </cell>
        </row>
        <row r="117">
          <cell r="Q117">
            <v>1126.99</v>
          </cell>
          <cell r="R117">
            <v>968.47905842065211</v>
          </cell>
          <cell r="S117">
            <v>1285.5009415793479</v>
          </cell>
        </row>
        <row r="118">
          <cell r="Q118">
            <v>1164.07</v>
          </cell>
          <cell r="R118">
            <v>1005.559058420652</v>
          </cell>
          <cell r="S118">
            <v>1322.5809415793478</v>
          </cell>
        </row>
        <row r="119">
          <cell r="Q119">
            <v>1173.3599999999999</v>
          </cell>
          <cell r="R119">
            <v>1014.849058420652</v>
          </cell>
          <cell r="S119">
            <v>1331.8709415793478</v>
          </cell>
        </row>
        <row r="120">
          <cell r="Q120">
            <v>1154.55</v>
          </cell>
          <cell r="R120">
            <v>996.03905842065205</v>
          </cell>
          <cell r="S120">
            <v>1313.0609415793479</v>
          </cell>
        </row>
        <row r="121">
          <cell r="Q121">
            <v>1144.3800000000001</v>
          </cell>
          <cell r="R121">
            <v>985.86905842065221</v>
          </cell>
          <cell r="S121">
            <v>1302.890941579348</v>
          </cell>
        </row>
        <row r="122">
          <cell r="Q122">
            <v>1180.71</v>
          </cell>
          <cell r="R122">
            <v>1022.1990584206521</v>
          </cell>
          <cell r="S122">
            <v>1339.2209415793479</v>
          </cell>
        </row>
        <row r="123">
          <cell r="Q123">
            <v>1196.3900000000001</v>
          </cell>
          <cell r="R123">
            <v>1037.8790584206522</v>
          </cell>
          <cell r="S123">
            <v>1354.900941579348</v>
          </cell>
        </row>
        <row r="124">
          <cell r="Q124">
            <v>1182.23</v>
          </cell>
          <cell r="R124">
            <v>1023.7190584206521</v>
          </cell>
          <cell r="S124">
            <v>1340.7409415793479</v>
          </cell>
        </row>
        <row r="125">
          <cell r="Q125">
            <v>1181.26</v>
          </cell>
          <cell r="R125">
            <v>1022.7490584206521</v>
          </cell>
          <cell r="S125">
            <v>1339.7709415793479</v>
          </cell>
        </row>
        <row r="126">
          <cell r="Q126">
            <v>1199.3900000000001</v>
          </cell>
          <cell r="R126">
            <v>1040.8790584206522</v>
          </cell>
          <cell r="S126">
            <v>1357.900941579348</v>
          </cell>
        </row>
        <row r="127">
          <cell r="Q127">
            <v>1272.76</v>
          </cell>
          <cell r="R127">
            <v>1114.2490584206521</v>
          </cell>
          <cell r="S127">
            <v>1431.2709415793479</v>
          </cell>
        </row>
        <row r="128">
          <cell r="Q128">
            <v>1284.33</v>
          </cell>
          <cell r="R128">
            <v>1125.819058420652</v>
          </cell>
          <cell r="S128">
            <v>1442.8409415793478</v>
          </cell>
        </row>
        <row r="129">
          <cell r="Q129">
            <v>1280.7</v>
          </cell>
          <cell r="R129">
            <v>1122.1890584206521</v>
          </cell>
          <cell r="S129">
            <v>1439.2109415793479</v>
          </cell>
        </row>
        <row r="130">
          <cell r="Q130">
            <v>1253.29</v>
          </cell>
          <cell r="R130">
            <v>1094.7790584206521</v>
          </cell>
          <cell r="S130">
            <v>1411.8009415793479</v>
          </cell>
        </row>
        <row r="131">
          <cell r="Q131">
            <v>1338.11</v>
          </cell>
          <cell r="R131">
            <v>1179.599058420652</v>
          </cell>
          <cell r="S131">
            <v>1496.6209415793478</v>
          </cell>
        </row>
        <row r="132">
          <cell r="Q132">
            <v>1426.13</v>
          </cell>
          <cell r="R132">
            <v>1267.6190584206522</v>
          </cell>
          <cell r="S132">
            <v>1584.640941579348</v>
          </cell>
        </row>
        <row r="133">
          <cell r="Q133">
            <v>1464.25</v>
          </cell>
          <cell r="R133">
            <v>1305.7390584206521</v>
          </cell>
          <cell r="S133">
            <v>1622.7609415793479</v>
          </cell>
        </row>
        <row r="134">
          <cell r="Q134">
            <v>1432.57</v>
          </cell>
          <cell r="R134">
            <v>1274.059058420652</v>
          </cell>
          <cell r="S134">
            <v>1591.0809415793478</v>
          </cell>
        </row>
        <row r="135">
          <cell r="Q135">
            <v>1417.08</v>
          </cell>
          <cell r="R135">
            <v>1258.569058420652</v>
          </cell>
          <cell r="S135">
            <v>1575.5909415793478</v>
          </cell>
        </row>
        <row r="136">
          <cell r="Q136">
            <v>1418.39</v>
          </cell>
          <cell r="R136">
            <v>1259.8790584206522</v>
          </cell>
          <cell r="S136">
            <v>1576.900941579348</v>
          </cell>
        </row>
        <row r="137">
          <cell r="Q137">
            <v>1398.55</v>
          </cell>
          <cell r="R137">
            <v>1240.0390584206521</v>
          </cell>
          <cell r="S137">
            <v>1557.0609415793479</v>
          </cell>
        </row>
        <row r="138">
          <cell r="Q138">
            <v>1362.67</v>
          </cell>
          <cell r="R138">
            <v>1204.1590584206522</v>
          </cell>
          <cell r="S138">
            <v>1521.180941579348</v>
          </cell>
        </row>
        <row r="139">
          <cell r="Q139">
            <v>1302.8800000000001</v>
          </cell>
          <cell r="R139">
            <v>1144.3690584206522</v>
          </cell>
          <cell r="S139">
            <v>1461.390941579348</v>
          </cell>
        </row>
        <row r="140">
          <cell r="Q140">
            <v>1336.53</v>
          </cell>
          <cell r="R140">
            <v>1178.0190584206521</v>
          </cell>
          <cell r="S140">
            <v>1495.0409415793479</v>
          </cell>
        </row>
        <row r="141">
          <cell r="Q141">
            <v>1331.12</v>
          </cell>
          <cell r="R141">
            <v>1172.609058420652</v>
          </cell>
          <cell r="S141">
            <v>1489.6309415793478</v>
          </cell>
        </row>
        <row r="142">
          <cell r="Q142">
            <v>1315.55</v>
          </cell>
          <cell r="R142">
            <v>1157.0390584206521</v>
          </cell>
          <cell r="S142">
            <v>1474.0609415793479</v>
          </cell>
        </row>
        <row r="143">
          <cell r="Q143">
            <v>1284.1400000000001</v>
          </cell>
          <cell r="R143">
            <v>1125.6290584206522</v>
          </cell>
          <cell r="S143">
            <v>1442.650941579348</v>
          </cell>
        </row>
        <row r="144">
          <cell r="Q144">
            <v>1263.99</v>
          </cell>
          <cell r="R144">
            <v>1105.4790584206521</v>
          </cell>
          <cell r="S144">
            <v>1422.5009415793479</v>
          </cell>
        </row>
        <row r="145">
          <cell r="Q145">
            <v>1298.92</v>
          </cell>
          <cell r="R145">
            <v>1140.4090584206522</v>
          </cell>
          <cell r="S145">
            <v>1457.430941579348</v>
          </cell>
        </row>
        <row r="146">
          <cell r="Q146">
            <v>1267.78</v>
          </cell>
          <cell r="R146">
            <v>1109.2690584206521</v>
          </cell>
          <cell r="S146">
            <v>1426.2909415793479</v>
          </cell>
        </row>
        <row r="147">
          <cell r="Q147">
            <v>1239.95</v>
          </cell>
          <cell r="R147">
            <v>1081.4390584206521</v>
          </cell>
          <cell r="S147">
            <v>1398.4609415793479</v>
          </cell>
        </row>
        <row r="148">
          <cell r="Q148">
            <v>1209.69</v>
          </cell>
          <cell r="R148">
            <v>1051.1790584206522</v>
          </cell>
          <cell r="S148">
            <v>1368.200941579348</v>
          </cell>
        </row>
        <row r="149">
          <cell r="Q149">
            <v>1252.01</v>
          </cell>
          <cell r="R149">
            <v>1093.4990584206521</v>
          </cell>
          <cell r="S149">
            <v>1410.5209415793479</v>
          </cell>
        </row>
        <row r="150">
          <cell r="Q150">
            <v>1219.25</v>
          </cell>
          <cell r="R150">
            <v>1060.7390584206521</v>
          </cell>
          <cell r="S150">
            <v>1377.7609415793479</v>
          </cell>
        </row>
        <row r="151">
          <cell r="Q151">
            <v>1175.96</v>
          </cell>
          <cell r="R151">
            <v>1017.4490584206521</v>
          </cell>
          <cell r="S151">
            <v>1334.4709415793479</v>
          </cell>
        </row>
        <row r="152">
          <cell r="Q152">
            <v>1173.24</v>
          </cell>
          <cell r="R152">
            <v>1014.7290584206521</v>
          </cell>
          <cell r="S152">
            <v>1331.7509415793479</v>
          </cell>
        </row>
        <row r="153">
          <cell r="Q153">
            <v>1203.48</v>
          </cell>
          <cell r="R153">
            <v>1044.9690584206521</v>
          </cell>
          <cell r="S153">
            <v>1361.9909415793479</v>
          </cell>
        </row>
        <row r="154">
          <cell r="Q154">
            <v>1191.99</v>
          </cell>
          <cell r="R154">
            <v>1033.4790584206521</v>
          </cell>
          <cell r="S154">
            <v>1350.5009415793479</v>
          </cell>
        </row>
        <row r="155">
          <cell r="Q155">
            <v>1153.05</v>
          </cell>
          <cell r="R155">
            <v>994.53905842065205</v>
          </cell>
          <cell r="S155">
            <v>1311.5609415793479</v>
          </cell>
        </row>
        <row r="156">
          <cell r="Q156">
            <v>1143.1400000000001</v>
          </cell>
          <cell r="R156">
            <v>984.6290584206522</v>
          </cell>
          <cell r="S156">
            <v>1301.650941579348</v>
          </cell>
        </row>
        <row r="157">
          <cell r="Q157">
            <v>1185.08</v>
          </cell>
          <cell r="R157">
            <v>1026.569058420652</v>
          </cell>
          <cell r="S157">
            <v>1343.5909415793478</v>
          </cell>
        </row>
        <row r="158">
          <cell r="Q158">
            <v>1216.26</v>
          </cell>
          <cell r="R158">
            <v>1057.7490584206521</v>
          </cell>
          <cell r="S158">
            <v>1374.7709415793479</v>
          </cell>
        </row>
        <row r="159">
          <cell r="Q159">
            <v>1145.44</v>
          </cell>
          <cell r="R159">
            <v>986.92905842065215</v>
          </cell>
          <cell r="S159">
            <v>1303.950941579348</v>
          </cell>
        </row>
        <row r="160">
          <cell r="Q160">
            <v>1216.43</v>
          </cell>
          <cell r="R160">
            <v>1057.9190584206522</v>
          </cell>
          <cell r="S160">
            <v>1374.940941579348</v>
          </cell>
        </row>
        <row r="161">
          <cell r="Q161">
            <v>1227.94</v>
          </cell>
          <cell r="R161">
            <v>1069.4290584206522</v>
          </cell>
          <cell r="S161">
            <v>1386.450941579348</v>
          </cell>
        </row>
      </sheetData>
      <sheetData sheetId="10">
        <row r="110">
          <cell r="Q110">
            <v>510.53699999999998</v>
          </cell>
          <cell r="R110">
            <v>426.4732422042548</v>
          </cell>
          <cell r="S110">
            <v>594.60075779574515</v>
          </cell>
        </row>
        <row r="111">
          <cell r="Q111">
            <v>469.90499999999997</v>
          </cell>
          <cell r="R111">
            <v>385.8412422042548</v>
          </cell>
          <cell r="S111">
            <v>553.9687577957452</v>
          </cell>
        </row>
        <row r="112">
          <cell r="Q112">
            <v>463.03989999999999</v>
          </cell>
          <cell r="R112">
            <v>378.97614220425481</v>
          </cell>
          <cell r="S112">
            <v>547.10365779574522</v>
          </cell>
        </row>
        <row r="113">
          <cell r="Q113">
            <v>449.81150000000002</v>
          </cell>
          <cell r="R113">
            <v>365.74774220425485</v>
          </cell>
          <cell r="S113">
            <v>533.87525779574526</v>
          </cell>
        </row>
        <row r="114">
          <cell r="Q114">
            <v>458.26459999999997</v>
          </cell>
          <cell r="R114">
            <v>374.2008422042548</v>
          </cell>
          <cell r="S114">
            <v>542.32835779574521</v>
          </cell>
        </row>
        <row r="115">
          <cell r="Q115">
            <v>467.18349999999998</v>
          </cell>
          <cell r="R115">
            <v>383.11974220425481</v>
          </cell>
          <cell r="S115">
            <v>551.2472577957451</v>
          </cell>
        </row>
        <row r="116">
          <cell r="Q116">
            <v>457.82380000000001</v>
          </cell>
          <cell r="R116">
            <v>373.76004220425483</v>
          </cell>
          <cell r="S116">
            <v>541.88755779574512</v>
          </cell>
        </row>
        <row r="117">
          <cell r="Q117">
            <v>448.2901</v>
          </cell>
          <cell r="R117">
            <v>364.22634220425482</v>
          </cell>
          <cell r="S117">
            <v>532.35385779574517</v>
          </cell>
        </row>
        <row r="118">
          <cell r="Q118">
            <v>463.03840000000002</v>
          </cell>
          <cell r="R118">
            <v>378.97464220425485</v>
          </cell>
          <cell r="S118">
            <v>547.10215779574514</v>
          </cell>
        </row>
        <row r="119">
          <cell r="Q119">
            <v>466.73340000000002</v>
          </cell>
          <cell r="R119">
            <v>382.66964220425484</v>
          </cell>
          <cell r="S119">
            <v>550.79715779574519</v>
          </cell>
        </row>
        <row r="120">
          <cell r="Q120">
            <v>459.2518</v>
          </cell>
          <cell r="R120">
            <v>375.18804220425483</v>
          </cell>
          <cell r="S120">
            <v>543.31555779574524</v>
          </cell>
        </row>
        <row r="121">
          <cell r="Q121">
            <v>455.2045</v>
          </cell>
          <cell r="R121">
            <v>371.14074220425482</v>
          </cell>
          <cell r="S121">
            <v>539.26825779574517</v>
          </cell>
        </row>
        <row r="122">
          <cell r="Q122">
            <v>469.65780000000001</v>
          </cell>
          <cell r="R122">
            <v>385.59404220425483</v>
          </cell>
          <cell r="S122">
            <v>553.72155779574518</v>
          </cell>
        </row>
        <row r="123">
          <cell r="Q123">
            <v>475.89409999999998</v>
          </cell>
          <cell r="R123">
            <v>391.8303422042548</v>
          </cell>
          <cell r="S123">
            <v>559.95785779574521</v>
          </cell>
        </row>
        <row r="124">
          <cell r="Q124">
            <v>470.26080000000002</v>
          </cell>
          <cell r="R124">
            <v>386.19704220425484</v>
          </cell>
          <cell r="S124">
            <v>554.32455779574525</v>
          </cell>
        </row>
        <row r="125">
          <cell r="Q125">
            <v>469.87430000000001</v>
          </cell>
          <cell r="R125">
            <v>385.81054220425483</v>
          </cell>
          <cell r="S125">
            <v>553.93805779574518</v>
          </cell>
        </row>
        <row r="126">
          <cell r="Q126">
            <v>477.08730000000003</v>
          </cell>
          <cell r="R126">
            <v>393.02354220425485</v>
          </cell>
          <cell r="S126">
            <v>561.15105779574515</v>
          </cell>
        </row>
        <row r="127">
          <cell r="Q127">
            <v>506.27050000000003</v>
          </cell>
          <cell r="R127">
            <v>422.20674220425485</v>
          </cell>
          <cell r="S127">
            <v>590.3342577957452</v>
          </cell>
        </row>
        <row r="128">
          <cell r="Q128">
            <v>510.87310000000002</v>
          </cell>
          <cell r="R128">
            <v>426.80934220425485</v>
          </cell>
          <cell r="S128">
            <v>594.93685779574525</v>
          </cell>
        </row>
        <row r="129">
          <cell r="Q129">
            <v>509.43110000000001</v>
          </cell>
          <cell r="R129">
            <v>425.36734220425484</v>
          </cell>
          <cell r="S129">
            <v>593.49485779574525</v>
          </cell>
        </row>
        <row r="130">
          <cell r="Q130">
            <v>498.52850000000001</v>
          </cell>
          <cell r="R130">
            <v>414.46474220425483</v>
          </cell>
          <cell r="S130">
            <v>582.59225779574513</v>
          </cell>
        </row>
        <row r="131">
          <cell r="Q131">
            <v>532.26800000000003</v>
          </cell>
          <cell r="R131">
            <v>448.20424220425485</v>
          </cell>
          <cell r="S131">
            <v>616.33175779574526</v>
          </cell>
        </row>
        <row r="132">
          <cell r="Q132">
            <v>567.28049999999996</v>
          </cell>
          <cell r="R132">
            <v>483.21674220425479</v>
          </cell>
          <cell r="S132">
            <v>651.34425779574508</v>
          </cell>
        </row>
        <row r="133">
          <cell r="Q133">
            <v>582.44330000000002</v>
          </cell>
          <cell r="R133">
            <v>498.37954220425485</v>
          </cell>
          <cell r="S133">
            <v>666.50705779574514</v>
          </cell>
        </row>
        <row r="134">
          <cell r="Q134">
            <v>569.83929999999998</v>
          </cell>
          <cell r="R134">
            <v>485.7755422042548</v>
          </cell>
          <cell r="S134">
            <v>653.9030577957451</v>
          </cell>
        </row>
        <row r="135">
          <cell r="Q135">
            <v>563.67729999999995</v>
          </cell>
          <cell r="R135">
            <v>479.61354220425477</v>
          </cell>
          <cell r="S135">
            <v>647.74105779574506</v>
          </cell>
        </row>
        <row r="136">
          <cell r="Q136">
            <v>564.19920000000002</v>
          </cell>
          <cell r="R136">
            <v>480.13544220425484</v>
          </cell>
          <cell r="S136">
            <v>648.26295779574525</v>
          </cell>
        </row>
        <row r="137">
          <cell r="Q137">
            <v>556.30700000000002</v>
          </cell>
          <cell r="R137">
            <v>472.24324220425484</v>
          </cell>
          <cell r="S137">
            <v>640.37075779574525</v>
          </cell>
        </row>
        <row r="138">
          <cell r="Q138">
            <v>542.03489999999999</v>
          </cell>
          <cell r="R138">
            <v>457.97114220425482</v>
          </cell>
          <cell r="S138">
            <v>626.09865779574511</v>
          </cell>
        </row>
        <row r="139">
          <cell r="Q139">
            <v>518.25519999999995</v>
          </cell>
          <cell r="R139">
            <v>434.19144220425477</v>
          </cell>
          <cell r="S139">
            <v>602.31895779574506</v>
          </cell>
        </row>
        <row r="140">
          <cell r="Q140">
            <v>531.63980000000004</v>
          </cell>
          <cell r="R140">
            <v>447.57604220425486</v>
          </cell>
          <cell r="S140">
            <v>615.70355779574516</v>
          </cell>
        </row>
        <row r="141">
          <cell r="Q141">
            <v>529.48789999999997</v>
          </cell>
          <cell r="R141">
            <v>445.42414220425479</v>
          </cell>
          <cell r="S141">
            <v>613.55165779574509</v>
          </cell>
        </row>
        <row r="142">
          <cell r="Q142">
            <v>523.29359999999997</v>
          </cell>
          <cell r="R142">
            <v>439.22984220425479</v>
          </cell>
          <cell r="S142">
            <v>607.3573577957452</v>
          </cell>
        </row>
        <row r="143">
          <cell r="Q143">
            <v>510.798</v>
          </cell>
          <cell r="R143">
            <v>426.73424220425483</v>
          </cell>
          <cell r="S143">
            <v>594.86175779574523</v>
          </cell>
        </row>
        <row r="144">
          <cell r="Q144">
            <v>502.7833</v>
          </cell>
          <cell r="R144">
            <v>418.71954220425482</v>
          </cell>
          <cell r="S144">
            <v>586.84705779574517</v>
          </cell>
        </row>
        <row r="145">
          <cell r="Q145">
            <v>516.67899999999997</v>
          </cell>
          <cell r="R145">
            <v>432.6152422042548</v>
          </cell>
          <cell r="S145">
            <v>600.74275779574509</v>
          </cell>
        </row>
        <row r="146">
          <cell r="Q146">
            <v>504.29050000000001</v>
          </cell>
          <cell r="R146">
            <v>420.22674220425483</v>
          </cell>
          <cell r="S146">
            <v>588.35425779574518</v>
          </cell>
        </row>
        <row r="147">
          <cell r="Q147">
            <v>493.22149999999999</v>
          </cell>
          <cell r="R147">
            <v>409.15774220425482</v>
          </cell>
          <cell r="S147">
            <v>577.28525779574511</v>
          </cell>
        </row>
        <row r="148">
          <cell r="Q148">
            <v>481.18459999999999</v>
          </cell>
          <cell r="R148">
            <v>397.12084220425481</v>
          </cell>
          <cell r="S148">
            <v>565.24835779574516</v>
          </cell>
        </row>
        <row r="149">
          <cell r="Q149">
            <v>498.01760000000002</v>
          </cell>
          <cell r="R149">
            <v>413.95384220425484</v>
          </cell>
          <cell r="S149">
            <v>582.08135779574513</v>
          </cell>
        </row>
        <row r="150">
          <cell r="Q150">
            <v>484.98599999999999</v>
          </cell>
          <cell r="R150">
            <v>400.92224220425481</v>
          </cell>
          <cell r="S150">
            <v>569.04975779574511</v>
          </cell>
        </row>
        <row r="151">
          <cell r="Q151">
            <v>467.76589999999999</v>
          </cell>
          <cell r="R151">
            <v>383.70214220425481</v>
          </cell>
          <cell r="S151">
            <v>551.82965779574511</v>
          </cell>
        </row>
        <row r="152">
          <cell r="Q152">
            <v>466.68549999999999</v>
          </cell>
          <cell r="R152">
            <v>382.62174220425482</v>
          </cell>
          <cell r="S152">
            <v>550.74925779574517</v>
          </cell>
        </row>
        <row r="153">
          <cell r="Q153">
            <v>478.71570000000003</v>
          </cell>
          <cell r="R153">
            <v>394.65194220425485</v>
          </cell>
          <cell r="S153">
            <v>562.7794577957452</v>
          </cell>
        </row>
        <row r="154">
          <cell r="Q154">
            <v>474.14280000000002</v>
          </cell>
          <cell r="R154">
            <v>390.07904220425485</v>
          </cell>
          <cell r="S154">
            <v>558.2065577957452</v>
          </cell>
        </row>
        <row r="155">
          <cell r="Q155">
            <v>458.65440000000001</v>
          </cell>
          <cell r="R155">
            <v>374.59064220425483</v>
          </cell>
          <cell r="S155">
            <v>542.71815779574513</v>
          </cell>
        </row>
        <row r="156">
          <cell r="Q156">
            <v>454.71260000000001</v>
          </cell>
          <cell r="R156">
            <v>370.64884220425483</v>
          </cell>
          <cell r="S156">
            <v>538.77635779574518</v>
          </cell>
        </row>
        <row r="157">
          <cell r="Q157">
            <v>471.39699999999999</v>
          </cell>
          <cell r="R157">
            <v>387.33324220425482</v>
          </cell>
          <cell r="S157">
            <v>555.46075779574517</v>
          </cell>
        </row>
        <row r="158">
          <cell r="Q158">
            <v>483.79989999999998</v>
          </cell>
          <cell r="R158">
            <v>399.7361422042548</v>
          </cell>
          <cell r="S158">
            <v>567.86365779574521</v>
          </cell>
        </row>
        <row r="159">
          <cell r="Q159">
            <v>455.6277</v>
          </cell>
          <cell r="R159">
            <v>371.56394220425483</v>
          </cell>
          <cell r="S159">
            <v>539.69145779574524</v>
          </cell>
        </row>
        <row r="160">
          <cell r="Q160">
            <v>483.86660000000001</v>
          </cell>
          <cell r="R160">
            <v>399.80284220425483</v>
          </cell>
          <cell r="S160">
            <v>567.93035779574518</v>
          </cell>
        </row>
        <row r="161">
          <cell r="Q161">
            <v>488.44580000000002</v>
          </cell>
          <cell r="R161">
            <v>404.38204220425484</v>
          </cell>
          <cell r="S161">
            <v>572.5095577957452</v>
          </cell>
        </row>
      </sheetData>
      <sheetData sheetId="11">
        <row r="110">
          <cell r="Q110">
            <v>1528.92</v>
          </cell>
          <cell r="R110">
            <v>1393.4958496082372</v>
          </cell>
          <cell r="S110">
            <v>1664.3441503917629</v>
          </cell>
        </row>
        <row r="111">
          <cell r="Q111">
            <v>1407.24</v>
          </cell>
          <cell r="R111">
            <v>1271.8158496082374</v>
          </cell>
          <cell r="S111">
            <v>1542.6641503917626</v>
          </cell>
        </row>
        <row r="112">
          <cell r="Q112">
            <v>1386.68</v>
          </cell>
          <cell r="R112">
            <v>1251.2558496082374</v>
          </cell>
          <cell r="S112">
            <v>1522.1041503917627</v>
          </cell>
        </row>
        <row r="113">
          <cell r="Q113">
            <v>1347.07</v>
          </cell>
          <cell r="R113">
            <v>1211.6458496082373</v>
          </cell>
          <cell r="S113">
            <v>1482.4941503917626</v>
          </cell>
        </row>
        <row r="114">
          <cell r="Q114">
            <v>1372.38</v>
          </cell>
          <cell r="R114">
            <v>1236.9558496082373</v>
          </cell>
          <cell r="S114">
            <v>1507.804150391763</v>
          </cell>
        </row>
        <row r="115">
          <cell r="Q115">
            <v>1399.09</v>
          </cell>
          <cell r="R115">
            <v>1263.6658496082373</v>
          </cell>
          <cell r="S115">
            <v>1534.5141503917625</v>
          </cell>
        </row>
        <row r="116">
          <cell r="Q116">
            <v>1371.06</v>
          </cell>
          <cell r="R116">
            <v>1235.6358496082371</v>
          </cell>
          <cell r="S116">
            <v>1506.4841503917628</v>
          </cell>
        </row>
        <row r="117">
          <cell r="Q117">
            <v>1342.51</v>
          </cell>
          <cell r="R117">
            <v>1207.0858496082374</v>
          </cell>
          <cell r="S117">
            <v>1477.9341503917626</v>
          </cell>
        </row>
        <row r="118">
          <cell r="Q118">
            <v>1386.68</v>
          </cell>
          <cell r="R118">
            <v>1251.2558496082374</v>
          </cell>
          <cell r="S118">
            <v>1522.1041503917627</v>
          </cell>
        </row>
        <row r="119">
          <cell r="Q119">
            <v>1397.74</v>
          </cell>
          <cell r="R119">
            <v>1262.3158496082374</v>
          </cell>
          <cell r="S119">
            <v>1533.1641503917626</v>
          </cell>
        </row>
        <row r="120">
          <cell r="Q120">
            <v>1375.34</v>
          </cell>
          <cell r="R120">
            <v>1239.9158496082373</v>
          </cell>
          <cell r="S120">
            <v>1510.7641503917625</v>
          </cell>
        </row>
        <row r="121">
          <cell r="Q121">
            <v>1363.22</v>
          </cell>
          <cell r="R121">
            <v>1227.7958496082374</v>
          </cell>
          <cell r="S121">
            <v>1498.6441503917627</v>
          </cell>
        </row>
        <row r="122">
          <cell r="Q122">
            <v>1406.5</v>
          </cell>
          <cell r="R122">
            <v>1271.0758496082371</v>
          </cell>
          <cell r="S122">
            <v>1541.9241503917629</v>
          </cell>
        </row>
        <row r="123">
          <cell r="Q123">
            <v>1425.18</v>
          </cell>
          <cell r="R123">
            <v>1289.7558496082374</v>
          </cell>
          <cell r="S123">
            <v>1560.6041503917627</v>
          </cell>
        </row>
        <row r="124">
          <cell r="Q124">
            <v>1408.31</v>
          </cell>
          <cell r="R124">
            <v>1272.8858496082371</v>
          </cell>
          <cell r="S124">
            <v>1543.7341503917628</v>
          </cell>
        </row>
        <row r="125">
          <cell r="Q125">
            <v>1407.15</v>
          </cell>
          <cell r="R125">
            <v>1271.7258496082372</v>
          </cell>
          <cell r="S125">
            <v>1542.5741503917629</v>
          </cell>
        </row>
        <row r="126">
          <cell r="Q126">
            <v>1428.75</v>
          </cell>
          <cell r="R126">
            <v>1293.3258496082371</v>
          </cell>
          <cell r="S126">
            <v>1564.1741503917629</v>
          </cell>
        </row>
        <row r="127">
          <cell r="Q127">
            <v>1516.15</v>
          </cell>
          <cell r="R127">
            <v>1380.7258496082372</v>
          </cell>
          <cell r="S127">
            <v>1651.5741503917629</v>
          </cell>
        </row>
        <row r="128">
          <cell r="Q128">
            <v>1529.93</v>
          </cell>
          <cell r="R128">
            <v>1394.5058496082374</v>
          </cell>
          <cell r="S128">
            <v>1665.3541503917627</v>
          </cell>
        </row>
        <row r="129">
          <cell r="Q129">
            <v>1525.61</v>
          </cell>
          <cell r="R129">
            <v>1390.1858496082373</v>
          </cell>
          <cell r="S129">
            <v>1661.0341503917625</v>
          </cell>
        </row>
        <row r="130">
          <cell r="Q130">
            <v>1492.96</v>
          </cell>
          <cell r="R130">
            <v>1357.5358496082372</v>
          </cell>
          <cell r="S130">
            <v>1628.3841503917629</v>
          </cell>
        </row>
        <row r="131">
          <cell r="Q131">
            <v>1594</v>
          </cell>
          <cell r="R131">
            <v>1458.5758496082371</v>
          </cell>
          <cell r="S131">
            <v>1729.4241503917629</v>
          </cell>
        </row>
        <row r="132">
          <cell r="Q132">
            <v>1698.85</v>
          </cell>
          <cell r="R132">
            <v>1563.4258496082371</v>
          </cell>
          <cell r="S132">
            <v>1834.2741503917628</v>
          </cell>
        </row>
        <row r="133">
          <cell r="Q133">
            <v>1744.26</v>
          </cell>
          <cell r="R133">
            <v>1608.8358496082374</v>
          </cell>
          <cell r="S133">
            <v>1879.6841503917626</v>
          </cell>
        </row>
        <row r="134">
          <cell r="Q134">
            <v>1706.52</v>
          </cell>
          <cell r="R134">
            <v>1571.0958496082371</v>
          </cell>
          <cell r="S134">
            <v>1841.9441503917628</v>
          </cell>
        </row>
        <row r="135">
          <cell r="Q135">
            <v>1688.06</v>
          </cell>
          <cell r="R135">
            <v>1552.6358496082371</v>
          </cell>
          <cell r="S135">
            <v>1823.4841503917628</v>
          </cell>
        </row>
        <row r="136">
          <cell r="Q136">
            <v>1689.63</v>
          </cell>
          <cell r="R136">
            <v>1554.2058496082373</v>
          </cell>
          <cell r="S136">
            <v>1825.054150391763</v>
          </cell>
        </row>
        <row r="137">
          <cell r="Q137">
            <v>1665.99</v>
          </cell>
          <cell r="R137">
            <v>1530.5658496082374</v>
          </cell>
          <cell r="S137">
            <v>1801.4141503917626</v>
          </cell>
        </row>
        <row r="138">
          <cell r="Q138">
            <v>1623.25</v>
          </cell>
          <cell r="R138">
            <v>1487.8258496082371</v>
          </cell>
          <cell r="S138">
            <v>1758.6741503917629</v>
          </cell>
        </row>
        <row r="139">
          <cell r="Q139">
            <v>1552.04</v>
          </cell>
          <cell r="R139">
            <v>1416.6158496082371</v>
          </cell>
          <cell r="S139">
            <v>1687.4641503917628</v>
          </cell>
        </row>
        <row r="140">
          <cell r="Q140">
            <v>1592.12</v>
          </cell>
          <cell r="R140">
            <v>1456.695849608237</v>
          </cell>
          <cell r="S140">
            <v>1727.5441503917627</v>
          </cell>
        </row>
        <row r="141">
          <cell r="Q141">
            <v>1585.68</v>
          </cell>
          <cell r="R141">
            <v>1450.2558496082374</v>
          </cell>
          <cell r="S141">
            <v>1721.1041503917627</v>
          </cell>
        </row>
        <row r="142">
          <cell r="Q142">
            <v>1567.13</v>
          </cell>
          <cell r="R142">
            <v>1431.7058496082373</v>
          </cell>
          <cell r="S142">
            <v>1702.554150391763</v>
          </cell>
        </row>
        <row r="143">
          <cell r="Q143">
            <v>1529.7</v>
          </cell>
          <cell r="R143">
            <v>1394.2758496082374</v>
          </cell>
          <cell r="S143">
            <v>1665.1241503917627</v>
          </cell>
        </row>
        <row r="144">
          <cell r="Q144">
            <v>1505.7</v>
          </cell>
          <cell r="R144">
            <v>1370.2758496082374</v>
          </cell>
          <cell r="S144">
            <v>1641.1241503917627</v>
          </cell>
        </row>
        <row r="145">
          <cell r="Q145">
            <v>1547.32</v>
          </cell>
          <cell r="R145">
            <v>1411.8958496082373</v>
          </cell>
          <cell r="S145">
            <v>1682.7441503917626</v>
          </cell>
        </row>
        <row r="146">
          <cell r="Q146">
            <v>1510.22</v>
          </cell>
          <cell r="R146">
            <v>1374.7958496082374</v>
          </cell>
          <cell r="S146">
            <v>1645.6441503917627</v>
          </cell>
        </row>
        <row r="147">
          <cell r="Q147">
            <v>1477.07</v>
          </cell>
          <cell r="R147">
            <v>1341.6458496082373</v>
          </cell>
          <cell r="S147">
            <v>1612.4941503917626</v>
          </cell>
        </row>
        <row r="148">
          <cell r="Q148">
            <v>1441.02</v>
          </cell>
          <cell r="R148">
            <v>1305.5958496082371</v>
          </cell>
          <cell r="S148">
            <v>1576.4441503917628</v>
          </cell>
        </row>
        <row r="149">
          <cell r="Q149">
            <v>1491.43</v>
          </cell>
          <cell r="R149">
            <v>1356.0058496082374</v>
          </cell>
          <cell r="S149">
            <v>1626.8541503917627</v>
          </cell>
        </row>
        <row r="150">
          <cell r="Q150">
            <v>1452.4</v>
          </cell>
          <cell r="R150">
            <v>1316.9758496082372</v>
          </cell>
          <cell r="S150">
            <v>1587.8241503917629</v>
          </cell>
        </row>
        <row r="151">
          <cell r="Q151">
            <v>1400.83</v>
          </cell>
          <cell r="R151">
            <v>1265.4058496082371</v>
          </cell>
          <cell r="S151">
            <v>1536.2541503917628</v>
          </cell>
        </row>
        <row r="152">
          <cell r="Q152">
            <v>1397.6</v>
          </cell>
          <cell r="R152">
            <v>1262.1758496082371</v>
          </cell>
          <cell r="S152">
            <v>1533.0241503917628</v>
          </cell>
        </row>
        <row r="153">
          <cell r="Q153">
            <v>1433.63</v>
          </cell>
          <cell r="R153">
            <v>1298.2058496082373</v>
          </cell>
          <cell r="S153">
            <v>1569.054150391763</v>
          </cell>
        </row>
        <row r="154">
          <cell r="Q154">
            <v>1419.93</v>
          </cell>
          <cell r="R154">
            <v>1284.5058496082374</v>
          </cell>
          <cell r="S154">
            <v>1555.3541503917627</v>
          </cell>
        </row>
        <row r="155">
          <cell r="Q155">
            <v>1373.55</v>
          </cell>
          <cell r="R155">
            <v>1238.1258496082373</v>
          </cell>
          <cell r="S155">
            <v>1508.9741503917626</v>
          </cell>
        </row>
        <row r="156">
          <cell r="Q156">
            <v>1361.74</v>
          </cell>
          <cell r="R156">
            <v>1226.3158496082374</v>
          </cell>
          <cell r="S156">
            <v>1497.1641503917626</v>
          </cell>
        </row>
        <row r="157">
          <cell r="Q157">
            <v>1411.71</v>
          </cell>
          <cell r="R157">
            <v>1276.2858496082372</v>
          </cell>
          <cell r="S157">
            <v>1547.1341503917629</v>
          </cell>
        </row>
        <row r="158">
          <cell r="Q158">
            <v>1448.85</v>
          </cell>
          <cell r="R158">
            <v>1313.4258496082371</v>
          </cell>
          <cell r="S158">
            <v>1584.2741503917628</v>
          </cell>
        </row>
        <row r="159">
          <cell r="Q159">
            <v>1364.48</v>
          </cell>
          <cell r="R159">
            <v>1229.0558496082372</v>
          </cell>
          <cell r="S159">
            <v>1499.9041503917629</v>
          </cell>
        </row>
        <row r="160">
          <cell r="Q160">
            <v>1449.05</v>
          </cell>
          <cell r="R160">
            <v>1313.6258496082373</v>
          </cell>
          <cell r="S160">
            <v>1584.4741503917626</v>
          </cell>
        </row>
        <row r="161">
          <cell r="Q161">
            <v>1462.77</v>
          </cell>
          <cell r="R161">
            <v>1327.3458496082371</v>
          </cell>
          <cell r="S161">
            <v>1598.1941503917628</v>
          </cell>
        </row>
      </sheetData>
      <sheetData sheetId="12">
        <row r="110">
          <cell r="Q110">
            <v>1579.43</v>
          </cell>
          <cell r="R110">
            <v>1378.5661321337977</v>
          </cell>
          <cell r="S110">
            <v>1780.2938678662024</v>
          </cell>
        </row>
        <row r="111">
          <cell r="Q111">
            <v>1527.91</v>
          </cell>
          <cell r="R111">
            <v>1327.0461321337978</v>
          </cell>
          <cell r="S111">
            <v>1728.7738678662024</v>
          </cell>
        </row>
        <row r="112">
          <cell r="Q112">
            <v>1463.7</v>
          </cell>
          <cell r="R112">
            <v>1262.8361321337977</v>
          </cell>
          <cell r="S112">
            <v>1664.5638678662024</v>
          </cell>
        </row>
        <row r="113">
          <cell r="Q113">
            <v>1433.03</v>
          </cell>
          <cell r="R113">
            <v>1232.1661321337976</v>
          </cell>
          <cell r="S113">
            <v>1633.8938678662023</v>
          </cell>
        </row>
        <row r="114">
          <cell r="Q114">
            <v>1466.76</v>
          </cell>
          <cell r="R114">
            <v>1265.8961321337977</v>
          </cell>
          <cell r="S114">
            <v>1667.6238678662023</v>
          </cell>
        </row>
        <row r="115">
          <cell r="Q115">
            <v>1499.28</v>
          </cell>
          <cell r="R115">
            <v>1298.4161321337976</v>
          </cell>
          <cell r="S115">
            <v>1700.1438678662023</v>
          </cell>
        </row>
        <row r="116">
          <cell r="Q116">
            <v>1450.86</v>
          </cell>
          <cell r="R116">
            <v>1249.9961321337976</v>
          </cell>
          <cell r="S116">
            <v>1651.7238678662022</v>
          </cell>
        </row>
        <row r="117">
          <cell r="Q117">
            <v>1442.2</v>
          </cell>
          <cell r="R117">
            <v>1241.3361321337977</v>
          </cell>
          <cell r="S117">
            <v>1643.0638678662024</v>
          </cell>
        </row>
        <row r="118">
          <cell r="Q118">
            <v>1443.3</v>
          </cell>
          <cell r="R118">
            <v>1242.4361321337976</v>
          </cell>
          <cell r="S118">
            <v>1644.1638678662023</v>
          </cell>
        </row>
        <row r="119">
          <cell r="Q119">
            <v>1446.03</v>
          </cell>
          <cell r="R119">
            <v>1245.1661321337976</v>
          </cell>
          <cell r="S119">
            <v>1646.8938678662023</v>
          </cell>
        </row>
        <row r="120">
          <cell r="Q120">
            <v>1459.07</v>
          </cell>
          <cell r="R120">
            <v>1258.2061321337976</v>
          </cell>
          <cell r="S120">
            <v>1659.9338678662023</v>
          </cell>
        </row>
        <row r="121">
          <cell r="Q121">
            <v>1414.41</v>
          </cell>
          <cell r="R121">
            <v>1213.5461321337978</v>
          </cell>
          <cell r="S121">
            <v>1615.2738678662024</v>
          </cell>
        </row>
        <row r="122">
          <cell r="Q122">
            <v>1454.92</v>
          </cell>
          <cell r="R122">
            <v>1254.0561321337977</v>
          </cell>
          <cell r="S122">
            <v>1655.7838678662024</v>
          </cell>
        </row>
        <row r="123">
          <cell r="Q123">
            <v>1514.98</v>
          </cell>
          <cell r="R123">
            <v>1314.1161321337977</v>
          </cell>
          <cell r="S123">
            <v>1715.8438678662023</v>
          </cell>
        </row>
        <row r="124">
          <cell r="Q124">
            <v>1508.04</v>
          </cell>
          <cell r="R124">
            <v>1307.1761321337976</v>
          </cell>
          <cell r="S124">
            <v>1708.9038678662023</v>
          </cell>
        </row>
        <row r="125">
          <cell r="Q125">
            <v>1494.18</v>
          </cell>
          <cell r="R125">
            <v>1293.3161321337977</v>
          </cell>
          <cell r="S125">
            <v>1695.0438678662024</v>
          </cell>
        </row>
        <row r="126">
          <cell r="Q126">
            <v>1484.25</v>
          </cell>
          <cell r="R126">
            <v>1283.3861321337977</v>
          </cell>
          <cell r="S126">
            <v>1685.1138678662023</v>
          </cell>
        </row>
        <row r="127">
          <cell r="Q127">
            <v>1568.69</v>
          </cell>
          <cell r="R127">
            <v>1367.8261321337977</v>
          </cell>
          <cell r="S127">
            <v>1769.5538678662024</v>
          </cell>
        </row>
        <row r="128">
          <cell r="Q128">
            <v>1551.6</v>
          </cell>
          <cell r="R128">
            <v>1350.7361321337976</v>
          </cell>
          <cell r="S128">
            <v>1752.4638678662022</v>
          </cell>
        </row>
        <row r="129">
          <cell r="Q129">
            <v>1585.16</v>
          </cell>
          <cell r="R129">
            <v>1384.2961321337978</v>
          </cell>
          <cell r="S129">
            <v>1786.0238678662024</v>
          </cell>
        </row>
        <row r="130">
          <cell r="Q130">
            <v>1521.4</v>
          </cell>
          <cell r="R130">
            <v>1320.5361321337978</v>
          </cell>
          <cell r="S130">
            <v>1722.2638678662024</v>
          </cell>
        </row>
        <row r="131">
          <cell r="Q131">
            <v>1582.75</v>
          </cell>
          <cell r="R131">
            <v>1381.8861321337977</v>
          </cell>
          <cell r="S131">
            <v>1783.6138678662023</v>
          </cell>
        </row>
        <row r="132">
          <cell r="Q132">
            <v>1667.53</v>
          </cell>
          <cell r="R132">
            <v>1466.6661321337976</v>
          </cell>
          <cell r="S132">
            <v>1868.3938678662023</v>
          </cell>
        </row>
        <row r="133">
          <cell r="Q133">
            <v>1684.9</v>
          </cell>
          <cell r="R133">
            <v>1484.0361321337978</v>
          </cell>
          <cell r="S133">
            <v>1885.7638678662024</v>
          </cell>
        </row>
        <row r="134">
          <cell r="Q134">
            <v>1679.09</v>
          </cell>
          <cell r="R134">
            <v>1478.2261321337976</v>
          </cell>
          <cell r="S134">
            <v>1879.9538678662022</v>
          </cell>
        </row>
        <row r="135">
          <cell r="Q135">
            <v>1677.02</v>
          </cell>
          <cell r="R135">
            <v>1476.1561321337977</v>
          </cell>
          <cell r="S135">
            <v>1877.8838678662023</v>
          </cell>
        </row>
        <row r="136">
          <cell r="Q136">
            <v>1719.12</v>
          </cell>
          <cell r="R136">
            <v>1518.2561321337976</v>
          </cell>
          <cell r="S136">
            <v>1919.9838678662022</v>
          </cell>
        </row>
        <row r="137">
          <cell r="Q137">
            <v>1733</v>
          </cell>
          <cell r="R137">
            <v>1532.1361321337977</v>
          </cell>
          <cell r="S137">
            <v>1933.8638678662023</v>
          </cell>
        </row>
        <row r="138">
          <cell r="Q138">
            <v>1719.83</v>
          </cell>
          <cell r="R138">
            <v>1518.9661321337976</v>
          </cell>
          <cell r="S138">
            <v>1920.6938678662023</v>
          </cell>
        </row>
        <row r="139">
          <cell r="Q139">
            <v>1630.49</v>
          </cell>
          <cell r="R139">
            <v>1429.6261321337977</v>
          </cell>
          <cell r="S139">
            <v>1831.3538678662023</v>
          </cell>
        </row>
        <row r="140">
          <cell r="Q140">
            <v>1676.53</v>
          </cell>
          <cell r="R140">
            <v>1475.6661321337976</v>
          </cell>
          <cell r="S140">
            <v>1877.3938678662023</v>
          </cell>
        </row>
        <row r="141">
          <cell r="Q141">
            <v>1709.05</v>
          </cell>
          <cell r="R141">
            <v>1508.1861321337976</v>
          </cell>
          <cell r="S141">
            <v>1909.9138678662023</v>
          </cell>
        </row>
        <row r="142">
          <cell r="Q142">
            <v>1679.23</v>
          </cell>
          <cell r="R142">
            <v>1478.3661321337977</v>
          </cell>
          <cell r="S142">
            <v>1880.0938678662023</v>
          </cell>
        </row>
        <row r="143">
          <cell r="Q143">
            <v>1665.43</v>
          </cell>
          <cell r="R143">
            <v>1464.5661321337977</v>
          </cell>
          <cell r="S143">
            <v>1866.2938678662024</v>
          </cell>
        </row>
        <row r="144">
          <cell r="Q144">
            <v>1610.91</v>
          </cell>
          <cell r="R144">
            <v>1410.0461321337978</v>
          </cell>
          <cell r="S144">
            <v>1811.7738678662024</v>
          </cell>
        </row>
        <row r="145">
          <cell r="Q145">
            <v>1629.89</v>
          </cell>
          <cell r="R145">
            <v>1429.0261321337978</v>
          </cell>
          <cell r="S145">
            <v>1830.7538678662024</v>
          </cell>
        </row>
        <row r="146">
          <cell r="Q146">
            <v>1581.58</v>
          </cell>
          <cell r="R146">
            <v>1380.7161321337976</v>
          </cell>
          <cell r="S146">
            <v>1782.4438678662023</v>
          </cell>
        </row>
        <row r="147">
          <cell r="Q147">
            <v>1552.95</v>
          </cell>
          <cell r="R147">
            <v>1352.0861321337977</v>
          </cell>
          <cell r="S147">
            <v>1753.8138678662024</v>
          </cell>
        </row>
        <row r="148">
          <cell r="Q148">
            <v>1529.95</v>
          </cell>
          <cell r="R148">
            <v>1329.0861321337977</v>
          </cell>
          <cell r="S148">
            <v>1730.8138678662024</v>
          </cell>
        </row>
        <row r="149">
          <cell r="Q149">
            <v>1629.88</v>
          </cell>
          <cell r="R149">
            <v>1429.0161321337978</v>
          </cell>
          <cell r="S149">
            <v>1830.7438678662024</v>
          </cell>
        </row>
        <row r="150">
          <cell r="Q150">
            <v>1550.73</v>
          </cell>
          <cell r="R150">
            <v>1349.8661321337977</v>
          </cell>
          <cell r="S150">
            <v>1751.5938678662023</v>
          </cell>
        </row>
        <row r="151">
          <cell r="Q151">
            <v>1488.68</v>
          </cell>
          <cell r="R151">
            <v>1287.8161321337977</v>
          </cell>
          <cell r="S151">
            <v>1689.5438678662024</v>
          </cell>
        </row>
        <row r="152">
          <cell r="Q152">
            <v>1469.09</v>
          </cell>
          <cell r="R152">
            <v>1268.2261321337976</v>
          </cell>
          <cell r="S152">
            <v>1669.9538678662022</v>
          </cell>
        </row>
        <row r="153">
          <cell r="Q153">
            <v>1500.59</v>
          </cell>
          <cell r="R153">
            <v>1299.7261321337976</v>
          </cell>
          <cell r="S153">
            <v>1701.4538678662022</v>
          </cell>
        </row>
        <row r="154">
          <cell r="Q154">
            <v>1480.99</v>
          </cell>
          <cell r="R154">
            <v>1280.1261321337977</v>
          </cell>
          <cell r="S154">
            <v>1681.8538678662023</v>
          </cell>
        </row>
        <row r="155">
          <cell r="Q155">
            <v>1514.99</v>
          </cell>
          <cell r="R155">
            <v>1314.1261321337977</v>
          </cell>
          <cell r="S155">
            <v>1715.8538678662023</v>
          </cell>
        </row>
        <row r="156">
          <cell r="Q156">
            <v>1464.76</v>
          </cell>
          <cell r="R156">
            <v>1263.8961321337977</v>
          </cell>
          <cell r="S156">
            <v>1665.6238678662023</v>
          </cell>
        </row>
        <row r="157">
          <cell r="Q157">
            <v>1500.6</v>
          </cell>
          <cell r="R157">
            <v>1299.7361321337976</v>
          </cell>
          <cell r="S157">
            <v>1701.4638678662022</v>
          </cell>
        </row>
        <row r="158">
          <cell r="Q158">
            <v>1485.26</v>
          </cell>
          <cell r="R158">
            <v>1284.3961321337977</v>
          </cell>
          <cell r="S158">
            <v>1686.1238678662023</v>
          </cell>
        </row>
        <row r="159">
          <cell r="Q159">
            <v>1462.91</v>
          </cell>
          <cell r="R159">
            <v>1262.0461321337978</v>
          </cell>
          <cell r="S159">
            <v>1663.7738678662024</v>
          </cell>
        </row>
        <row r="160">
          <cell r="Q160">
            <v>1489.99</v>
          </cell>
          <cell r="R160">
            <v>1289.1261321337977</v>
          </cell>
          <cell r="S160">
            <v>1690.8538678662023</v>
          </cell>
        </row>
        <row r="161">
          <cell r="Q161">
            <v>1469.64</v>
          </cell>
          <cell r="R161">
            <v>1268.7761321337978</v>
          </cell>
          <cell r="S161">
            <v>1670.5038678662024</v>
          </cell>
        </row>
      </sheetData>
      <sheetData sheetId="13">
        <row r="110">
          <cell r="Q110">
            <v>1052.97</v>
          </cell>
          <cell r="R110">
            <v>923.83116808036436</v>
          </cell>
          <cell r="S110">
            <v>1182.1088319196358</v>
          </cell>
        </row>
        <row r="111">
          <cell r="Q111">
            <v>969.16499999999996</v>
          </cell>
          <cell r="R111">
            <v>840.0261680803643</v>
          </cell>
          <cell r="S111">
            <v>1098.3038319196357</v>
          </cell>
        </row>
        <row r="112">
          <cell r="Q112">
            <v>955.00609999999995</v>
          </cell>
          <cell r="R112">
            <v>825.86726808036428</v>
          </cell>
          <cell r="S112">
            <v>1084.1449319196356</v>
          </cell>
        </row>
        <row r="113">
          <cell r="Q113">
            <v>927.72289999999998</v>
          </cell>
          <cell r="R113">
            <v>798.58406808036432</v>
          </cell>
          <cell r="S113">
            <v>1056.8617319196358</v>
          </cell>
        </row>
        <row r="114">
          <cell r="Q114">
            <v>945.15719999999999</v>
          </cell>
          <cell r="R114">
            <v>816.01836808036433</v>
          </cell>
          <cell r="S114">
            <v>1074.2960319196357</v>
          </cell>
        </row>
        <row r="115">
          <cell r="Q115">
            <v>963.55219999999997</v>
          </cell>
          <cell r="R115">
            <v>834.41336808036431</v>
          </cell>
          <cell r="S115">
            <v>1092.6910319196356</v>
          </cell>
        </row>
        <row r="116">
          <cell r="Q116">
            <v>944.24800000000005</v>
          </cell>
          <cell r="R116">
            <v>815.10916808036438</v>
          </cell>
          <cell r="S116">
            <v>1073.3868319196358</v>
          </cell>
        </row>
        <row r="117">
          <cell r="Q117">
            <v>924.58510000000001</v>
          </cell>
          <cell r="R117">
            <v>795.44626808036435</v>
          </cell>
          <cell r="S117">
            <v>1053.7239319196358</v>
          </cell>
        </row>
        <row r="118">
          <cell r="Q118">
            <v>955.00300000000004</v>
          </cell>
          <cell r="R118">
            <v>825.86416808036438</v>
          </cell>
          <cell r="S118">
            <v>1084.1418319196357</v>
          </cell>
        </row>
        <row r="119">
          <cell r="Q119">
            <v>962.62390000000005</v>
          </cell>
          <cell r="R119">
            <v>833.48506808036439</v>
          </cell>
          <cell r="S119">
            <v>1091.7627319196358</v>
          </cell>
        </row>
        <row r="120">
          <cell r="Q120">
            <v>947.19309999999996</v>
          </cell>
          <cell r="R120">
            <v>818.0542680803643</v>
          </cell>
          <cell r="S120">
            <v>1076.3319319196357</v>
          </cell>
        </row>
        <row r="121">
          <cell r="Q121">
            <v>938.84580000000005</v>
          </cell>
          <cell r="R121">
            <v>809.70696808036439</v>
          </cell>
          <cell r="S121">
            <v>1067.9846319196358</v>
          </cell>
        </row>
        <row r="122">
          <cell r="Q122">
            <v>968.65520000000004</v>
          </cell>
          <cell r="R122">
            <v>839.51636808036437</v>
          </cell>
          <cell r="S122">
            <v>1097.7940319196357</v>
          </cell>
        </row>
        <row r="123">
          <cell r="Q123">
            <v>981.51739999999995</v>
          </cell>
          <cell r="R123">
            <v>852.37856808036429</v>
          </cell>
          <cell r="S123">
            <v>1110.6562319196357</v>
          </cell>
        </row>
        <row r="124">
          <cell r="Q124">
            <v>969.899</v>
          </cell>
          <cell r="R124">
            <v>840.76016808036434</v>
          </cell>
          <cell r="S124">
            <v>1099.0378319196357</v>
          </cell>
        </row>
        <row r="125">
          <cell r="Q125">
            <v>969.10180000000003</v>
          </cell>
          <cell r="R125">
            <v>839.96296808036436</v>
          </cell>
          <cell r="S125">
            <v>1098.2406319196357</v>
          </cell>
        </row>
        <row r="126">
          <cell r="Q126">
            <v>983.97829999999999</v>
          </cell>
          <cell r="R126">
            <v>854.83946808036433</v>
          </cell>
          <cell r="S126">
            <v>1113.1171319196358</v>
          </cell>
        </row>
        <row r="127">
          <cell r="Q127">
            <v>1044.17</v>
          </cell>
          <cell r="R127">
            <v>915.03116808036441</v>
          </cell>
          <cell r="S127">
            <v>1173.3088319196358</v>
          </cell>
        </row>
        <row r="128">
          <cell r="Q128">
            <v>1053.6600000000001</v>
          </cell>
          <cell r="R128">
            <v>924.52116808036442</v>
          </cell>
          <cell r="S128">
            <v>1182.7988319196359</v>
          </cell>
        </row>
        <row r="129">
          <cell r="Q129">
            <v>1050.69</v>
          </cell>
          <cell r="R129">
            <v>921.55116808036439</v>
          </cell>
          <cell r="S129">
            <v>1179.8288319196358</v>
          </cell>
        </row>
        <row r="130">
          <cell r="Q130">
            <v>1028.2</v>
          </cell>
          <cell r="R130">
            <v>899.06116808036438</v>
          </cell>
          <cell r="S130">
            <v>1157.3388319196358</v>
          </cell>
        </row>
        <row r="131">
          <cell r="Q131">
            <v>1097.79</v>
          </cell>
          <cell r="R131">
            <v>968.6511680803643</v>
          </cell>
          <cell r="S131">
            <v>1226.9288319196357</v>
          </cell>
        </row>
        <row r="132">
          <cell r="Q132">
            <v>1170</v>
          </cell>
          <cell r="R132">
            <v>1040.8611680803642</v>
          </cell>
          <cell r="S132">
            <v>1299.1388319196358</v>
          </cell>
        </row>
        <row r="133">
          <cell r="Q133">
            <v>1201.27</v>
          </cell>
          <cell r="R133">
            <v>1072.1311680803642</v>
          </cell>
          <cell r="S133">
            <v>1330.4088319196358</v>
          </cell>
        </row>
        <row r="134">
          <cell r="Q134">
            <v>1175.28</v>
          </cell>
          <cell r="R134">
            <v>1046.1411680803642</v>
          </cell>
          <cell r="S134">
            <v>1304.4188319196357</v>
          </cell>
        </row>
        <row r="135">
          <cell r="Q135">
            <v>1162.57</v>
          </cell>
          <cell r="R135">
            <v>1033.4311680803642</v>
          </cell>
          <cell r="S135">
            <v>1291.7088319196357</v>
          </cell>
        </row>
        <row r="136">
          <cell r="Q136">
            <v>1163.6400000000001</v>
          </cell>
          <cell r="R136">
            <v>1034.5011680803643</v>
          </cell>
          <cell r="S136">
            <v>1292.7788319196359</v>
          </cell>
        </row>
        <row r="137">
          <cell r="Q137">
            <v>1147.3699999999999</v>
          </cell>
          <cell r="R137">
            <v>1018.2311680803642</v>
          </cell>
          <cell r="S137">
            <v>1276.5088319196357</v>
          </cell>
        </row>
        <row r="138">
          <cell r="Q138">
            <v>1117.93</v>
          </cell>
          <cell r="R138">
            <v>988.7911680803644</v>
          </cell>
          <cell r="S138">
            <v>1247.0688319196358</v>
          </cell>
        </row>
        <row r="139">
          <cell r="Q139">
            <v>1068.8900000000001</v>
          </cell>
          <cell r="R139">
            <v>939.75116808036444</v>
          </cell>
          <cell r="S139">
            <v>1198.0288319196359</v>
          </cell>
        </row>
        <row r="140">
          <cell r="Q140">
            <v>1096.49</v>
          </cell>
          <cell r="R140">
            <v>967.35116808036435</v>
          </cell>
          <cell r="S140">
            <v>1225.6288319196358</v>
          </cell>
        </row>
        <row r="141">
          <cell r="Q141">
            <v>1092.05</v>
          </cell>
          <cell r="R141">
            <v>962.91116808036429</v>
          </cell>
          <cell r="S141">
            <v>1221.1888319196357</v>
          </cell>
        </row>
        <row r="142">
          <cell r="Q142">
            <v>1079.28</v>
          </cell>
          <cell r="R142">
            <v>950.14116808036431</v>
          </cell>
          <cell r="S142">
            <v>1208.4188319196357</v>
          </cell>
        </row>
        <row r="143">
          <cell r="Q143">
            <v>1053.51</v>
          </cell>
          <cell r="R143">
            <v>924.37116808036433</v>
          </cell>
          <cell r="S143">
            <v>1182.6488319196358</v>
          </cell>
        </row>
        <row r="144">
          <cell r="Q144">
            <v>1036.98</v>
          </cell>
          <cell r="R144">
            <v>907.84116808036435</v>
          </cell>
          <cell r="S144">
            <v>1166.1188319196358</v>
          </cell>
        </row>
        <row r="145">
          <cell r="Q145">
            <v>1065.6400000000001</v>
          </cell>
          <cell r="R145">
            <v>936.50116808036444</v>
          </cell>
          <cell r="S145">
            <v>1194.7788319196359</v>
          </cell>
        </row>
        <row r="146">
          <cell r="Q146">
            <v>1040.08</v>
          </cell>
          <cell r="R146">
            <v>910.94116808036426</v>
          </cell>
          <cell r="S146">
            <v>1169.2188319196357</v>
          </cell>
        </row>
        <row r="147">
          <cell r="Q147">
            <v>1017.25</v>
          </cell>
          <cell r="R147">
            <v>888.11116808036434</v>
          </cell>
          <cell r="S147">
            <v>1146.3888319196358</v>
          </cell>
        </row>
        <row r="148">
          <cell r="Q148">
            <v>992.42899999999997</v>
          </cell>
          <cell r="R148">
            <v>863.29016808036431</v>
          </cell>
          <cell r="S148">
            <v>1121.5678319196356</v>
          </cell>
        </row>
        <row r="149">
          <cell r="Q149">
            <v>1027.1500000000001</v>
          </cell>
          <cell r="R149">
            <v>898.01116808036443</v>
          </cell>
          <cell r="S149">
            <v>1156.2888319196359</v>
          </cell>
        </row>
        <row r="150">
          <cell r="Q150">
            <v>1000.27</v>
          </cell>
          <cell r="R150">
            <v>871.13116808036432</v>
          </cell>
          <cell r="S150">
            <v>1129.4088319196358</v>
          </cell>
        </row>
        <row r="151">
          <cell r="Q151">
            <v>964.75329999999997</v>
          </cell>
          <cell r="R151">
            <v>835.6144680803643</v>
          </cell>
          <cell r="S151">
            <v>1093.8921319196356</v>
          </cell>
        </row>
        <row r="152">
          <cell r="Q152">
            <v>962.52499999999998</v>
          </cell>
          <cell r="R152">
            <v>833.38616808036431</v>
          </cell>
          <cell r="S152">
            <v>1091.6638319196356</v>
          </cell>
        </row>
        <row r="153">
          <cell r="Q153">
            <v>987.33699999999999</v>
          </cell>
          <cell r="R153">
            <v>858.19816808036433</v>
          </cell>
          <cell r="S153">
            <v>1116.4758319196358</v>
          </cell>
        </row>
        <row r="154">
          <cell r="Q154">
            <v>977.90539999999999</v>
          </cell>
          <cell r="R154">
            <v>848.76656808036432</v>
          </cell>
          <cell r="S154">
            <v>1107.0442319196356</v>
          </cell>
        </row>
        <row r="155">
          <cell r="Q155">
            <v>945.96100000000001</v>
          </cell>
          <cell r="R155">
            <v>816.82216808036435</v>
          </cell>
          <cell r="S155">
            <v>1075.0998319196358</v>
          </cell>
        </row>
        <row r="156">
          <cell r="Q156">
            <v>937.83119999999997</v>
          </cell>
          <cell r="R156">
            <v>808.6923680803643</v>
          </cell>
          <cell r="S156">
            <v>1066.9700319196356</v>
          </cell>
        </row>
        <row r="157">
          <cell r="Q157">
            <v>972.24239999999998</v>
          </cell>
          <cell r="R157">
            <v>843.10356808036431</v>
          </cell>
          <cell r="S157">
            <v>1101.3812319196356</v>
          </cell>
        </row>
        <row r="158">
          <cell r="Q158">
            <v>997.82280000000003</v>
          </cell>
          <cell r="R158">
            <v>868.68396808036437</v>
          </cell>
          <cell r="S158">
            <v>1126.9616319196357</v>
          </cell>
        </row>
        <row r="159">
          <cell r="Q159">
            <v>939.71860000000004</v>
          </cell>
          <cell r="R159">
            <v>810.57976808036437</v>
          </cell>
          <cell r="S159">
            <v>1068.8574319196357</v>
          </cell>
        </row>
        <row r="160">
          <cell r="Q160">
            <v>997.9606</v>
          </cell>
          <cell r="R160">
            <v>868.82176808036434</v>
          </cell>
          <cell r="S160">
            <v>1127.0994319196357</v>
          </cell>
        </row>
        <row r="161">
          <cell r="Q161">
            <v>1007.4</v>
          </cell>
          <cell r="R161">
            <v>878.26116808036431</v>
          </cell>
          <cell r="S161">
            <v>1136.5388319196356</v>
          </cell>
        </row>
      </sheetData>
      <sheetData sheetId="14">
        <row r="110">
          <cell r="Q110">
            <v>774.13030000000003</v>
          </cell>
          <cell r="R110">
            <v>680.53427170082102</v>
          </cell>
          <cell r="S110">
            <v>867.72632829917904</v>
          </cell>
        </row>
        <row r="111">
          <cell r="Q111">
            <v>712.51969999999994</v>
          </cell>
          <cell r="R111">
            <v>618.92367170082093</v>
          </cell>
          <cell r="S111">
            <v>806.11572829917895</v>
          </cell>
        </row>
        <row r="112">
          <cell r="Q112">
            <v>702.11019999999996</v>
          </cell>
          <cell r="R112">
            <v>608.51417170082095</v>
          </cell>
          <cell r="S112">
            <v>795.70622829917897</v>
          </cell>
        </row>
        <row r="113">
          <cell r="Q113">
            <v>682.05179999999996</v>
          </cell>
          <cell r="R113">
            <v>588.45577170082095</v>
          </cell>
          <cell r="S113">
            <v>775.64782829917897</v>
          </cell>
        </row>
        <row r="114">
          <cell r="Q114">
            <v>694.86940000000004</v>
          </cell>
          <cell r="R114">
            <v>601.27337170082103</v>
          </cell>
          <cell r="S114">
            <v>788.46542829917905</v>
          </cell>
        </row>
        <row r="115">
          <cell r="Q115">
            <v>708.3931</v>
          </cell>
          <cell r="R115">
            <v>614.79707170082099</v>
          </cell>
          <cell r="S115">
            <v>801.98912829917901</v>
          </cell>
        </row>
        <row r="116">
          <cell r="Q116">
            <v>694.20100000000002</v>
          </cell>
          <cell r="R116">
            <v>600.60497170082101</v>
          </cell>
          <cell r="S116">
            <v>787.79702829917903</v>
          </cell>
        </row>
        <row r="117">
          <cell r="Q117">
            <v>679.74490000000003</v>
          </cell>
          <cell r="R117">
            <v>586.14887170082102</v>
          </cell>
          <cell r="S117">
            <v>773.34092829917904</v>
          </cell>
        </row>
        <row r="118">
          <cell r="Q118">
            <v>702.10789999999997</v>
          </cell>
          <cell r="R118">
            <v>608.51187170082096</v>
          </cell>
          <cell r="S118">
            <v>795.70392829917898</v>
          </cell>
        </row>
        <row r="119">
          <cell r="Q119">
            <v>707.71069999999997</v>
          </cell>
          <cell r="R119">
            <v>614.11467170082096</v>
          </cell>
          <cell r="S119">
            <v>801.30672829917899</v>
          </cell>
        </row>
        <row r="120">
          <cell r="Q120">
            <v>696.36609999999996</v>
          </cell>
          <cell r="R120">
            <v>602.77007170082095</v>
          </cell>
          <cell r="S120">
            <v>789.96212829917897</v>
          </cell>
        </row>
        <row r="121">
          <cell r="Q121">
            <v>690.22929999999997</v>
          </cell>
          <cell r="R121">
            <v>596.63327170082096</v>
          </cell>
          <cell r="S121">
            <v>783.82532829917898</v>
          </cell>
        </row>
        <row r="122">
          <cell r="Q122">
            <v>712.14480000000003</v>
          </cell>
          <cell r="R122">
            <v>618.54877170082102</v>
          </cell>
          <cell r="S122">
            <v>805.74082829917904</v>
          </cell>
        </row>
        <row r="123">
          <cell r="Q123">
            <v>721.601</v>
          </cell>
          <cell r="R123">
            <v>628.00497170082099</v>
          </cell>
          <cell r="S123">
            <v>815.19702829917901</v>
          </cell>
        </row>
        <row r="124">
          <cell r="Q124">
            <v>713.05930000000001</v>
          </cell>
          <cell r="R124">
            <v>619.463271700821</v>
          </cell>
          <cell r="S124">
            <v>806.65532829917902</v>
          </cell>
        </row>
        <row r="125">
          <cell r="Q125">
            <v>712.47310000000004</v>
          </cell>
          <cell r="R125">
            <v>618.87707170082103</v>
          </cell>
          <cell r="S125">
            <v>806.06912829917906</v>
          </cell>
        </row>
        <row r="126">
          <cell r="Q126">
            <v>723.41030000000001</v>
          </cell>
          <cell r="R126">
            <v>629.814271700821</v>
          </cell>
          <cell r="S126">
            <v>817.00632829917902</v>
          </cell>
        </row>
        <row r="127">
          <cell r="Q127">
            <v>767.66089999999997</v>
          </cell>
          <cell r="R127">
            <v>674.06487170082096</v>
          </cell>
          <cell r="S127">
            <v>861.25692829917898</v>
          </cell>
        </row>
        <row r="128">
          <cell r="Q128">
            <v>774.63990000000001</v>
          </cell>
          <cell r="R128">
            <v>681.043871700821</v>
          </cell>
          <cell r="S128">
            <v>868.23592829917902</v>
          </cell>
        </row>
        <row r="129">
          <cell r="Q129">
            <v>772.45330000000001</v>
          </cell>
          <cell r="R129">
            <v>678.857271700821</v>
          </cell>
          <cell r="S129">
            <v>866.04932829917902</v>
          </cell>
        </row>
        <row r="130">
          <cell r="Q130">
            <v>755.92169999999999</v>
          </cell>
          <cell r="R130">
            <v>662.32567170082098</v>
          </cell>
          <cell r="S130">
            <v>849.517728299179</v>
          </cell>
        </row>
        <row r="131">
          <cell r="Q131">
            <v>807.08109999999999</v>
          </cell>
          <cell r="R131">
            <v>713.48507170082098</v>
          </cell>
          <cell r="S131">
            <v>900.677128299179</v>
          </cell>
        </row>
        <row r="132">
          <cell r="Q132">
            <v>860.17070000000001</v>
          </cell>
          <cell r="R132">
            <v>766.574671700821</v>
          </cell>
          <cell r="S132">
            <v>953.76672829917902</v>
          </cell>
        </row>
        <row r="133">
          <cell r="Q133">
            <v>883.16219999999998</v>
          </cell>
          <cell r="R133">
            <v>789.56617170082097</v>
          </cell>
          <cell r="S133">
            <v>976.758228299179</v>
          </cell>
        </row>
        <row r="134">
          <cell r="Q134">
            <v>864.05070000000001</v>
          </cell>
          <cell r="R134">
            <v>770.454671700821</v>
          </cell>
          <cell r="S134">
            <v>957.64672829917902</v>
          </cell>
        </row>
        <row r="135">
          <cell r="Q135">
            <v>854.70719999999994</v>
          </cell>
          <cell r="R135">
            <v>761.11117170082093</v>
          </cell>
          <cell r="S135">
            <v>948.30322829917895</v>
          </cell>
        </row>
        <row r="136">
          <cell r="Q136">
            <v>855.49860000000001</v>
          </cell>
          <cell r="R136">
            <v>761.902571700821</v>
          </cell>
          <cell r="S136">
            <v>949.09462829917902</v>
          </cell>
        </row>
        <row r="137">
          <cell r="Q137">
            <v>843.53160000000003</v>
          </cell>
          <cell r="R137">
            <v>749.93557170082101</v>
          </cell>
          <cell r="S137">
            <v>937.12762829917904</v>
          </cell>
        </row>
        <row r="138">
          <cell r="Q138">
            <v>821.89070000000004</v>
          </cell>
          <cell r="R138">
            <v>728.29467170082103</v>
          </cell>
          <cell r="S138">
            <v>915.48672829917905</v>
          </cell>
        </row>
        <row r="139">
          <cell r="Q139">
            <v>785.83339999999998</v>
          </cell>
          <cell r="R139">
            <v>692.23737170082097</v>
          </cell>
          <cell r="S139">
            <v>879.42942829917899</v>
          </cell>
        </row>
        <row r="140">
          <cell r="Q140">
            <v>806.12860000000001</v>
          </cell>
          <cell r="R140">
            <v>712.53257170082099</v>
          </cell>
          <cell r="S140">
            <v>899.72462829917902</v>
          </cell>
        </row>
        <row r="141">
          <cell r="Q141">
            <v>802.86559999999997</v>
          </cell>
          <cell r="R141">
            <v>709.26957170082096</v>
          </cell>
          <cell r="S141">
            <v>896.46162829917898</v>
          </cell>
        </row>
        <row r="142">
          <cell r="Q142">
            <v>793.47310000000004</v>
          </cell>
          <cell r="R142">
            <v>699.87707170082103</v>
          </cell>
          <cell r="S142">
            <v>887.06912829917906</v>
          </cell>
        </row>
        <row r="143">
          <cell r="Q143">
            <v>774.52599999999995</v>
          </cell>
          <cell r="R143">
            <v>680.92997170082094</v>
          </cell>
          <cell r="S143">
            <v>868.12202829917896</v>
          </cell>
        </row>
        <row r="144">
          <cell r="Q144">
            <v>762.37329999999997</v>
          </cell>
          <cell r="R144">
            <v>668.77727170082096</v>
          </cell>
          <cell r="S144">
            <v>855.96932829917898</v>
          </cell>
        </row>
        <row r="145">
          <cell r="Q145">
            <v>783.4434</v>
          </cell>
          <cell r="R145">
            <v>689.84737170082099</v>
          </cell>
          <cell r="S145">
            <v>877.03942829917901</v>
          </cell>
        </row>
        <row r="146">
          <cell r="Q146">
            <v>764.65869999999995</v>
          </cell>
          <cell r="R146">
            <v>671.06267170082094</v>
          </cell>
          <cell r="S146">
            <v>858.25472829917896</v>
          </cell>
        </row>
        <row r="147">
          <cell r="Q147">
            <v>747.87469999999996</v>
          </cell>
          <cell r="R147">
            <v>654.27867170082095</v>
          </cell>
          <cell r="S147">
            <v>841.47072829917897</v>
          </cell>
        </row>
        <row r="148">
          <cell r="Q148">
            <v>729.62310000000002</v>
          </cell>
          <cell r="R148">
            <v>636.02707170082101</v>
          </cell>
          <cell r="S148">
            <v>823.21912829917903</v>
          </cell>
        </row>
        <row r="149">
          <cell r="Q149">
            <v>755.14710000000002</v>
          </cell>
          <cell r="R149">
            <v>661.55107170082101</v>
          </cell>
          <cell r="S149">
            <v>848.74312829917903</v>
          </cell>
        </row>
        <row r="150">
          <cell r="Q150">
            <v>735.38720000000001</v>
          </cell>
          <cell r="R150">
            <v>641.791171700821</v>
          </cell>
          <cell r="S150">
            <v>828.98322829917902</v>
          </cell>
        </row>
        <row r="151">
          <cell r="Q151">
            <v>709.27620000000002</v>
          </cell>
          <cell r="R151">
            <v>615.68017170082101</v>
          </cell>
          <cell r="S151">
            <v>802.87222829917903</v>
          </cell>
        </row>
        <row r="152">
          <cell r="Q152">
            <v>707.63800000000003</v>
          </cell>
          <cell r="R152">
            <v>614.04197170082102</v>
          </cell>
          <cell r="S152">
            <v>801.23402829917904</v>
          </cell>
        </row>
        <row r="153">
          <cell r="Q153">
            <v>725.87950000000001</v>
          </cell>
          <cell r="R153">
            <v>632.283471700821</v>
          </cell>
          <cell r="S153">
            <v>819.47552829917902</v>
          </cell>
        </row>
        <row r="154">
          <cell r="Q154">
            <v>718.94550000000004</v>
          </cell>
          <cell r="R154">
            <v>625.34947170082103</v>
          </cell>
          <cell r="S154">
            <v>812.54152829917905</v>
          </cell>
        </row>
        <row r="155">
          <cell r="Q155">
            <v>695.46029999999996</v>
          </cell>
          <cell r="R155">
            <v>601.86427170082095</v>
          </cell>
          <cell r="S155">
            <v>789.05632829917897</v>
          </cell>
        </row>
        <row r="156">
          <cell r="Q156">
            <v>689.48339999999996</v>
          </cell>
          <cell r="R156">
            <v>595.88737170082095</v>
          </cell>
          <cell r="S156">
            <v>783.07942829917897</v>
          </cell>
        </row>
        <row r="157">
          <cell r="Q157">
            <v>714.78210000000001</v>
          </cell>
          <cell r="R157">
            <v>621.186071700821</v>
          </cell>
          <cell r="S157">
            <v>808.37812829917902</v>
          </cell>
        </row>
        <row r="158">
          <cell r="Q158">
            <v>733.58860000000004</v>
          </cell>
          <cell r="R158">
            <v>639.99257170082103</v>
          </cell>
          <cell r="S158">
            <v>827.18462829917905</v>
          </cell>
        </row>
        <row r="159">
          <cell r="Q159">
            <v>690.87099999999998</v>
          </cell>
          <cell r="R159">
            <v>597.27497170082097</v>
          </cell>
          <cell r="S159">
            <v>784.46702829917899</v>
          </cell>
        </row>
        <row r="160">
          <cell r="Q160">
            <v>733.68979999999999</v>
          </cell>
          <cell r="R160">
            <v>640.09377170082098</v>
          </cell>
          <cell r="S160">
            <v>827.285828299179</v>
          </cell>
        </row>
        <row r="161">
          <cell r="Q161">
            <v>740.63319999999999</v>
          </cell>
          <cell r="R161">
            <v>647.03717170082098</v>
          </cell>
          <cell r="S161">
            <v>834.229228299179</v>
          </cell>
        </row>
      </sheetData>
      <sheetData sheetId="15">
        <row r="110">
          <cell r="Q110">
            <v>311.4024</v>
          </cell>
          <cell r="R110">
            <v>261.50505003569202</v>
          </cell>
          <cell r="S110">
            <v>361.29974996430798</v>
          </cell>
        </row>
        <row r="111">
          <cell r="Q111">
            <v>252.8827</v>
          </cell>
          <cell r="R111">
            <v>202.98535003569199</v>
          </cell>
          <cell r="S111">
            <v>302.78004996430798</v>
          </cell>
        </row>
        <row r="112">
          <cell r="Q112">
            <v>273.59679999999997</v>
          </cell>
          <cell r="R112">
            <v>223.69945003569197</v>
          </cell>
          <cell r="S112">
            <v>323.49414996430795</v>
          </cell>
        </row>
        <row r="113">
          <cell r="Q113">
            <v>235.67670000000001</v>
          </cell>
          <cell r="R113">
            <v>185.779350035692</v>
          </cell>
          <cell r="S113">
            <v>285.57404996430802</v>
          </cell>
        </row>
        <row r="114">
          <cell r="Q114">
            <v>231.577</v>
          </cell>
          <cell r="R114">
            <v>181.67965003569199</v>
          </cell>
          <cell r="S114">
            <v>281.47434996430798</v>
          </cell>
        </row>
        <row r="115">
          <cell r="Q115">
            <v>257.80270000000002</v>
          </cell>
          <cell r="R115">
            <v>207.90535003569201</v>
          </cell>
          <cell r="S115">
            <v>307.70004996430799</v>
          </cell>
        </row>
        <row r="116">
          <cell r="Q116">
            <v>237.18219999999999</v>
          </cell>
          <cell r="R116">
            <v>187.28485003569199</v>
          </cell>
          <cell r="S116">
            <v>287.079549964308</v>
          </cell>
        </row>
        <row r="117">
          <cell r="Q117">
            <v>216.89269999999999</v>
          </cell>
          <cell r="R117">
            <v>166.99535003569198</v>
          </cell>
          <cell r="S117">
            <v>266.79004996430797</v>
          </cell>
        </row>
        <row r="118">
          <cell r="Q118">
            <v>241.0984</v>
          </cell>
          <cell r="R118">
            <v>191.20105003569199</v>
          </cell>
          <cell r="S118">
            <v>290.995749964308</v>
          </cell>
        </row>
        <row r="119">
          <cell r="Q119">
            <v>248.79079999999999</v>
          </cell>
          <cell r="R119">
            <v>198.89345003569198</v>
          </cell>
          <cell r="S119">
            <v>298.68814996430797</v>
          </cell>
        </row>
        <row r="120">
          <cell r="Q120">
            <v>237.24680000000001</v>
          </cell>
          <cell r="R120">
            <v>187.349450035692</v>
          </cell>
          <cell r="S120">
            <v>287.14414996430799</v>
          </cell>
        </row>
        <row r="121">
          <cell r="Q121">
            <v>227.94589999999999</v>
          </cell>
          <cell r="R121">
            <v>178.04855003569199</v>
          </cell>
          <cell r="S121">
            <v>277.84324996430797</v>
          </cell>
        </row>
        <row r="122">
          <cell r="Q122">
            <v>246.3503</v>
          </cell>
          <cell r="R122">
            <v>196.452950035692</v>
          </cell>
          <cell r="S122">
            <v>296.24764996430798</v>
          </cell>
        </row>
        <row r="123">
          <cell r="Q123">
            <v>257.41989999999998</v>
          </cell>
          <cell r="R123">
            <v>207.52255003569198</v>
          </cell>
          <cell r="S123">
            <v>307.31724996430796</v>
          </cell>
        </row>
        <row r="124">
          <cell r="Q124">
            <v>251.25059999999999</v>
          </cell>
          <cell r="R124">
            <v>201.35325003569199</v>
          </cell>
          <cell r="S124">
            <v>301.147949964308</v>
          </cell>
        </row>
        <row r="125">
          <cell r="Q125">
            <v>256.3553</v>
          </cell>
          <cell r="R125">
            <v>206.45795003569199</v>
          </cell>
          <cell r="S125">
            <v>306.25264996430798</v>
          </cell>
        </row>
        <row r="126">
          <cell r="Q126">
            <v>262.62470000000002</v>
          </cell>
          <cell r="R126">
            <v>212.72735003569201</v>
          </cell>
          <cell r="S126">
            <v>312.522049964308</v>
          </cell>
        </row>
        <row r="127">
          <cell r="Q127">
            <v>260.9246</v>
          </cell>
          <cell r="R127">
            <v>211.02725003569199</v>
          </cell>
          <cell r="S127">
            <v>310.82194996430798</v>
          </cell>
        </row>
        <row r="128">
          <cell r="Q128">
            <v>264.31389999999999</v>
          </cell>
          <cell r="R128">
            <v>214.41655003569198</v>
          </cell>
          <cell r="S128">
            <v>314.21124996430797</v>
          </cell>
        </row>
        <row r="129">
          <cell r="Q129">
            <v>275.66250000000002</v>
          </cell>
          <cell r="R129">
            <v>225.76515003569202</v>
          </cell>
          <cell r="S129">
            <v>325.559849964308</v>
          </cell>
        </row>
        <row r="130">
          <cell r="Q130">
            <v>281.62029999999999</v>
          </cell>
          <cell r="R130">
            <v>231.72295003569198</v>
          </cell>
          <cell r="S130">
            <v>331.51764996430796</v>
          </cell>
        </row>
        <row r="131">
          <cell r="Q131">
            <v>295.8877</v>
          </cell>
          <cell r="R131">
            <v>245.99035003569199</v>
          </cell>
          <cell r="S131">
            <v>345.78504996430797</v>
          </cell>
        </row>
        <row r="132">
          <cell r="Q132">
            <v>324.57769999999999</v>
          </cell>
          <cell r="R132">
            <v>274.68035003569202</v>
          </cell>
          <cell r="S132">
            <v>374.47504996430797</v>
          </cell>
        </row>
        <row r="133">
          <cell r="Q133">
            <v>304.43029999999999</v>
          </cell>
          <cell r="R133">
            <v>254.53295003569198</v>
          </cell>
          <cell r="S133">
            <v>354.32764996430797</v>
          </cell>
        </row>
        <row r="134">
          <cell r="Q134">
            <v>308.82350000000002</v>
          </cell>
          <cell r="R134">
            <v>258.92615003569205</v>
          </cell>
          <cell r="S134">
            <v>358.720849964308</v>
          </cell>
        </row>
        <row r="135">
          <cell r="Q135">
            <v>300.58019999999999</v>
          </cell>
          <cell r="R135">
            <v>250.68285003569198</v>
          </cell>
          <cell r="S135">
            <v>350.47754996430797</v>
          </cell>
        </row>
        <row r="136">
          <cell r="Q136">
            <v>328.09019999999998</v>
          </cell>
          <cell r="R136">
            <v>278.192850035692</v>
          </cell>
          <cell r="S136">
            <v>377.98754996430796</v>
          </cell>
        </row>
        <row r="137">
          <cell r="Q137">
            <v>305.28039999999999</v>
          </cell>
          <cell r="R137">
            <v>255.38305003569198</v>
          </cell>
          <cell r="S137">
            <v>355.17774996430796</v>
          </cell>
        </row>
        <row r="138">
          <cell r="Q138">
            <v>287.483</v>
          </cell>
          <cell r="R138">
            <v>237.585650035692</v>
          </cell>
          <cell r="S138">
            <v>337.38034996430798</v>
          </cell>
        </row>
        <row r="139">
          <cell r="Q139">
            <v>288.2389</v>
          </cell>
          <cell r="R139">
            <v>238.34155003569199</v>
          </cell>
          <cell r="S139">
            <v>338.13624996430798</v>
          </cell>
        </row>
        <row r="140">
          <cell r="Q140">
            <v>308.17880000000002</v>
          </cell>
          <cell r="R140">
            <v>258.28145003569205</v>
          </cell>
          <cell r="S140">
            <v>358.076149964308</v>
          </cell>
        </row>
        <row r="141">
          <cell r="Q141">
            <v>312.596</v>
          </cell>
          <cell r="R141">
            <v>262.69865003569203</v>
          </cell>
          <cell r="S141">
            <v>362.49334996430798</v>
          </cell>
        </row>
        <row r="142">
          <cell r="Q142">
            <v>291.90780000000001</v>
          </cell>
          <cell r="R142">
            <v>242.010450035692</v>
          </cell>
          <cell r="S142">
            <v>341.80514996430799</v>
          </cell>
        </row>
        <row r="143">
          <cell r="Q143">
            <v>280.85890000000001</v>
          </cell>
          <cell r="R143">
            <v>230.961550035692</v>
          </cell>
          <cell r="S143">
            <v>330.75624996430798</v>
          </cell>
        </row>
        <row r="144">
          <cell r="Q144">
            <v>278.39049999999997</v>
          </cell>
          <cell r="R144">
            <v>228.49315003569197</v>
          </cell>
          <cell r="S144">
            <v>328.28784996430795</v>
          </cell>
        </row>
        <row r="145">
          <cell r="Q145">
            <v>299.5376</v>
          </cell>
          <cell r="R145">
            <v>249.64025003569199</v>
          </cell>
          <cell r="S145">
            <v>349.43494996430798</v>
          </cell>
        </row>
        <row r="146">
          <cell r="Q146">
            <v>274.29739999999998</v>
          </cell>
          <cell r="R146">
            <v>224.40005003569198</v>
          </cell>
          <cell r="S146">
            <v>324.19474996430796</v>
          </cell>
        </row>
        <row r="147">
          <cell r="Q147">
            <v>263.59160000000003</v>
          </cell>
          <cell r="R147">
            <v>213.69425003569202</v>
          </cell>
          <cell r="S147">
            <v>313.48894996430801</v>
          </cell>
        </row>
        <row r="148">
          <cell r="Q148">
            <v>249.3287</v>
          </cell>
          <cell r="R148">
            <v>199.43135003569199</v>
          </cell>
          <cell r="S148">
            <v>299.226049964308</v>
          </cell>
        </row>
        <row r="149">
          <cell r="Q149">
            <v>274.32760000000002</v>
          </cell>
          <cell r="R149">
            <v>224.43025003569201</v>
          </cell>
          <cell r="S149">
            <v>324.224949964308</v>
          </cell>
        </row>
        <row r="150">
          <cell r="Q150">
            <v>259.87869999999998</v>
          </cell>
          <cell r="R150">
            <v>209.98135003569197</v>
          </cell>
          <cell r="S150">
            <v>309.77604996430796</v>
          </cell>
        </row>
        <row r="151">
          <cell r="Q151">
            <v>253.1951</v>
          </cell>
          <cell r="R151">
            <v>203.29775003569199</v>
          </cell>
          <cell r="S151">
            <v>303.092449964308</v>
          </cell>
        </row>
        <row r="152">
          <cell r="Q152">
            <v>265.4101</v>
          </cell>
          <cell r="R152">
            <v>215.51275003569199</v>
          </cell>
          <cell r="S152">
            <v>315.30744996430798</v>
          </cell>
        </row>
        <row r="153">
          <cell r="Q153">
            <v>251.2346</v>
          </cell>
          <cell r="R153">
            <v>201.33725003569199</v>
          </cell>
          <cell r="S153">
            <v>301.13194996430798</v>
          </cell>
        </row>
        <row r="154">
          <cell r="Q154">
            <v>259.55259999999998</v>
          </cell>
          <cell r="R154">
            <v>209.65525003569198</v>
          </cell>
          <cell r="S154">
            <v>309.44994996430796</v>
          </cell>
        </row>
        <row r="155">
          <cell r="Q155">
            <v>242.44820000000001</v>
          </cell>
          <cell r="R155">
            <v>192.55085003569201</v>
          </cell>
          <cell r="S155">
            <v>292.34554996430802</v>
          </cell>
        </row>
        <row r="156">
          <cell r="Q156">
            <v>231.94880000000001</v>
          </cell>
          <cell r="R156">
            <v>182.051450035692</v>
          </cell>
          <cell r="S156">
            <v>281.84614996430798</v>
          </cell>
        </row>
        <row r="157">
          <cell r="Q157">
            <v>273.11410000000001</v>
          </cell>
          <cell r="R157">
            <v>223.216750035692</v>
          </cell>
          <cell r="S157">
            <v>323.01144996430799</v>
          </cell>
        </row>
        <row r="158">
          <cell r="Q158">
            <v>277.90370000000001</v>
          </cell>
          <cell r="R158">
            <v>228.00635003569201</v>
          </cell>
          <cell r="S158">
            <v>327.80104996430799</v>
          </cell>
        </row>
        <row r="159">
          <cell r="Q159">
            <v>242.226</v>
          </cell>
          <cell r="R159">
            <v>192.32865003569199</v>
          </cell>
          <cell r="S159">
            <v>292.12334996430798</v>
          </cell>
        </row>
        <row r="160">
          <cell r="Q160">
            <v>259.79050000000001</v>
          </cell>
          <cell r="R160">
            <v>209.893150035692</v>
          </cell>
          <cell r="S160">
            <v>309.68784996430799</v>
          </cell>
        </row>
        <row r="161">
          <cell r="Q161">
            <v>278.25439999999998</v>
          </cell>
          <cell r="R161">
            <v>228.35705003569197</v>
          </cell>
          <cell r="S161">
            <v>328.15174996430795</v>
          </cell>
        </row>
      </sheetData>
      <sheetData sheetId="16">
        <row r="110">
          <cell r="Q110">
            <v>637.24689999999998</v>
          </cell>
          <cell r="R110">
            <v>518.41716740227821</v>
          </cell>
          <cell r="S110">
            <v>756.07663259772175</v>
          </cell>
        </row>
        <row r="111">
          <cell r="Q111">
            <v>586.53039999999999</v>
          </cell>
          <cell r="R111">
            <v>467.70066740227821</v>
          </cell>
          <cell r="S111">
            <v>705.36013259772176</v>
          </cell>
        </row>
        <row r="112">
          <cell r="Q112">
            <v>577.9615</v>
          </cell>
          <cell r="R112">
            <v>459.13176740227823</v>
          </cell>
          <cell r="S112">
            <v>696.79123259772177</v>
          </cell>
        </row>
        <row r="113">
          <cell r="Q113">
            <v>561.44989999999996</v>
          </cell>
          <cell r="R113">
            <v>442.62016740227818</v>
          </cell>
          <cell r="S113">
            <v>680.27963259772173</v>
          </cell>
        </row>
        <row r="114">
          <cell r="Q114">
            <v>572.00099999999998</v>
          </cell>
          <cell r="R114">
            <v>453.1712674022782</v>
          </cell>
          <cell r="S114">
            <v>690.83073259772175</v>
          </cell>
        </row>
        <row r="115">
          <cell r="Q115">
            <v>583.13350000000003</v>
          </cell>
          <cell r="R115">
            <v>464.30376740227825</v>
          </cell>
          <cell r="S115">
            <v>701.9632325977218</v>
          </cell>
        </row>
        <row r="116">
          <cell r="Q116">
            <v>571.45079999999996</v>
          </cell>
          <cell r="R116">
            <v>452.62106740227819</v>
          </cell>
          <cell r="S116">
            <v>690.28053259772173</v>
          </cell>
        </row>
        <row r="117">
          <cell r="Q117">
            <v>559.55089999999996</v>
          </cell>
          <cell r="R117">
            <v>440.72116740227818</v>
          </cell>
          <cell r="S117">
            <v>678.38063259772173</v>
          </cell>
        </row>
        <row r="118">
          <cell r="Q118">
            <v>577.95960000000002</v>
          </cell>
          <cell r="R118">
            <v>459.12986740227825</v>
          </cell>
          <cell r="S118">
            <v>696.7893325977218</v>
          </cell>
        </row>
        <row r="119">
          <cell r="Q119">
            <v>582.57169999999996</v>
          </cell>
          <cell r="R119">
            <v>463.74196740227819</v>
          </cell>
          <cell r="S119">
            <v>701.40143259772174</v>
          </cell>
        </row>
        <row r="120">
          <cell r="Q120">
            <v>573.23310000000004</v>
          </cell>
          <cell r="R120">
            <v>454.40336740227826</v>
          </cell>
          <cell r="S120">
            <v>692.06283259772181</v>
          </cell>
        </row>
        <row r="121">
          <cell r="Q121">
            <v>568.18140000000005</v>
          </cell>
          <cell r="R121">
            <v>449.35166740227828</v>
          </cell>
          <cell r="S121">
            <v>687.01113259772183</v>
          </cell>
        </row>
        <row r="122">
          <cell r="Q122">
            <v>586.22180000000003</v>
          </cell>
          <cell r="R122">
            <v>467.39206740227826</v>
          </cell>
          <cell r="S122">
            <v>705.0515325977218</v>
          </cell>
        </row>
        <row r="123">
          <cell r="Q123">
            <v>594.0059</v>
          </cell>
          <cell r="R123">
            <v>475.17616740227822</v>
          </cell>
          <cell r="S123">
            <v>712.83563259772177</v>
          </cell>
        </row>
        <row r="124">
          <cell r="Q124">
            <v>586.97460000000001</v>
          </cell>
          <cell r="R124">
            <v>468.14486740227824</v>
          </cell>
          <cell r="S124">
            <v>705.80433259772178</v>
          </cell>
        </row>
        <row r="125">
          <cell r="Q125">
            <v>586.49210000000005</v>
          </cell>
          <cell r="R125">
            <v>467.66236740227828</v>
          </cell>
          <cell r="S125">
            <v>705.32183259772182</v>
          </cell>
        </row>
        <row r="126">
          <cell r="Q126">
            <v>595.49530000000004</v>
          </cell>
          <cell r="R126">
            <v>476.66556740227827</v>
          </cell>
          <cell r="S126">
            <v>714.32503259772182</v>
          </cell>
        </row>
        <row r="127">
          <cell r="Q127">
            <v>631.92139999999995</v>
          </cell>
          <cell r="R127">
            <v>513.09166740227818</v>
          </cell>
          <cell r="S127">
            <v>750.75113259772172</v>
          </cell>
        </row>
        <row r="128">
          <cell r="Q128">
            <v>637.66629999999998</v>
          </cell>
          <cell r="R128">
            <v>518.83656740227821</v>
          </cell>
          <cell r="S128">
            <v>756.49603259772175</v>
          </cell>
        </row>
        <row r="129">
          <cell r="Q129">
            <v>635.8664</v>
          </cell>
          <cell r="R129">
            <v>517.03666740227823</v>
          </cell>
          <cell r="S129">
            <v>754.69613259772177</v>
          </cell>
        </row>
        <row r="130">
          <cell r="Q130">
            <v>622.25800000000004</v>
          </cell>
          <cell r="R130">
            <v>503.42826740227827</v>
          </cell>
          <cell r="S130">
            <v>741.08773259772181</v>
          </cell>
        </row>
        <row r="131">
          <cell r="Q131">
            <v>664.37120000000004</v>
          </cell>
          <cell r="R131">
            <v>545.54146740227827</v>
          </cell>
          <cell r="S131">
            <v>783.20093259772182</v>
          </cell>
        </row>
        <row r="132">
          <cell r="Q132">
            <v>708.07339999999999</v>
          </cell>
          <cell r="R132">
            <v>589.24366740227822</v>
          </cell>
          <cell r="S132">
            <v>826.90313259772176</v>
          </cell>
        </row>
        <row r="133">
          <cell r="Q133">
            <v>726.99950000000001</v>
          </cell>
          <cell r="R133">
            <v>608.16976740227824</v>
          </cell>
          <cell r="S133">
            <v>845.82923259772178</v>
          </cell>
        </row>
        <row r="134">
          <cell r="Q134">
            <v>711.26739999999995</v>
          </cell>
          <cell r="R134">
            <v>592.43766740227818</v>
          </cell>
          <cell r="S134">
            <v>830.09713259772172</v>
          </cell>
        </row>
        <row r="135">
          <cell r="Q135">
            <v>703.57600000000002</v>
          </cell>
          <cell r="R135">
            <v>584.74626740227825</v>
          </cell>
          <cell r="S135">
            <v>822.40573259772179</v>
          </cell>
        </row>
        <row r="136">
          <cell r="Q136">
            <v>704.22739999999999</v>
          </cell>
          <cell r="R136">
            <v>585.39766740227822</v>
          </cell>
          <cell r="S136">
            <v>823.05713259772176</v>
          </cell>
        </row>
        <row r="137">
          <cell r="Q137">
            <v>694.37649999999996</v>
          </cell>
          <cell r="R137">
            <v>575.54676740227819</v>
          </cell>
          <cell r="S137">
            <v>813.20623259772174</v>
          </cell>
        </row>
        <row r="138">
          <cell r="Q138">
            <v>676.56219999999996</v>
          </cell>
          <cell r="R138">
            <v>557.73246740227819</v>
          </cell>
          <cell r="S138">
            <v>795.39193259772173</v>
          </cell>
        </row>
        <row r="139">
          <cell r="Q139">
            <v>646.88059999999996</v>
          </cell>
          <cell r="R139">
            <v>528.05086740227819</v>
          </cell>
          <cell r="S139">
            <v>765.71033259772173</v>
          </cell>
        </row>
        <row r="140">
          <cell r="Q140">
            <v>663.58720000000005</v>
          </cell>
          <cell r="R140">
            <v>544.75746740227828</v>
          </cell>
          <cell r="S140">
            <v>782.41693259772183</v>
          </cell>
        </row>
        <row r="141">
          <cell r="Q141">
            <v>660.90120000000002</v>
          </cell>
          <cell r="R141">
            <v>542.07146740227824</v>
          </cell>
          <cell r="S141">
            <v>779.73093259772179</v>
          </cell>
        </row>
        <row r="142">
          <cell r="Q142">
            <v>653.1694</v>
          </cell>
          <cell r="R142">
            <v>534.33966740227822</v>
          </cell>
          <cell r="S142">
            <v>771.99913259772177</v>
          </cell>
        </row>
        <row r="143">
          <cell r="Q143">
            <v>637.57259999999997</v>
          </cell>
          <cell r="R143">
            <v>518.74286740227819</v>
          </cell>
          <cell r="S143">
            <v>756.40233259772174</v>
          </cell>
        </row>
        <row r="144">
          <cell r="Q144">
            <v>627.56880000000001</v>
          </cell>
          <cell r="R144">
            <v>508.73906740227824</v>
          </cell>
          <cell r="S144">
            <v>746.39853259772178</v>
          </cell>
        </row>
        <row r="145">
          <cell r="Q145">
            <v>644.91319999999996</v>
          </cell>
          <cell r="R145">
            <v>526.08346740227819</v>
          </cell>
          <cell r="S145">
            <v>763.74293259772173</v>
          </cell>
        </row>
        <row r="146">
          <cell r="Q146">
            <v>629.45000000000005</v>
          </cell>
          <cell r="R146">
            <v>510.62026740227827</v>
          </cell>
          <cell r="S146">
            <v>748.27973259772182</v>
          </cell>
        </row>
        <row r="147">
          <cell r="Q147">
            <v>615.63390000000004</v>
          </cell>
          <cell r="R147">
            <v>496.80416740227827</v>
          </cell>
          <cell r="S147">
            <v>734.46363259772181</v>
          </cell>
        </row>
        <row r="148">
          <cell r="Q148">
            <v>600.60950000000003</v>
          </cell>
          <cell r="R148">
            <v>481.77976740227825</v>
          </cell>
          <cell r="S148">
            <v>719.4392325977218</v>
          </cell>
        </row>
        <row r="149">
          <cell r="Q149">
            <v>621.62030000000004</v>
          </cell>
          <cell r="R149">
            <v>502.79056740227827</v>
          </cell>
          <cell r="S149">
            <v>740.45003259772182</v>
          </cell>
        </row>
        <row r="150">
          <cell r="Q150">
            <v>605.35440000000006</v>
          </cell>
          <cell r="R150">
            <v>486.52466740227828</v>
          </cell>
          <cell r="S150">
            <v>724.18413259772183</v>
          </cell>
        </row>
        <row r="151">
          <cell r="Q151">
            <v>583.86040000000003</v>
          </cell>
          <cell r="R151">
            <v>465.03066740227825</v>
          </cell>
          <cell r="S151">
            <v>702.6901325977218</v>
          </cell>
        </row>
        <row r="152">
          <cell r="Q152">
            <v>582.51189999999997</v>
          </cell>
          <cell r="R152">
            <v>463.6821674022782</v>
          </cell>
          <cell r="S152">
            <v>701.34163259772174</v>
          </cell>
        </row>
        <row r="153">
          <cell r="Q153">
            <v>597.52790000000005</v>
          </cell>
          <cell r="R153">
            <v>478.69816740227827</v>
          </cell>
          <cell r="S153">
            <v>716.35763259772182</v>
          </cell>
        </row>
        <row r="154">
          <cell r="Q154">
            <v>591.82000000000005</v>
          </cell>
          <cell r="R154">
            <v>472.99026740227828</v>
          </cell>
          <cell r="S154">
            <v>710.64973259772182</v>
          </cell>
        </row>
        <row r="155">
          <cell r="Q155">
            <v>572.48749999999995</v>
          </cell>
          <cell r="R155">
            <v>453.65776740227818</v>
          </cell>
          <cell r="S155">
            <v>691.31723259772173</v>
          </cell>
        </row>
        <row r="156">
          <cell r="Q156">
            <v>567.56740000000002</v>
          </cell>
          <cell r="R156">
            <v>448.73766740227825</v>
          </cell>
          <cell r="S156">
            <v>686.39713259772179</v>
          </cell>
        </row>
        <row r="157">
          <cell r="Q157">
            <v>588.39269999999999</v>
          </cell>
          <cell r="R157">
            <v>469.56296740227822</v>
          </cell>
          <cell r="S157">
            <v>707.22243259772176</v>
          </cell>
        </row>
        <row r="158">
          <cell r="Q158">
            <v>603.87379999999996</v>
          </cell>
          <cell r="R158">
            <v>485.04406740227819</v>
          </cell>
          <cell r="S158">
            <v>722.70353259772173</v>
          </cell>
        </row>
        <row r="159">
          <cell r="Q159">
            <v>568.70960000000002</v>
          </cell>
          <cell r="R159">
            <v>449.87986740227825</v>
          </cell>
          <cell r="S159">
            <v>687.5393325977218</v>
          </cell>
        </row>
        <row r="160">
          <cell r="Q160">
            <v>603.95719999999994</v>
          </cell>
          <cell r="R160">
            <v>485.12746740227817</v>
          </cell>
          <cell r="S160">
            <v>722.78693259772172</v>
          </cell>
        </row>
        <row r="161">
          <cell r="Q161">
            <v>609.67280000000005</v>
          </cell>
          <cell r="R161">
            <v>490.84306740227828</v>
          </cell>
          <cell r="S161">
            <v>728.50253259772182</v>
          </cell>
        </row>
      </sheetData>
      <sheetData sheetId="17">
        <row r="110">
          <cell r="Q110">
            <v>852.38810000000001</v>
          </cell>
          <cell r="R110">
            <v>730.87898755776735</v>
          </cell>
          <cell r="S110">
            <v>973.89721244223267</v>
          </cell>
        </row>
        <row r="111">
          <cell r="Q111">
            <v>834.20050000000003</v>
          </cell>
          <cell r="R111">
            <v>712.69138755776737</v>
          </cell>
          <cell r="S111">
            <v>955.7096124422327</v>
          </cell>
        </row>
        <row r="112">
          <cell r="Q112">
            <v>812.07150000000001</v>
          </cell>
          <cell r="R112">
            <v>690.56238755776735</v>
          </cell>
          <cell r="S112">
            <v>933.58061244223268</v>
          </cell>
        </row>
        <row r="113">
          <cell r="Q113">
            <v>787.18539999999996</v>
          </cell>
          <cell r="R113">
            <v>665.6762875577673</v>
          </cell>
          <cell r="S113">
            <v>908.69451244223262</v>
          </cell>
        </row>
        <row r="114">
          <cell r="Q114">
            <v>827.80319999999995</v>
          </cell>
          <cell r="R114">
            <v>706.29408755776728</v>
          </cell>
          <cell r="S114">
            <v>949.31231244223261</v>
          </cell>
        </row>
        <row r="115">
          <cell r="Q115">
            <v>823.61509999999998</v>
          </cell>
          <cell r="R115">
            <v>702.10598755776732</v>
          </cell>
          <cell r="S115">
            <v>945.12421244223265</v>
          </cell>
        </row>
        <row r="116">
          <cell r="Q116">
            <v>785.1798</v>
          </cell>
          <cell r="R116">
            <v>663.67068755776734</v>
          </cell>
          <cell r="S116">
            <v>906.68891244223266</v>
          </cell>
        </row>
        <row r="117">
          <cell r="Q117">
            <v>812.54949999999997</v>
          </cell>
          <cell r="R117">
            <v>691.0403875577673</v>
          </cell>
          <cell r="S117">
            <v>934.05861244223263</v>
          </cell>
        </row>
        <row r="118">
          <cell r="Q118">
            <v>828.36289999999997</v>
          </cell>
          <cell r="R118">
            <v>706.8537875577673</v>
          </cell>
          <cell r="S118">
            <v>949.87201244223263</v>
          </cell>
        </row>
        <row r="119">
          <cell r="Q119">
            <v>840.78089999999997</v>
          </cell>
          <cell r="R119">
            <v>719.27178755776731</v>
          </cell>
          <cell r="S119">
            <v>962.29001244223264</v>
          </cell>
        </row>
        <row r="120">
          <cell r="Q120">
            <v>829.74779999999998</v>
          </cell>
          <cell r="R120">
            <v>708.23868755776732</v>
          </cell>
          <cell r="S120">
            <v>951.25691244223265</v>
          </cell>
        </row>
        <row r="121">
          <cell r="Q121">
            <v>824.42</v>
          </cell>
          <cell r="R121">
            <v>702.9108875577673</v>
          </cell>
          <cell r="S121">
            <v>945.92911244223262</v>
          </cell>
        </row>
        <row r="122">
          <cell r="Q122">
            <v>852.89200000000005</v>
          </cell>
          <cell r="R122">
            <v>731.38288755776739</v>
          </cell>
          <cell r="S122">
            <v>974.40111244223272</v>
          </cell>
        </row>
        <row r="123">
          <cell r="Q123">
            <v>898.91849999999999</v>
          </cell>
          <cell r="R123">
            <v>777.40938755776733</v>
          </cell>
          <cell r="S123">
            <v>1020.4276124422327</v>
          </cell>
        </row>
        <row r="124">
          <cell r="Q124">
            <v>874.68979999999999</v>
          </cell>
          <cell r="R124">
            <v>753.18068755776733</v>
          </cell>
          <cell r="S124">
            <v>996.19891244223265</v>
          </cell>
        </row>
        <row r="125">
          <cell r="Q125">
            <v>866.87300000000005</v>
          </cell>
          <cell r="R125">
            <v>745.36388755776738</v>
          </cell>
          <cell r="S125">
            <v>988.38211244223271</v>
          </cell>
        </row>
        <row r="126">
          <cell r="Q126">
            <v>906.19780000000003</v>
          </cell>
          <cell r="R126">
            <v>784.68868755776737</v>
          </cell>
          <cell r="S126">
            <v>1027.7069124422326</v>
          </cell>
        </row>
        <row r="127">
          <cell r="Q127">
            <v>958.80949999999996</v>
          </cell>
          <cell r="R127">
            <v>837.30038755776729</v>
          </cell>
          <cell r="S127">
            <v>1080.3186124422325</v>
          </cell>
        </row>
        <row r="128">
          <cell r="Q128">
            <v>975.89689999999996</v>
          </cell>
          <cell r="R128">
            <v>854.3877875577673</v>
          </cell>
          <cell r="S128">
            <v>1097.4060124422326</v>
          </cell>
        </row>
        <row r="129">
          <cell r="Q129">
            <v>995.91740000000004</v>
          </cell>
          <cell r="R129">
            <v>874.40828755776738</v>
          </cell>
          <cell r="S129">
            <v>1117.4265124422327</v>
          </cell>
        </row>
        <row r="130">
          <cell r="Q130">
            <v>953.95650000000001</v>
          </cell>
          <cell r="R130">
            <v>832.44738755776734</v>
          </cell>
          <cell r="S130">
            <v>1075.4656124422327</v>
          </cell>
        </row>
        <row r="131">
          <cell r="Q131">
            <v>1057.67</v>
          </cell>
          <cell r="R131">
            <v>936.16088755776741</v>
          </cell>
          <cell r="S131">
            <v>1179.1791124422327</v>
          </cell>
        </row>
        <row r="132">
          <cell r="Q132">
            <v>1150.44</v>
          </cell>
          <cell r="R132">
            <v>1028.9308875577674</v>
          </cell>
          <cell r="S132">
            <v>1271.9491124422327</v>
          </cell>
        </row>
        <row r="133">
          <cell r="Q133">
            <v>1137.6600000000001</v>
          </cell>
          <cell r="R133">
            <v>1016.1508875577674</v>
          </cell>
          <cell r="S133">
            <v>1259.1691124422327</v>
          </cell>
        </row>
        <row r="134">
          <cell r="Q134">
            <v>1145.22</v>
          </cell>
          <cell r="R134">
            <v>1023.7108875577674</v>
          </cell>
          <cell r="S134">
            <v>1266.7291124422327</v>
          </cell>
        </row>
        <row r="135">
          <cell r="Q135">
            <v>1154.04</v>
          </cell>
          <cell r="R135">
            <v>1032.5308875577673</v>
          </cell>
          <cell r="S135">
            <v>1275.5491124422326</v>
          </cell>
        </row>
        <row r="136">
          <cell r="Q136">
            <v>1148.0899999999999</v>
          </cell>
          <cell r="R136">
            <v>1026.5808875577673</v>
          </cell>
          <cell r="S136">
            <v>1269.5991124422326</v>
          </cell>
        </row>
        <row r="137">
          <cell r="Q137">
            <v>1099.69</v>
          </cell>
          <cell r="R137">
            <v>978.18088755776739</v>
          </cell>
          <cell r="S137">
            <v>1221.1991124422327</v>
          </cell>
        </row>
        <row r="138">
          <cell r="Q138">
            <v>1083.83</v>
          </cell>
          <cell r="R138">
            <v>962.32088755776726</v>
          </cell>
          <cell r="S138">
            <v>1205.3391124422326</v>
          </cell>
        </row>
        <row r="139">
          <cell r="Q139">
            <v>1018.39</v>
          </cell>
          <cell r="R139">
            <v>896.88088755776732</v>
          </cell>
          <cell r="S139">
            <v>1139.8991124422325</v>
          </cell>
        </row>
        <row r="140">
          <cell r="Q140">
            <v>1038.22</v>
          </cell>
          <cell r="R140">
            <v>916.71088755776736</v>
          </cell>
          <cell r="S140">
            <v>1159.7291124422327</v>
          </cell>
        </row>
        <row r="141">
          <cell r="Q141">
            <v>1057.47</v>
          </cell>
          <cell r="R141">
            <v>935.96088755776736</v>
          </cell>
          <cell r="S141">
            <v>1178.9791124422327</v>
          </cell>
        </row>
        <row r="142">
          <cell r="Q142">
            <v>1050.9000000000001</v>
          </cell>
          <cell r="R142">
            <v>929.39088755776743</v>
          </cell>
          <cell r="S142">
            <v>1172.4091124422328</v>
          </cell>
        </row>
        <row r="143">
          <cell r="Q143">
            <v>1006.54</v>
          </cell>
          <cell r="R143">
            <v>885.0308875577673</v>
          </cell>
          <cell r="S143">
            <v>1128.0491124422326</v>
          </cell>
        </row>
        <row r="144">
          <cell r="Q144">
            <v>1003.1</v>
          </cell>
          <cell r="R144">
            <v>881.59088755776736</v>
          </cell>
          <cell r="S144">
            <v>1124.6091124422326</v>
          </cell>
        </row>
        <row r="145">
          <cell r="Q145">
            <v>1028.9100000000001</v>
          </cell>
          <cell r="R145">
            <v>907.40088755776742</v>
          </cell>
          <cell r="S145">
            <v>1150.4191124422327</v>
          </cell>
        </row>
        <row r="146">
          <cell r="Q146">
            <v>965.58900000000006</v>
          </cell>
          <cell r="R146">
            <v>844.07988755776739</v>
          </cell>
          <cell r="S146">
            <v>1087.0981124422326</v>
          </cell>
        </row>
        <row r="147">
          <cell r="Q147">
            <v>949.68089999999995</v>
          </cell>
          <cell r="R147">
            <v>828.17178755776729</v>
          </cell>
          <cell r="S147">
            <v>1071.1900124422325</v>
          </cell>
        </row>
        <row r="148">
          <cell r="Q148">
            <v>934.28470000000004</v>
          </cell>
          <cell r="R148">
            <v>812.77558755776738</v>
          </cell>
          <cell r="S148">
            <v>1055.7938124422326</v>
          </cell>
        </row>
        <row r="149">
          <cell r="Q149">
            <v>971.84519999999998</v>
          </cell>
          <cell r="R149">
            <v>850.33608755776731</v>
          </cell>
          <cell r="S149">
            <v>1093.3543124422326</v>
          </cell>
        </row>
        <row r="150">
          <cell r="Q150">
            <v>913.66809999999998</v>
          </cell>
          <cell r="R150">
            <v>792.15898755776732</v>
          </cell>
          <cell r="S150">
            <v>1035.1772124422325</v>
          </cell>
        </row>
        <row r="151">
          <cell r="Q151">
            <v>910.2509</v>
          </cell>
          <cell r="R151">
            <v>788.74178755776734</v>
          </cell>
          <cell r="S151">
            <v>1031.7600124422327</v>
          </cell>
        </row>
        <row r="152">
          <cell r="Q152">
            <v>889.5172</v>
          </cell>
          <cell r="R152">
            <v>768.00808755776734</v>
          </cell>
          <cell r="S152">
            <v>1011.0263124422327</v>
          </cell>
        </row>
        <row r="153">
          <cell r="Q153">
            <v>891.49019999999996</v>
          </cell>
          <cell r="R153">
            <v>769.9810875577673</v>
          </cell>
          <cell r="S153">
            <v>1012.9993124422326</v>
          </cell>
        </row>
        <row r="154">
          <cell r="Q154">
            <v>868.1825</v>
          </cell>
          <cell r="R154">
            <v>746.67338755776734</v>
          </cell>
          <cell r="S154">
            <v>989.69161244223267</v>
          </cell>
        </row>
        <row r="155">
          <cell r="Q155">
            <v>839.29960000000005</v>
          </cell>
          <cell r="R155">
            <v>717.79048755776739</v>
          </cell>
          <cell r="S155">
            <v>960.80871244223272</v>
          </cell>
        </row>
        <row r="156">
          <cell r="Q156">
            <v>859.45590000000004</v>
          </cell>
          <cell r="R156">
            <v>737.94678755776738</v>
          </cell>
          <cell r="S156">
            <v>980.96501244223271</v>
          </cell>
        </row>
        <row r="157">
          <cell r="Q157">
            <v>889.45749999999998</v>
          </cell>
          <cell r="R157">
            <v>767.94838755776732</v>
          </cell>
          <cell r="S157">
            <v>1010.9666124422326</v>
          </cell>
        </row>
        <row r="158">
          <cell r="Q158">
            <v>885.17560000000003</v>
          </cell>
          <cell r="R158">
            <v>763.66648755776737</v>
          </cell>
          <cell r="S158">
            <v>1006.6847124422327</v>
          </cell>
        </row>
        <row r="159">
          <cell r="Q159">
            <v>863.82190000000003</v>
          </cell>
          <cell r="R159">
            <v>742.31278755776736</v>
          </cell>
          <cell r="S159">
            <v>985.33101244223269</v>
          </cell>
        </row>
        <row r="160">
          <cell r="Q160">
            <v>825.02509999999995</v>
          </cell>
          <cell r="R160">
            <v>703.51598755776729</v>
          </cell>
          <cell r="S160">
            <v>946.53421244223262</v>
          </cell>
        </row>
        <row r="161">
          <cell r="Q161">
            <v>880.55269999999996</v>
          </cell>
          <cell r="R161">
            <v>759.0435875577673</v>
          </cell>
          <cell r="S161">
            <v>1002.0618124422326</v>
          </cell>
        </row>
      </sheetData>
      <sheetData sheetId="18"/>
      <sheetData sheetId="19">
        <row r="110">
          <cell r="Q110">
            <v>149.13579999999999</v>
          </cell>
        </row>
      </sheetData>
      <sheetData sheetId="20">
        <row r="110">
          <cell r="Q110">
            <v>1227.96</v>
          </cell>
        </row>
      </sheetData>
      <sheetData sheetId="21">
        <row r="110">
          <cell r="Q110">
            <v>2347.5</v>
          </cell>
        </row>
      </sheetData>
      <sheetData sheetId="22">
        <row r="110">
          <cell r="Q110">
            <v>1533.09</v>
          </cell>
        </row>
      </sheetData>
      <sheetData sheetId="23">
        <row r="110">
          <cell r="Q110">
            <v>1352.16</v>
          </cell>
        </row>
      </sheetData>
      <sheetData sheetId="24">
        <row r="110">
          <cell r="Q110">
            <v>1306.19</v>
          </cell>
        </row>
      </sheetData>
      <sheetData sheetId="25">
        <row r="110">
          <cell r="Q110">
            <v>455.89879999999999</v>
          </cell>
        </row>
      </sheetData>
      <sheetData sheetId="26">
        <row r="110">
          <cell r="Q110">
            <v>614.47209999999995</v>
          </cell>
        </row>
      </sheetData>
      <sheetData sheetId="27">
        <row r="110">
          <cell r="Q110">
            <v>158.57329999999999</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A All Cause"/>
      <sheetName val="RSA UnNatural"/>
      <sheetName val="RSA Natural"/>
      <sheetName val="RSA UnNatural Females"/>
      <sheetName val="RSA UnNatural Males"/>
      <sheetName val="RSA Natural 1-59"/>
      <sheetName val="RSA Natural 60+"/>
      <sheetName val="NaturalByAge"/>
      <sheetName val="EC"/>
      <sheetName val="FS"/>
      <sheetName val="GT"/>
      <sheetName val="KZN"/>
      <sheetName val="LM"/>
      <sheetName val="MP"/>
      <sheetName val="NC"/>
      <sheetName val="NW"/>
      <sheetName val="WC"/>
      <sheetName val="NaturalByProvince"/>
      <sheetName val="Metros"/>
      <sheetName val="BUF(N)"/>
      <sheetName val="CPT(N)"/>
      <sheetName val="EKU(N)"/>
      <sheetName val="ETH(N)"/>
      <sheetName val="JHN(N)"/>
      <sheetName val="MAN(N)"/>
      <sheetName val="NMA(N)"/>
      <sheetName val="TSH(N)"/>
      <sheetName val="ByAge group"/>
      <sheetName val="Age0_4Natural"/>
      <sheetName val="Age0Natural"/>
      <sheetName val="Age1_4Natural"/>
      <sheetName val="Age5_19Natural"/>
      <sheetName val="Age20_39Natural"/>
      <sheetName val="Age40-59Natural"/>
      <sheetName val="Age60-69Natural"/>
      <sheetName val="Age70-79Natural"/>
      <sheetName val="Age80+Natural"/>
      <sheetName val="Predicted all-cause"/>
      <sheetName val="RSAexEC,GT,KZN,WC Natural"/>
      <sheetName val="Tables"/>
      <sheetName val="Graphs"/>
      <sheetName val="Predicted natural"/>
      <sheetName val="Weekly excesses"/>
      <sheetName val="Overlap graphs"/>
      <sheetName val="Tables2"/>
      <sheetName val="Life tables 2020,2021"/>
      <sheetName val="Graphs intervent"/>
      <sheetName val="Waves"/>
      <sheetName val="ASSA indicator"/>
    </sheetNames>
    <sheetDataSet>
      <sheetData sheetId="0">
        <row r="106">
          <cell r="C106">
            <v>10456.858061410472</v>
          </cell>
        </row>
        <row r="107">
          <cell r="C107">
            <v>9677.7210640293888</v>
          </cell>
        </row>
        <row r="108">
          <cell r="C108">
            <v>9255.1185106298617</v>
          </cell>
        </row>
        <row r="109">
          <cell r="C109">
            <v>8625.9976128476355</v>
          </cell>
        </row>
        <row r="110">
          <cell r="C110">
            <v>9416.7198335847097</v>
          </cell>
        </row>
        <row r="111">
          <cell r="C111">
            <v>10094.705685529316</v>
          </cell>
        </row>
        <row r="112">
          <cell r="C112">
            <v>9280.7695710411863</v>
          </cell>
        </row>
        <row r="113">
          <cell r="C113">
            <v>9317.8572973538248</v>
          </cell>
        </row>
        <row r="114">
          <cell r="C114">
            <v>9020.2811242314237</v>
          </cell>
        </row>
        <row r="115">
          <cell r="C115">
            <v>9839.8452849159567</v>
          </cell>
        </row>
        <row r="116">
          <cell r="C116">
            <v>9400.684061551452</v>
          </cell>
        </row>
        <row r="117">
          <cell r="C117">
            <v>9118.9963634663363</v>
          </cell>
        </row>
        <row r="118">
          <cell r="C118">
            <v>9045.1126240911472</v>
          </cell>
        </row>
        <row r="119">
          <cell r="C119">
            <v>8771.7024640887284</v>
          </cell>
        </row>
        <row r="120">
          <cell r="C120">
            <v>8844.1578811934214</v>
          </cell>
        </row>
        <row r="121">
          <cell r="C121">
            <v>8990.6364950344232</v>
          </cell>
        </row>
        <row r="122">
          <cell r="C122">
            <v>9119.764609630387</v>
          </cell>
        </row>
        <row r="123">
          <cell r="C123">
            <v>9237.9497583858592</v>
          </cell>
        </row>
        <row r="124">
          <cell r="C124">
            <v>9484.7711904359403</v>
          </cell>
        </row>
        <row r="125">
          <cell r="C125">
            <v>9607.0172379524192</v>
          </cell>
        </row>
        <row r="126">
          <cell r="C126">
            <v>9797.7040843323321</v>
          </cell>
        </row>
        <row r="127">
          <cell r="C127">
            <v>9933.6374477392801</v>
          </cell>
        </row>
        <row r="128">
          <cell r="C128">
            <v>10507.071319085833</v>
          </cell>
        </row>
        <row r="129">
          <cell r="C129">
            <v>11007.960528208981</v>
          </cell>
        </row>
        <row r="130">
          <cell r="C130">
            <v>12398.431218039985</v>
          </cell>
        </row>
        <row r="131">
          <cell r="C131">
            <v>12988.387670249289</v>
          </cell>
        </row>
        <row r="132">
          <cell r="C132">
            <v>13964.775281556816</v>
          </cell>
        </row>
        <row r="133">
          <cell r="C133">
            <v>15240.997461603209</v>
          </cell>
        </row>
        <row r="134">
          <cell r="C134">
            <v>16711.296616352738</v>
          </cell>
        </row>
        <row r="135">
          <cell r="C135">
            <v>16559.316329149518</v>
          </cell>
        </row>
        <row r="136">
          <cell r="C136">
            <v>15636.996503186521</v>
          </cell>
        </row>
        <row r="137">
          <cell r="C137">
            <v>14192.114271463368</v>
          </cell>
        </row>
        <row r="138">
          <cell r="C138">
            <v>12735.257349466512</v>
          </cell>
        </row>
        <row r="139">
          <cell r="C139">
            <v>12388.938317120306</v>
          </cell>
        </row>
        <row r="140">
          <cell r="C140">
            <v>11554.65751357664</v>
          </cell>
        </row>
        <row r="141">
          <cell r="C141">
            <v>11380.462231450072</v>
          </cell>
        </row>
        <row r="142">
          <cell r="C142">
            <v>10485.764441121699</v>
          </cell>
        </row>
        <row r="143">
          <cell r="C143">
            <v>10010.390361963338</v>
          </cell>
        </row>
        <row r="144">
          <cell r="C144">
            <v>10261.527977294534</v>
          </cell>
        </row>
        <row r="145">
          <cell r="C145">
            <v>9940.9683389273523</v>
          </cell>
        </row>
        <row r="146">
          <cell r="C146">
            <v>10519.93590084577</v>
          </cell>
        </row>
        <row r="147">
          <cell r="C147">
            <v>10574.253024487625</v>
          </cell>
        </row>
        <row r="148">
          <cell r="C148">
            <v>10451.606950649346</v>
          </cell>
        </row>
        <row r="149">
          <cell r="C149">
            <v>10300.076724672734</v>
          </cell>
        </row>
        <row r="150">
          <cell r="C150">
            <v>10480.208573674374</v>
          </cell>
        </row>
        <row r="151">
          <cell r="C151">
            <v>10850.796224612828</v>
          </cell>
        </row>
        <row r="152">
          <cell r="C152">
            <v>10743.446917838559</v>
          </cell>
        </row>
        <row r="153">
          <cell r="C153">
            <v>10601.876486508885</v>
          </cell>
        </row>
        <row r="154">
          <cell r="C154">
            <v>11879.167363499269</v>
          </cell>
        </row>
        <row r="155">
          <cell r="C155">
            <v>12804.803252770749</v>
          </cell>
        </row>
        <row r="156">
          <cell r="C156">
            <v>14321.739686647179</v>
          </cell>
        </row>
        <row r="157">
          <cell r="C157">
            <v>17524.130112588296</v>
          </cell>
        </row>
        <row r="158">
          <cell r="C158">
            <v>20234.890440984414</v>
          </cell>
        </row>
        <row r="159">
          <cell r="C159">
            <v>23510.639662250887</v>
          </cell>
        </row>
        <row r="160">
          <cell r="C160">
            <v>24954.124312739339</v>
          </cell>
        </row>
        <row r="161">
          <cell r="C161">
            <v>21808.642809236488</v>
          </cell>
        </row>
        <row r="162">
          <cell r="C162">
            <v>15818.218278412687</v>
          </cell>
        </row>
        <row r="163">
          <cell r="C163">
            <v>13831.72682590301</v>
          </cell>
        </row>
        <row r="164">
          <cell r="C164">
            <v>12182.320979421378</v>
          </cell>
        </row>
        <row r="165">
          <cell r="C165">
            <v>11439.645725044666</v>
          </cell>
        </row>
        <row r="166">
          <cell r="C166">
            <v>10718.435494317864</v>
          </cell>
        </row>
        <row r="167">
          <cell r="C167">
            <v>10964.437377813152</v>
          </cell>
        </row>
        <row r="168">
          <cell r="C168">
            <v>10920.497960057024</v>
          </cell>
        </row>
        <row r="169">
          <cell r="C169">
            <v>10169.826520497676</v>
          </cell>
        </row>
        <row r="170">
          <cell r="C170">
            <v>10172.198292213006</v>
          </cell>
        </row>
        <row r="171">
          <cell r="C171">
            <v>10622.831254920648</v>
          </cell>
        </row>
        <row r="172">
          <cell r="C172">
            <v>10846.731241348431</v>
          </cell>
        </row>
        <row r="173">
          <cell r="C173">
            <v>10811.035146410957</v>
          </cell>
        </row>
        <row r="174">
          <cell r="C174">
            <v>10637.471199658119</v>
          </cell>
        </row>
        <row r="175">
          <cell r="C175">
            <v>10929.975210932391</v>
          </cell>
        </row>
        <row r="176">
          <cell r="C176">
            <v>11472.322580153084</v>
          </cell>
        </row>
        <row r="177">
          <cell r="C177">
            <v>11722.86557041798</v>
          </cell>
        </row>
        <row r="178">
          <cell r="C178">
            <v>11774.172916179386</v>
          </cell>
        </row>
        <row r="179">
          <cell r="C179">
            <v>12292.675300201934</v>
          </cell>
        </row>
        <row r="180">
          <cell r="C180">
            <v>13570.422631269877</v>
          </cell>
        </row>
        <row r="181">
          <cell r="C181">
            <v>14339.562588032868</v>
          </cell>
        </row>
        <row r="182">
          <cell r="C182">
            <v>13945.929540178675</v>
          </cell>
        </row>
        <row r="183">
          <cell r="C183">
            <v>15728.548931144494</v>
          </cell>
        </row>
        <row r="184">
          <cell r="C184">
            <v>17351.757355001464</v>
          </cell>
        </row>
        <row r="185">
          <cell r="C185">
            <v>18883.885302999133</v>
          </cell>
        </row>
        <row r="186">
          <cell r="C186">
            <v>21370.322366938006</v>
          </cell>
        </row>
        <row r="187">
          <cell r="C187">
            <v>20405.625248477121</v>
          </cell>
        </row>
        <row r="188">
          <cell r="C188">
            <v>19074.615861213912</v>
          </cell>
        </row>
        <row r="189">
          <cell r="C189">
            <v>17449.113749756252</v>
          </cell>
        </row>
        <row r="190">
          <cell r="C190">
            <v>15649.795959945297</v>
          </cell>
        </row>
        <row r="191">
          <cell r="C191">
            <v>15784.543803104019</v>
          </cell>
        </row>
        <row r="192">
          <cell r="C192">
            <v>14887.455990347902</v>
          </cell>
        </row>
        <row r="193">
          <cell r="C193">
            <v>14705.901941372569</v>
          </cell>
        </row>
        <row r="194">
          <cell r="C194">
            <v>13688.72348949341</v>
          </cell>
        </row>
        <row r="195">
          <cell r="C195">
            <v>12181.180366822829</v>
          </cell>
        </row>
        <row r="196">
          <cell r="C196">
            <v>11800.506557887009</v>
          </cell>
        </row>
        <row r="197">
          <cell r="C197">
            <v>11159.27385809201</v>
          </cell>
        </row>
        <row r="198">
          <cell r="C198">
            <v>11157.611396490285</v>
          </cell>
        </row>
        <row r="199">
          <cell r="C199">
            <v>11034.50101945791</v>
          </cell>
        </row>
        <row r="200">
          <cell r="C200">
            <v>10457.679327869833</v>
          </cell>
        </row>
        <row r="201">
          <cell r="C201">
            <v>10054.19043778665</v>
          </cell>
        </row>
        <row r="202">
          <cell r="C202">
            <v>11142.717925049841</v>
          </cell>
        </row>
        <row r="203">
          <cell r="C203">
            <v>10982.073081674704</v>
          </cell>
        </row>
        <row r="204">
          <cell r="C204">
            <v>10362.842589817796</v>
          </cell>
        </row>
        <row r="205">
          <cell r="C205">
            <v>10169.143597306527</v>
          </cell>
        </row>
        <row r="206">
          <cell r="C206">
            <v>11499.513787783777</v>
          </cell>
        </row>
        <row r="207">
          <cell r="C207">
            <v>11315.001194644969</v>
          </cell>
        </row>
        <row r="208">
          <cell r="C208">
            <v>11991.271985830921</v>
          </cell>
        </row>
        <row r="209">
          <cell r="C209">
            <v>13340.490483283071</v>
          </cell>
        </row>
        <row r="210">
          <cell r="C210">
            <v>13596.379700661822</v>
          </cell>
        </row>
        <row r="211">
          <cell r="C211">
            <v>12450.637233569832</v>
          </cell>
        </row>
        <row r="212">
          <cell r="C212">
            <v>11359.6555132786</v>
          </cell>
        </row>
        <row r="213">
          <cell r="C213">
            <v>10366.495492474864</v>
          </cell>
        </row>
        <row r="214">
          <cell r="C214">
            <v>9835.8187362893113</v>
          </cell>
        </row>
        <row r="215">
          <cell r="C215">
            <v>10225.24678511568</v>
          </cell>
        </row>
        <row r="216">
          <cell r="C216">
            <v>9941.8788727675092</v>
          </cell>
        </row>
        <row r="217">
          <cell r="C217">
            <v>9598.2507093561726</v>
          </cell>
        </row>
        <row r="218">
          <cell r="C218">
            <v>9759.3888954607846</v>
          </cell>
        </row>
        <row r="219">
          <cell r="C219">
            <v>10109.208707718088</v>
          </cell>
        </row>
        <row r="220">
          <cell r="C220">
            <v>10096.434299925415</v>
          </cell>
        </row>
        <row r="221">
          <cell r="C221">
            <v>9684.7210656330535</v>
          </cell>
        </row>
        <row r="222">
          <cell r="C222">
            <v>9825.5605074141004</v>
          </cell>
        </row>
        <row r="223">
          <cell r="C223">
            <v>10098.047314546644</v>
          </cell>
        </row>
        <row r="224">
          <cell r="C224">
            <v>10103.890740788913</v>
          </cell>
        </row>
        <row r="225">
          <cell r="C225">
            <v>10969.204926511075</v>
          </cell>
        </row>
        <row r="226">
          <cell r="C226">
            <v>10423.711735785637</v>
          </cell>
        </row>
        <row r="227">
          <cell r="C227">
            <v>10747.223138383004</v>
          </cell>
        </row>
        <row r="228">
          <cell r="C228">
            <v>11551.230731793545</v>
          </cell>
        </row>
        <row r="229">
          <cell r="C229">
            <v>11590.080110965209</v>
          </cell>
        </row>
        <row r="230">
          <cell r="C230">
            <v>11134.38845029191</v>
          </cell>
        </row>
        <row r="231">
          <cell r="C231">
            <v>11708.730246896699</v>
          </cell>
        </row>
        <row r="232">
          <cell r="C232">
            <v>12041.664614772488</v>
          </cell>
        </row>
        <row r="233">
          <cell r="C233">
            <v>12341.828028031028</v>
          </cell>
        </row>
        <row r="234">
          <cell r="C234">
            <v>12446.41447753415</v>
          </cell>
        </row>
        <row r="235">
          <cell r="C235">
            <v>11939.36329155836</v>
          </cell>
        </row>
        <row r="236">
          <cell r="C236">
            <v>12287.677252639071</v>
          </cell>
        </row>
        <row r="237">
          <cell r="C237">
            <v>11921.220865907402</v>
          </cell>
        </row>
        <row r="238">
          <cell r="C238">
            <v>11185.801664944098</v>
          </cell>
        </row>
        <row r="239">
          <cell r="C239">
            <v>10836.157441690983</v>
          </cell>
        </row>
        <row r="240">
          <cell r="C240">
            <v>10833.495495378265</v>
          </cell>
        </row>
        <row r="241">
          <cell r="C241">
            <v>11149.616210351553</v>
          </cell>
        </row>
        <row r="242">
          <cell r="C242">
            <v>10843.076690634309</v>
          </cell>
        </row>
        <row r="243">
          <cell r="C243">
            <v>10742.258751781748</v>
          </cell>
        </row>
        <row r="244">
          <cell r="C244">
            <v>10844.092546938056</v>
          </cell>
        </row>
        <row r="245">
          <cell r="C245">
            <v>10761.461980328082</v>
          </cell>
        </row>
        <row r="246">
          <cell r="C246">
            <v>11025.730771699371</v>
          </cell>
        </row>
        <row r="247">
          <cell r="C247">
            <v>10380.151229412553</v>
          </cell>
        </row>
        <row r="248">
          <cell r="C248">
            <v>10112.885172193393</v>
          </cell>
        </row>
        <row r="249">
          <cell r="C249">
            <v>10102.876014845791</v>
          </cell>
        </row>
        <row r="250">
          <cell r="C250">
            <v>11422.330046547904</v>
          </cell>
        </row>
      </sheetData>
      <sheetData sheetId="1">
        <row r="106">
          <cell r="C106">
            <v>1369.9658026884169</v>
          </cell>
        </row>
        <row r="107">
          <cell r="C107">
            <v>872.32834803626929</v>
          </cell>
        </row>
        <row r="108">
          <cell r="C108">
            <v>803.19479094260123</v>
          </cell>
        </row>
        <row r="109">
          <cell r="C109">
            <v>839.36082902853911</v>
          </cell>
        </row>
        <row r="110">
          <cell r="C110">
            <v>1002.8504511210597</v>
          </cell>
        </row>
        <row r="111">
          <cell r="C111">
            <v>1106.4003717084804</v>
          </cell>
        </row>
        <row r="112">
          <cell r="C112">
            <v>955.35549275492667</v>
          </cell>
        </row>
        <row r="113">
          <cell r="C113">
            <v>951.24080805367919</v>
          </cell>
        </row>
        <row r="114">
          <cell r="C114">
            <v>946.909165988979</v>
          </cell>
        </row>
        <row r="115">
          <cell r="C115">
            <v>1251.2253105620759</v>
          </cell>
        </row>
        <row r="116">
          <cell r="C116">
            <v>1004.7549969357642</v>
          </cell>
        </row>
        <row r="117">
          <cell r="C117">
            <v>931.85017145878987</v>
          </cell>
        </row>
        <row r="118">
          <cell r="C118">
            <v>808.85580697065109</v>
          </cell>
        </row>
        <row r="119">
          <cell r="C119">
            <v>532.77427225956353</v>
          </cell>
        </row>
        <row r="120">
          <cell r="C120">
            <v>475.85586944681688</v>
          </cell>
        </row>
        <row r="121">
          <cell r="C121">
            <v>492.96066337037951</v>
          </cell>
        </row>
        <row r="122">
          <cell r="C122">
            <v>492.71495804890253</v>
          </cell>
        </row>
        <row r="123">
          <cell r="C123">
            <v>481.52628688693449</v>
          </cell>
        </row>
        <row r="124">
          <cell r="C124">
            <v>598.97389901957388</v>
          </cell>
        </row>
        <row r="125">
          <cell r="C125">
            <v>591.84612661861047</v>
          </cell>
        </row>
        <row r="126">
          <cell r="C126">
            <v>653.15915308108288</v>
          </cell>
        </row>
        <row r="127">
          <cell r="C127">
            <v>647.75491885453243</v>
          </cell>
        </row>
        <row r="128">
          <cell r="C128">
            <v>1103.778747999701</v>
          </cell>
        </row>
        <row r="129">
          <cell r="C129">
            <v>988.58084296506593</v>
          </cell>
        </row>
        <row r="130">
          <cell r="C130">
            <v>955.51773990041079</v>
          </cell>
        </row>
        <row r="131">
          <cell r="C131">
            <v>973.667225323347</v>
          </cell>
        </row>
        <row r="132">
          <cell r="C132">
            <v>977.26736468757497</v>
          </cell>
        </row>
        <row r="133">
          <cell r="C133">
            <v>946.00282601690117</v>
          </cell>
        </row>
        <row r="134">
          <cell r="C134">
            <v>844.23924335144443</v>
          </cell>
        </row>
        <row r="135">
          <cell r="C135">
            <v>795.3228043666702</v>
          </cell>
        </row>
        <row r="136">
          <cell r="C136">
            <v>808.46731055299711</v>
          </cell>
        </row>
        <row r="137">
          <cell r="C137">
            <v>875.64482826024744</v>
          </cell>
        </row>
        <row r="138">
          <cell r="C138">
            <v>853.98726583543612</v>
          </cell>
        </row>
        <row r="139">
          <cell r="C139">
            <v>1053.2930422532877</v>
          </cell>
        </row>
        <row r="140">
          <cell r="C140">
            <v>1143.753344077817</v>
          </cell>
        </row>
        <row r="141">
          <cell r="C141">
            <v>1192.0779815852909</v>
          </cell>
        </row>
        <row r="142">
          <cell r="C142">
            <v>1182.702033284987</v>
          </cell>
        </row>
        <row r="143">
          <cell r="C143">
            <v>1049.7868501643441</v>
          </cell>
        </row>
        <row r="144">
          <cell r="C144">
            <v>1223.4337121846356</v>
          </cell>
        </row>
        <row r="145">
          <cell r="C145">
            <v>1085.3966166692971</v>
          </cell>
        </row>
        <row r="146">
          <cell r="C146">
            <v>1259.3334146469556</v>
          </cell>
        </row>
        <row r="147">
          <cell r="C147">
            <v>1156.3677633036132</v>
          </cell>
        </row>
        <row r="148">
          <cell r="C148">
            <v>1147.0571801062333</v>
          </cell>
        </row>
        <row r="149">
          <cell r="C149">
            <v>1134.5445745929474</v>
          </cell>
        </row>
        <row r="150">
          <cell r="C150">
            <v>1159.4725012422366</v>
          </cell>
        </row>
        <row r="151">
          <cell r="C151">
            <v>1102.4029471712147</v>
          </cell>
        </row>
        <row r="152">
          <cell r="C152">
            <v>1122.7928051343802</v>
          </cell>
        </row>
        <row r="153">
          <cell r="C153">
            <v>1143.9089339901477</v>
          </cell>
        </row>
        <row r="154">
          <cell r="C154">
            <v>1295.0688340662859</v>
          </cell>
        </row>
        <row r="155">
          <cell r="C155">
            <v>1239.6082668742606</v>
          </cell>
        </row>
        <row r="156">
          <cell r="C156">
            <v>1319.2992154913331</v>
          </cell>
        </row>
        <row r="157">
          <cell r="C157">
            <v>1619.517136020886</v>
          </cell>
        </row>
        <row r="158">
          <cell r="C158">
            <v>1055.8038483088324</v>
          </cell>
        </row>
        <row r="159">
          <cell r="C159">
            <v>749.35347597054636</v>
          </cell>
        </row>
        <row r="160">
          <cell r="C160">
            <v>736.90212867945479</v>
          </cell>
        </row>
        <row r="161">
          <cell r="C161">
            <v>738.21700327854819</v>
          </cell>
        </row>
        <row r="162">
          <cell r="C162">
            <v>687.31100336769987</v>
          </cell>
        </row>
        <row r="163">
          <cell r="C163">
            <v>1060.9905663435829</v>
          </cell>
        </row>
        <row r="164">
          <cell r="C164">
            <v>1138.8091218583597</v>
          </cell>
        </row>
        <row r="165">
          <cell r="C165">
            <v>1001.6753525646155</v>
          </cell>
        </row>
        <row r="166">
          <cell r="C166">
            <v>1054.3970734389743</v>
          </cell>
        </row>
        <row r="167">
          <cell r="C167">
            <v>1327.6756584250204</v>
          </cell>
        </row>
        <row r="168">
          <cell r="C168">
            <v>1145.3884016845639</v>
          </cell>
        </row>
        <row r="169">
          <cell r="C169">
            <v>1127.1350800713394</v>
          </cell>
        </row>
        <row r="170">
          <cell r="C170">
            <v>1016.4244396387003</v>
          </cell>
        </row>
        <row r="171">
          <cell r="C171">
            <v>1359.7455217206377</v>
          </cell>
        </row>
        <row r="172">
          <cell r="C172">
            <v>1153.2365754572349</v>
          </cell>
        </row>
        <row r="173">
          <cell r="C173">
            <v>1114.3781725798474</v>
          </cell>
        </row>
        <row r="174">
          <cell r="C174">
            <v>986.99514974806993</v>
          </cell>
        </row>
        <row r="175">
          <cell r="C175">
            <v>1198.0831095519479</v>
          </cell>
        </row>
        <row r="176">
          <cell r="C176">
            <v>1176.1749275084737</v>
          </cell>
        </row>
        <row r="177">
          <cell r="C177">
            <v>1102.5716506464328</v>
          </cell>
        </row>
        <row r="178">
          <cell r="C178">
            <v>1069.9283471093436</v>
          </cell>
        </row>
        <row r="179">
          <cell r="C179">
            <v>1155.4671397881484</v>
          </cell>
        </row>
        <row r="180">
          <cell r="C180">
            <v>1218.6348332451078</v>
          </cell>
        </row>
        <row r="181">
          <cell r="C181">
            <v>1270.3312682556784</v>
          </cell>
        </row>
        <row r="182">
          <cell r="C182">
            <v>1133.6940341399124</v>
          </cell>
        </row>
        <row r="183">
          <cell r="C183">
            <v>1060.7369666725833</v>
          </cell>
        </row>
        <row r="184">
          <cell r="C184">
            <v>1018.4391741218631</v>
          </cell>
        </row>
        <row r="185">
          <cell r="C185">
            <v>844.59305265980356</v>
          </cell>
        </row>
        <row r="186">
          <cell r="C186">
            <v>1401.8220446411667</v>
          </cell>
        </row>
        <row r="187">
          <cell r="C187">
            <v>843.59845869590026</v>
          </cell>
        </row>
        <row r="188">
          <cell r="C188">
            <v>1160.5204649018206</v>
          </cell>
        </row>
        <row r="189">
          <cell r="C189">
            <v>1344.1205023024095</v>
          </cell>
        </row>
        <row r="190">
          <cell r="C190">
            <v>1179.8972051990888</v>
          </cell>
        </row>
        <row r="191">
          <cell r="C191">
            <v>1137.3509036603332</v>
          </cell>
        </row>
        <row r="192">
          <cell r="C192">
            <v>1140.2845022589306</v>
          </cell>
        </row>
        <row r="193">
          <cell r="C193">
            <v>1315.0019931356451</v>
          </cell>
        </row>
        <row r="194">
          <cell r="C194">
            <v>1384.3680666280247</v>
          </cell>
        </row>
        <row r="195">
          <cell r="C195">
            <v>1157.1294108192599</v>
          </cell>
        </row>
        <row r="196">
          <cell r="C196">
            <v>1290.7311641028407</v>
          </cell>
        </row>
        <row r="197">
          <cell r="C197">
            <v>1292.7814090973761</v>
          </cell>
        </row>
        <row r="198">
          <cell r="C198">
            <v>1320.8848572872027</v>
          </cell>
        </row>
        <row r="199">
          <cell r="C199">
            <v>1218.7099595135496</v>
          </cell>
        </row>
        <row r="200">
          <cell r="C200">
            <v>1177.9755748344141</v>
          </cell>
        </row>
        <row r="201">
          <cell r="C201">
            <v>1182.583084478445</v>
          </cell>
        </row>
        <row r="202">
          <cell r="C202">
            <v>1380.5475600694504</v>
          </cell>
        </row>
        <row r="203">
          <cell r="C203">
            <v>1291.2774401972501</v>
          </cell>
        </row>
        <row r="204">
          <cell r="C204">
            <v>1137.8505780735875</v>
          </cell>
        </row>
        <row r="205">
          <cell r="C205">
            <v>1090.4352461735289</v>
          </cell>
        </row>
        <row r="206">
          <cell r="C206">
            <v>1420.7235558206892</v>
          </cell>
        </row>
        <row r="207">
          <cell r="C207">
            <v>1289.7978471570282</v>
          </cell>
        </row>
        <row r="208">
          <cell r="C208">
            <v>1474.9724329249239</v>
          </cell>
        </row>
        <row r="209">
          <cell r="C209">
            <v>1537.4516192783822</v>
          </cell>
        </row>
        <row r="210">
          <cell r="C210">
            <v>1685.5188528024482</v>
          </cell>
        </row>
        <row r="211">
          <cell r="C211">
            <v>1151.6452698248218</v>
          </cell>
        </row>
        <row r="212">
          <cell r="C212">
            <v>1077.1449039951012</v>
          </cell>
        </row>
        <row r="213">
          <cell r="C213">
            <v>1056.7277852659117</v>
          </cell>
        </row>
        <row r="214">
          <cell r="C214">
            <v>1060.1322569123595</v>
          </cell>
        </row>
        <row r="215">
          <cell r="C215">
            <v>1226.7340814051149</v>
          </cell>
        </row>
        <row r="216">
          <cell r="C216">
            <v>1127.3412245717252</v>
          </cell>
        </row>
        <row r="217">
          <cell r="C217">
            <v>1106.9765467709037</v>
          </cell>
        </row>
        <row r="218">
          <cell r="C218">
            <v>1194.3618250340853</v>
          </cell>
        </row>
        <row r="219">
          <cell r="C219">
            <v>1356.7497549466289</v>
          </cell>
        </row>
        <row r="220">
          <cell r="C220">
            <v>1217.3563871525719</v>
          </cell>
        </row>
        <row r="221">
          <cell r="C221">
            <v>1198.6170957913566</v>
          </cell>
        </row>
        <row r="222">
          <cell r="C222">
            <v>1223.6480204386373</v>
          </cell>
        </row>
        <row r="223">
          <cell r="C223">
            <v>1213.0586229787643</v>
          </cell>
        </row>
        <row r="224">
          <cell r="C224">
            <v>1152.1531201472612</v>
          </cell>
        </row>
        <row r="225">
          <cell r="C225">
            <v>1556.9552549421194</v>
          </cell>
        </row>
        <row r="226">
          <cell r="C226">
            <v>1026.1172108270475</v>
          </cell>
        </row>
        <row r="227">
          <cell r="C227">
            <v>1073.9235064984382</v>
          </cell>
        </row>
        <row r="228">
          <cell r="C228">
            <v>1336.941500683462</v>
          </cell>
        </row>
        <row r="229">
          <cell r="C229">
            <v>1225.7111283470731</v>
          </cell>
        </row>
        <row r="230">
          <cell r="C230">
            <v>1025.7585084263148</v>
          </cell>
        </row>
        <row r="231">
          <cell r="C231">
            <v>1239.5123350529582</v>
          </cell>
        </row>
        <row r="232">
          <cell r="C232">
            <v>1378.8028915053435</v>
          </cell>
        </row>
        <row r="233">
          <cell r="C233">
            <v>1380.8504261547553</v>
          </cell>
        </row>
        <row r="234">
          <cell r="C234">
            <v>1243.7344524390671</v>
          </cell>
        </row>
        <row r="235">
          <cell r="C235">
            <v>1131.3427869609577</v>
          </cell>
        </row>
        <row r="236">
          <cell r="C236">
            <v>1489.6263727844182</v>
          </cell>
        </row>
        <row r="237">
          <cell r="C237">
            <v>1373.5399549610515</v>
          </cell>
        </row>
        <row r="238">
          <cell r="C238">
            <v>1340.2989250478677</v>
          </cell>
        </row>
        <row r="239">
          <cell r="C239">
            <v>1281.3150165713969</v>
          </cell>
        </row>
        <row r="240">
          <cell r="C240">
            <v>1297.8585796072105</v>
          </cell>
        </row>
        <row r="241">
          <cell r="C241">
            <v>1330.1625994388758</v>
          </cell>
        </row>
        <row r="242">
          <cell r="C242">
            <v>1273.1517088272753</v>
          </cell>
        </row>
        <row r="243">
          <cell r="C243">
            <v>1069.7563523760452</v>
          </cell>
        </row>
        <row r="244">
          <cell r="C244">
            <v>1254.8563526109515</v>
          </cell>
        </row>
        <row r="245">
          <cell r="C245">
            <v>1333.5213907641964</v>
          </cell>
        </row>
        <row r="246">
          <cell r="C246">
            <v>1354.8367988766813</v>
          </cell>
        </row>
        <row r="247">
          <cell r="C247">
            <v>1219.680090379853</v>
          </cell>
        </row>
        <row r="248">
          <cell r="C248">
            <v>1150.4175441113687</v>
          </cell>
        </row>
        <row r="249">
          <cell r="C249">
            <v>1256.9856174535057</v>
          </cell>
        </row>
        <row r="250">
          <cell r="C250">
            <v>1580.4688075686086</v>
          </cell>
        </row>
      </sheetData>
      <sheetData sheetId="2">
        <row r="106">
          <cell r="C106">
            <v>9086.892258722055</v>
          </cell>
        </row>
        <row r="107">
          <cell r="C107">
            <v>8805.3927159931191</v>
          </cell>
        </row>
        <row r="108">
          <cell r="C108">
            <v>8451.92371968726</v>
          </cell>
        </row>
        <row r="109">
          <cell r="C109">
            <v>7786.6367838190963</v>
          </cell>
        </row>
        <row r="110">
          <cell r="C110">
            <v>8413.8693824636503</v>
          </cell>
        </row>
        <row r="111">
          <cell r="C111">
            <v>8988.3053138208343</v>
          </cell>
        </row>
        <row r="112">
          <cell r="C112">
            <v>8325.4140782862596</v>
          </cell>
        </row>
        <row r="113">
          <cell r="C113">
            <v>8366.6164893001442</v>
          </cell>
        </row>
        <row r="114">
          <cell r="C114">
            <v>8073.3719582424455</v>
          </cell>
        </row>
        <row r="115">
          <cell r="C115">
            <v>8588.61997435388</v>
          </cell>
        </row>
        <row r="116">
          <cell r="C116">
            <v>8395.9290646156878</v>
          </cell>
        </row>
        <row r="117">
          <cell r="C117">
            <v>8187.1461920075471</v>
          </cell>
        </row>
        <row r="118">
          <cell r="C118">
            <v>8236.2568171204966</v>
          </cell>
        </row>
        <row r="119">
          <cell r="C119">
            <v>8238.9281918291636</v>
          </cell>
        </row>
        <row r="120">
          <cell r="C120">
            <v>8368.302011746604</v>
          </cell>
        </row>
        <row r="121">
          <cell r="C121">
            <v>8497.6758316640444</v>
          </cell>
        </row>
        <row r="122">
          <cell r="C122">
            <v>8627.0496515814848</v>
          </cell>
        </row>
        <row r="123">
          <cell r="C123">
            <v>8756.4234714989252</v>
          </cell>
        </row>
        <row r="124">
          <cell r="C124">
            <v>8885.7972914163674</v>
          </cell>
          <cell r="J124">
            <v>35</v>
          </cell>
          <cell r="K124">
            <v>106</v>
          </cell>
        </row>
        <row r="125">
          <cell r="C125">
            <v>9015.1711113338079</v>
          </cell>
          <cell r="J125">
            <v>59.667454354976144</v>
          </cell>
          <cell r="K125">
            <v>165.66745435497614</v>
          </cell>
        </row>
        <row r="126">
          <cell r="C126">
            <v>9144.5449312512501</v>
          </cell>
          <cell r="J126">
            <v>153.92107572700297</v>
          </cell>
          <cell r="K126">
            <v>319.58853008197912</v>
          </cell>
        </row>
        <row r="127">
          <cell r="C127">
            <v>9285.8825288847474</v>
          </cell>
          <cell r="J127">
            <v>86.541592483958084</v>
          </cell>
          <cell r="K127">
            <v>406.1301225659372</v>
          </cell>
        </row>
        <row r="128">
          <cell r="C128">
            <v>9403.2925710861309</v>
          </cell>
          <cell r="J128">
            <v>171.56522077246518</v>
          </cell>
          <cell r="K128">
            <v>577.69534333840238</v>
          </cell>
        </row>
        <row r="129">
          <cell r="C129">
            <v>10019.379685243915</v>
          </cell>
          <cell r="J129">
            <v>529.51761583840926</v>
          </cell>
          <cell r="K129">
            <v>1107.2129591768116</v>
          </cell>
        </row>
        <row r="130">
          <cell r="C130">
            <v>11442.913478139573</v>
          </cell>
          <cell r="J130">
            <v>1587.2245753252337</v>
          </cell>
          <cell r="K130">
            <v>2694.4375345020453</v>
          </cell>
        </row>
        <row r="131">
          <cell r="C131">
            <v>12014.720444925943</v>
          </cell>
          <cell r="J131">
            <v>2374.8900574455347</v>
          </cell>
          <cell r="K131">
            <v>5069.32759194758</v>
          </cell>
        </row>
        <row r="132">
          <cell r="C132">
            <v>12987.507916869243</v>
          </cell>
          <cell r="J132">
            <v>3361.1255440162749</v>
          </cell>
          <cell r="K132">
            <v>8430.4531359638549</v>
          </cell>
        </row>
        <row r="133">
          <cell r="C133">
            <v>14294.994635586307</v>
          </cell>
          <cell r="J133">
            <v>4731.6168947750248</v>
          </cell>
          <cell r="K133">
            <v>13162.07003073888</v>
          </cell>
        </row>
        <row r="134">
          <cell r="C134">
            <v>15867.057373001293</v>
          </cell>
          <cell r="J134">
            <v>6496.2996495660173</v>
          </cell>
          <cell r="K134">
            <v>19658.369680304895</v>
          </cell>
        </row>
        <row r="135">
          <cell r="C135">
            <v>15763.993524782847</v>
          </cell>
          <cell r="J135">
            <v>6676.8490187235875</v>
          </cell>
          <cell r="K135">
            <v>26335.218699028483</v>
          </cell>
        </row>
        <row r="136">
          <cell r="C136">
            <v>14828.529192633523</v>
          </cell>
          <cell r="J136">
            <v>5534.3616630890792</v>
          </cell>
          <cell r="K136">
            <v>31869.580362117562</v>
          </cell>
        </row>
        <row r="137">
          <cell r="C137">
            <v>13316.469443203121</v>
          </cell>
          <cell r="J137">
            <v>3998.9003901734868</v>
          </cell>
          <cell r="K137">
            <v>35868.480752291049</v>
          </cell>
        </row>
        <row r="138">
          <cell r="C138">
            <v>11881.270083631076</v>
          </cell>
          <cell r="J138">
            <v>2694.6154071162673</v>
          </cell>
          <cell r="K138">
            <v>38563.096159407316</v>
          </cell>
        </row>
        <row r="139">
          <cell r="C139">
            <v>11335.64527486702</v>
          </cell>
          <cell r="J139">
            <v>2346.4944388670192</v>
          </cell>
          <cell r="K139">
            <v>40909.590598274335</v>
          </cell>
        </row>
        <row r="140">
          <cell r="C140">
            <v>10410.904169498823</v>
          </cell>
          <cell r="J140">
            <v>1575.3455820136369</v>
          </cell>
          <cell r="K140">
            <v>42484.936180287972</v>
          </cell>
        </row>
        <row r="141">
          <cell r="C141">
            <v>10188.384249864781</v>
          </cell>
          <cell r="J141">
            <v>1162.9261228944179</v>
          </cell>
          <cell r="K141">
            <v>43647.862303182388</v>
          </cell>
        </row>
        <row r="142">
          <cell r="C142">
            <v>9303.0624078367109</v>
          </cell>
          <cell r="J142">
            <v>542.2569795618183</v>
          </cell>
          <cell r="K142">
            <v>44190.119282744206</v>
          </cell>
        </row>
        <row r="143">
          <cell r="C143">
            <v>8960.6035117989941</v>
          </cell>
          <cell r="J143">
            <v>409.22595978004938</v>
          </cell>
          <cell r="K143">
            <v>44599.345242524258</v>
          </cell>
        </row>
        <row r="144">
          <cell r="C144">
            <v>9038.0942651098994</v>
          </cell>
          <cell r="J144">
            <v>576.91086398425614</v>
          </cell>
          <cell r="K144">
            <v>45176.256106508517</v>
          </cell>
        </row>
        <row r="145">
          <cell r="C145">
            <v>8855.5717222580552</v>
          </cell>
          <cell r="J145">
            <v>289.0006885291059</v>
          </cell>
          <cell r="K145">
            <v>45465.256795037625</v>
          </cell>
        </row>
        <row r="146">
          <cell r="C146">
            <v>9260.6024861988153</v>
          </cell>
          <cell r="J146">
            <v>752.2556218025311</v>
          </cell>
          <cell r="K146">
            <v>46217.512416840153</v>
          </cell>
        </row>
        <row r="147">
          <cell r="C147">
            <v>9417.8852611840139</v>
          </cell>
          <cell r="J147">
            <v>1166.2953611840221</v>
          </cell>
          <cell r="K147">
            <v>47383.807778024173</v>
          </cell>
        </row>
        <row r="148">
          <cell r="C148">
            <v>9304.5497705431117</v>
          </cell>
          <cell r="J148">
            <v>1093.6026705431141</v>
          </cell>
          <cell r="K148">
            <v>48477.410448567287</v>
          </cell>
        </row>
        <row r="149">
          <cell r="C149">
            <v>9165.5321500797872</v>
          </cell>
          <cell r="J149">
            <v>831.95546356824343</v>
          </cell>
          <cell r="K149">
            <v>49309.36591213553</v>
          </cell>
        </row>
        <row r="150">
          <cell r="C150">
            <v>9320.736072432137</v>
          </cell>
          <cell r="J150">
            <v>1037.6155724321397</v>
          </cell>
          <cell r="K150">
            <v>50346.981484567674</v>
          </cell>
        </row>
        <row r="151">
          <cell r="C151">
            <v>9748.3932774416135</v>
          </cell>
          <cell r="J151">
            <v>1656.8574774416156</v>
          </cell>
          <cell r="K151">
            <v>52003.838962009293</v>
          </cell>
        </row>
        <row r="152">
          <cell r="C152">
            <v>9620.6541127041783</v>
          </cell>
          <cell r="J152">
            <v>1619.5494127041748</v>
          </cell>
          <cell r="K152">
            <v>53623.388374713468</v>
          </cell>
        </row>
        <row r="153">
          <cell r="C153">
            <v>9457.9675525187376</v>
          </cell>
          <cell r="J153">
            <v>1380.5523881855224</v>
          </cell>
          <cell r="K153">
            <v>55003.940762898987</v>
          </cell>
        </row>
        <row r="154">
          <cell r="C154">
            <v>10584.098529432984</v>
          </cell>
          <cell r="J154">
            <v>2175.1436457332493</v>
          </cell>
          <cell r="K154">
            <v>57179.084408632232</v>
          </cell>
        </row>
        <row r="155">
          <cell r="C155">
            <v>11565.194985896487</v>
          </cell>
          <cell r="J155">
            <v>3540.729085896477</v>
          </cell>
          <cell r="K155">
            <v>60719.813494528709</v>
          </cell>
        </row>
        <row r="156">
          <cell r="C156">
            <v>13002.440471155847</v>
          </cell>
          <cell r="J156">
            <v>4643.3850559051516</v>
          </cell>
          <cell r="K156">
            <v>65363.198550433859</v>
          </cell>
        </row>
        <row r="157">
          <cell r="C157">
            <v>15904.61297656741</v>
          </cell>
          <cell r="J157">
            <v>7431.1352765674073</v>
          </cell>
          <cell r="K157">
            <v>72794.333827001261</v>
          </cell>
        </row>
        <row r="158">
          <cell r="C158">
            <v>19179.086592675583</v>
          </cell>
          <cell r="J158">
            <v>10626.626392675582</v>
          </cell>
          <cell r="K158">
            <v>83420.960219676839</v>
          </cell>
        </row>
        <row r="159">
          <cell r="C159">
            <v>22761.28618628034</v>
          </cell>
          <cell r="J159">
            <v>14069.09978628032</v>
          </cell>
          <cell r="K159">
            <v>97490.060005957159</v>
          </cell>
        </row>
        <row r="160">
          <cell r="C160">
            <v>24217.222184059887</v>
          </cell>
          <cell r="J160">
            <v>16125.424884059881</v>
          </cell>
          <cell r="K160">
            <v>113615.48489001705</v>
          </cell>
        </row>
        <row r="161">
          <cell r="C161">
            <v>21070.425805957941</v>
          </cell>
          <cell r="J161">
            <v>13126.233905957964</v>
          </cell>
          <cell r="K161">
            <v>126741.71879597502</v>
          </cell>
        </row>
        <row r="162">
          <cell r="C162">
            <v>15130.907275044987</v>
          </cell>
          <cell r="J162">
            <v>7436.5564750449867</v>
          </cell>
          <cell r="K162">
            <v>134178.27527102001</v>
          </cell>
        </row>
        <row r="163">
          <cell r="C163">
            <v>12770.736259559428</v>
          </cell>
          <cell r="J163">
            <v>4903.7547595594042</v>
          </cell>
          <cell r="K163">
            <v>139082.03003057942</v>
          </cell>
        </row>
        <row r="164">
          <cell r="C164">
            <v>11043.511857563019</v>
          </cell>
          <cell r="J164">
            <v>3017.2698575630202</v>
          </cell>
          <cell r="K164">
            <v>142099.29988814244</v>
          </cell>
        </row>
        <row r="165">
          <cell r="C165">
            <v>10437.970372480049</v>
          </cell>
          <cell r="J165">
            <v>2628.4464724800491</v>
          </cell>
          <cell r="K165">
            <v>144727.74636062249</v>
          </cell>
        </row>
        <row r="166">
          <cell r="C166">
            <v>9664.0384208788892</v>
          </cell>
          <cell r="J166">
            <v>1966.1917208789237</v>
          </cell>
          <cell r="K166">
            <v>146693.9380815014</v>
          </cell>
        </row>
        <row r="167">
          <cell r="C167">
            <v>9636.7617193881306</v>
          </cell>
          <cell r="J167">
            <v>1729.7595193880843</v>
          </cell>
          <cell r="K167">
            <v>148423.69760088949</v>
          </cell>
        </row>
        <row r="168">
          <cell r="C168">
            <v>9775.10955837246</v>
          </cell>
          <cell r="J168">
            <v>1803.3366583724783</v>
          </cell>
          <cell r="K168">
            <v>150227.03425926197</v>
          </cell>
        </row>
        <row r="169">
          <cell r="C169">
            <v>9042.6914404263371</v>
          </cell>
          <cell r="J169">
            <v>1167.6928404263454</v>
          </cell>
          <cell r="K169">
            <v>151394.72709968832</v>
          </cell>
        </row>
        <row r="170">
          <cell r="C170">
            <v>9155.7738525743061</v>
          </cell>
          <cell r="J170">
            <v>1385.2115525742865</v>
          </cell>
          <cell r="K170">
            <v>152779.93865226262</v>
          </cell>
        </row>
        <row r="171">
          <cell r="C171">
            <v>9263.0857332000087</v>
          </cell>
          <cell r="J171">
            <v>1237.3916332000153</v>
          </cell>
          <cell r="K171">
            <v>154017.33028546264</v>
          </cell>
        </row>
        <row r="172">
          <cell r="C172">
            <v>9693.4946658911958</v>
          </cell>
          <cell r="J172">
            <v>1478.7167658912094</v>
          </cell>
          <cell r="K172">
            <v>155496.04705135385</v>
          </cell>
        </row>
        <row r="173">
          <cell r="C173">
            <v>9696.6569738311082</v>
          </cell>
          <cell r="J173">
            <v>1582.5184738310491</v>
          </cell>
          <cell r="K173">
            <v>157078.56552518491</v>
          </cell>
        </row>
        <row r="174">
          <cell r="C174">
            <v>9650.4760499100485</v>
          </cell>
          <cell r="J174">
            <v>1556.8171499100972</v>
          </cell>
          <cell r="K174">
            <v>158635.382675095</v>
          </cell>
        </row>
        <row r="175">
          <cell r="C175">
            <v>9731.8921013804429</v>
          </cell>
          <cell r="J175">
            <v>1530.3573824007981</v>
          </cell>
          <cell r="K175">
            <v>160165.7400574958</v>
          </cell>
        </row>
        <row r="176">
          <cell r="C176">
            <v>10296.147652644609</v>
          </cell>
          <cell r="J176">
            <v>1609.7067526445644</v>
          </cell>
          <cell r="K176">
            <v>161775.44681014036</v>
          </cell>
        </row>
        <row r="177">
          <cell r="C177">
            <v>10620.293919771546</v>
          </cell>
          <cell r="J177">
            <v>1876.1606197715882</v>
          </cell>
          <cell r="K177">
            <v>163651.60742991196</v>
          </cell>
        </row>
        <row r="178">
          <cell r="C178">
            <v>10704.244569070044</v>
          </cell>
          <cell r="J178">
            <v>1913.1163690700378</v>
          </cell>
          <cell r="K178">
            <v>165564.72379898201</v>
          </cell>
        </row>
        <row r="179">
          <cell r="C179">
            <v>11137.208160413786</v>
          </cell>
          <cell r="J179">
            <v>2574.0910604137534</v>
          </cell>
          <cell r="K179">
            <v>168138.81485939576</v>
          </cell>
        </row>
        <row r="180">
          <cell r="C180">
            <v>12351.78779802477</v>
          </cell>
          <cell r="J180">
            <v>3215.8570980248023</v>
          </cell>
          <cell r="K180">
            <v>171354.67195742056</v>
          </cell>
        </row>
        <row r="181">
          <cell r="C181">
            <v>13069.231319777189</v>
          </cell>
          <cell r="J181">
            <v>3320.9238197771356</v>
          </cell>
          <cell r="K181">
            <v>174675.59577719771</v>
          </cell>
        </row>
        <row r="182">
          <cell r="C182">
            <v>12812.235506038764</v>
          </cell>
          <cell r="J182">
            <v>2981.9223277481797</v>
          </cell>
          <cell r="K182">
            <v>177657.51810494589</v>
          </cell>
        </row>
        <row r="183">
          <cell r="C183">
            <v>14667.811964471912</v>
          </cell>
          <cell r="J183">
            <v>4899.849364471942</v>
          </cell>
          <cell r="K183">
            <v>182557.36746941783</v>
          </cell>
        </row>
        <row r="184">
          <cell r="C184">
            <v>16333.3181808796</v>
          </cell>
          <cell r="J184">
            <v>6636.531380879569</v>
          </cell>
          <cell r="K184">
            <v>189193.89885029741</v>
          </cell>
        </row>
        <row r="185">
          <cell r="C185">
            <v>18039.292250339327</v>
          </cell>
          <cell r="J185">
            <v>8269.8705503393503</v>
          </cell>
          <cell r="K185">
            <v>197463.76940063675</v>
          </cell>
        </row>
        <row r="186">
          <cell r="C186">
            <v>19968.500322296837</v>
          </cell>
          <cell r="J186">
            <v>10348.861222296837</v>
          </cell>
          <cell r="K186">
            <v>207812.63062293359</v>
          </cell>
        </row>
        <row r="187">
          <cell r="C187">
            <v>19562.026789781223</v>
          </cell>
          <cell r="J187">
            <v>10152.387589781247</v>
          </cell>
          <cell r="K187">
            <v>217965.01821271484</v>
          </cell>
        </row>
        <row r="188">
          <cell r="C188">
            <v>17914.095396312092</v>
          </cell>
          <cell r="J188">
            <v>8940.1598963120123</v>
          </cell>
          <cell r="K188">
            <v>226905.17810902686</v>
          </cell>
        </row>
        <row r="189">
          <cell r="C189">
            <v>16104.993247453842</v>
          </cell>
          <cell r="J189">
            <v>6886.358447453842</v>
          </cell>
          <cell r="K189">
            <v>233791.53655648071</v>
          </cell>
        </row>
        <row r="190">
          <cell r="C190">
            <v>14469.898754746207</v>
          </cell>
          <cell r="J190">
            <v>5219.8741547462323</v>
          </cell>
          <cell r="K190">
            <v>239011.41071122696</v>
          </cell>
        </row>
        <row r="191">
          <cell r="C191">
            <v>14647.192899443686</v>
          </cell>
          <cell r="J191">
            <v>5528.2268994437291</v>
          </cell>
          <cell r="K191">
            <v>244539.63761067067</v>
          </cell>
        </row>
        <row r="192">
          <cell r="C192">
            <v>13747.171488088972</v>
          </cell>
          <cell r="J192">
            <v>4842.2020880889413</v>
          </cell>
          <cell r="K192">
            <v>249381.83969875961</v>
          </cell>
        </row>
        <row r="193">
          <cell r="C193">
            <v>13390.899948236924</v>
          </cell>
          <cell r="J193">
            <v>4642.8553482369589</v>
          </cell>
          <cell r="K193">
            <v>254024.69504699655</v>
          </cell>
        </row>
        <row r="194">
          <cell r="C194">
            <v>12304.355422865385</v>
          </cell>
          <cell r="J194">
            <v>3326.4711228653505</v>
          </cell>
          <cell r="K194">
            <v>257351.16616986191</v>
          </cell>
        </row>
        <row r="195">
          <cell r="C195">
            <v>11024.05095600357</v>
          </cell>
          <cell r="J195">
            <v>2325.3482560035463</v>
          </cell>
          <cell r="K195">
            <v>259676.51442586546</v>
          </cell>
        </row>
        <row r="196">
          <cell r="C196">
            <v>10509.77539378417</v>
          </cell>
          <cell r="J196">
            <v>1994.9154937841595</v>
          </cell>
          <cell r="K196">
            <v>261671.42991964961</v>
          </cell>
        </row>
        <row r="197">
          <cell r="C197">
            <v>9866.4924489946352</v>
          </cell>
          <cell r="J197">
            <v>1549.2067489946858</v>
          </cell>
          <cell r="K197">
            <v>263220.63666864432</v>
          </cell>
        </row>
        <row r="198">
          <cell r="C198">
            <v>9836.7265392030822</v>
          </cell>
          <cell r="J198">
            <v>1156.3103392031044</v>
          </cell>
          <cell r="K198">
            <v>264376.94700784743</v>
          </cell>
        </row>
        <row r="199">
          <cell r="C199">
            <v>9815.7910599443603</v>
          </cell>
          <cell r="J199">
            <v>1437.8099599443267</v>
          </cell>
          <cell r="K199">
            <v>265814.75696779176</v>
          </cell>
        </row>
        <row r="200">
          <cell r="C200">
            <v>9279.7037530354191</v>
          </cell>
          <cell r="J200">
            <v>1175.7064530354019</v>
          </cell>
          <cell r="K200">
            <v>266990.46342082717</v>
          </cell>
        </row>
        <row r="201">
          <cell r="C201">
            <v>8871.6073533082053</v>
          </cell>
          <cell r="J201">
            <v>840.80823685874566</v>
          </cell>
          <cell r="K201">
            <v>267831.27165768592</v>
          </cell>
        </row>
        <row r="202">
          <cell r="C202">
            <v>9762.1703649803912</v>
          </cell>
          <cell r="J202">
            <v>1541.1555649804741</v>
          </cell>
          <cell r="K202">
            <v>269372.42722266639</v>
          </cell>
        </row>
        <row r="203">
          <cell r="C203">
            <v>9690.7956414774526</v>
          </cell>
          <cell r="J203">
            <v>1557.4382414774154</v>
          </cell>
          <cell r="K203">
            <v>270929.8654641438</v>
          </cell>
        </row>
        <row r="204">
          <cell r="C204">
            <v>9224.9920117442089</v>
          </cell>
          <cell r="J204">
            <v>1280.581811744225</v>
          </cell>
          <cell r="K204">
            <v>272210.44727588806</v>
          </cell>
        </row>
        <row r="205">
          <cell r="C205">
            <v>9078.7083511329984</v>
          </cell>
          <cell r="J205">
            <v>1235.3340473338176</v>
          </cell>
          <cell r="K205">
            <v>273445.78132322186</v>
          </cell>
        </row>
        <row r="206">
          <cell r="C206">
            <v>10078.790231963087</v>
          </cell>
          <cell r="J206">
            <v>1918.160931963057</v>
          </cell>
          <cell r="K206">
            <v>275363.94225518493</v>
          </cell>
        </row>
        <row r="207">
          <cell r="C207">
            <v>10025.203347487941</v>
          </cell>
          <cell r="J207">
            <v>1738.7576474879588</v>
          </cell>
          <cell r="K207">
            <v>277102.6999026729</v>
          </cell>
        </row>
        <row r="208">
          <cell r="C208">
            <v>10516.299552905997</v>
          </cell>
          <cell r="J208">
            <v>2636.3000529059627</v>
          </cell>
          <cell r="K208">
            <v>279738.99995557888</v>
          </cell>
        </row>
        <row r="209">
          <cell r="C209">
            <v>11803.038864004689</v>
          </cell>
          <cell r="J209">
            <v>3587.9938640046475</v>
          </cell>
          <cell r="K209">
            <v>283326.99381958356</v>
          </cell>
        </row>
        <row r="210">
          <cell r="C210">
            <v>11910.860847859374</v>
          </cell>
          <cell r="J210">
            <v>3590.5412478594444</v>
          </cell>
          <cell r="K210">
            <v>286917.53506744298</v>
          </cell>
        </row>
        <row r="211">
          <cell r="C211">
            <v>11298.991963745011</v>
          </cell>
          <cell r="J211">
            <v>2768.4872637449625</v>
          </cell>
          <cell r="K211">
            <v>289686.02233118797</v>
          </cell>
        </row>
        <row r="212">
          <cell r="C212">
            <v>10282.510609283498</v>
          </cell>
          <cell r="J212">
            <v>2340.8273092834643</v>
          </cell>
          <cell r="K212">
            <v>292026.84964047145</v>
          </cell>
        </row>
        <row r="213">
          <cell r="C213">
            <v>9309.76770720895</v>
          </cell>
          <cell r="J213">
            <v>1511.5317072089747</v>
          </cell>
          <cell r="K213">
            <v>293538.38134768041</v>
          </cell>
        </row>
        <row r="214">
          <cell r="C214">
            <v>8775.6864793769528</v>
          </cell>
          <cell r="J214">
            <v>1220.8682793769731</v>
          </cell>
          <cell r="K214">
            <v>294759.2496270574</v>
          </cell>
        </row>
        <row r="215">
          <cell r="C215">
            <v>8998.5127037105649</v>
          </cell>
          <cell r="J215">
            <v>1279.0018490116727</v>
          </cell>
          <cell r="K215">
            <v>296038.2514760691</v>
          </cell>
        </row>
        <row r="216">
          <cell r="C216">
            <v>8814.5376481957828</v>
          </cell>
          <cell r="J216">
            <v>937.99754819574082</v>
          </cell>
          <cell r="K216">
            <v>296976.24902426486</v>
          </cell>
        </row>
        <row r="217">
          <cell r="C217">
            <v>8491.2741625852705</v>
          </cell>
          <cell r="J217">
            <v>828.30856258533277</v>
          </cell>
          <cell r="K217">
            <v>297804.55758685019</v>
          </cell>
        </row>
        <row r="218">
          <cell r="C218">
            <v>8565.0270704266986</v>
          </cell>
          <cell r="J218">
            <v>1011.7138704266654</v>
          </cell>
          <cell r="K218">
            <v>298816.27145727683</v>
          </cell>
        </row>
        <row r="219">
          <cell r="C219">
            <v>8752.4589527714579</v>
          </cell>
          <cell r="J219">
            <v>990.83875277151128</v>
          </cell>
          <cell r="K219">
            <v>299807.11021004833</v>
          </cell>
        </row>
        <row r="220">
          <cell r="C220">
            <v>8879.077912772842</v>
          </cell>
          <cell r="J220">
            <v>1052.7365127728663</v>
          </cell>
          <cell r="K220">
            <v>300859.84672282118</v>
          </cell>
        </row>
        <row r="221">
          <cell r="C221">
            <v>8486.1039698416971</v>
          </cell>
          <cell r="J221">
            <v>756.51487969440859</v>
          </cell>
          <cell r="K221">
            <v>301616.36160251556</v>
          </cell>
        </row>
        <row r="222">
          <cell r="C222">
            <v>8601.9124869754633</v>
          </cell>
          <cell r="J222">
            <v>975.07558697541026</v>
          </cell>
          <cell r="K222">
            <v>302591.437189491</v>
          </cell>
        </row>
        <row r="223">
          <cell r="C223">
            <v>8884.9886915678799</v>
          </cell>
          <cell r="J223">
            <v>1014.0254144560022</v>
          </cell>
          <cell r="K223">
            <v>303605.46260394703</v>
          </cell>
        </row>
        <row r="224">
          <cell r="C224">
            <v>8951.737620641652</v>
          </cell>
          <cell r="J224">
            <v>885.8308206415968</v>
          </cell>
          <cell r="K224">
            <v>304491.29342458863</v>
          </cell>
        </row>
        <row r="225">
          <cell r="C225">
            <v>9412.2496715689558</v>
          </cell>
          <cell r="J225">
            <v>1447.5355715689147</v>
          </cell>
          <cell r="K225">
            <v>305938.82899615756</v>
          </cell>
        </row>
        <row r="226">
          <cell r="C226">
            <v>9397.5945249585893</v>
          </cell>
          <cell r="J226">
            <v>1453.8349249586572</v>
          </cell>
          <cell r="K226">
            <v>307392.66392111621</v>
          </cell>
        </row>
        <row r="227">
          <cell r="C227">
            <v>9673.2996318845653</v>
          </cell>
          <cell r="J227">
            <v>1612.1159318846294</v>
          </cell>
          <cell r="K227">
            <v>309004.77985300083</v>
          </cell>
        </row>
        <row r="228">
          <cell r="C228">
            <v>10214.289231110084</v>
          </cell>
          <cell r="J228">
            <v>1686.9323311100125</v>
          </cell>
          <cell r="K228">
            <v>310691.71218411083</v>
          </cell>
        </row>
        <row r="229">
          <cell r="C229">
            <v>10364.368982618136</v>
          </cell>
          <cell r="J229">
            <v>1781.4588826181571</v>
          </cell>
          <cell r="K229">
            <v>312473.171066729</v>
          </cell>
        </row>
        <row r="230">
          <cell r="C230">
            <v>10108.629941865594</v>
          </cell>
          <cell r="J230">
            <v>1477.1392418655705</v>
          </cell>
          <cell r="K230">
            <v>313950.31030859455</v>
          </cell>
        </row>
        <row r="231">
          <cell r="C231">
            <v>10469.217911843742</v>
          </cell>
          <cell r="J231">
            <v>2061.0829118437905</v>
          </cell>
          <cell r="K231">
            <v>316011.39322043833</v>
          </cell>
        </row>
        <row r="232">
          <cell r="C232">
            <v>10662.861723267146</v>
          </cell>
          <cell r="J232">
            <v>1692.9337232671896</v>
          </cell>
          <cell r="K232">
            <v>317704.3269437055</v>
          </cell>
        </row>
        <row r="233">
          <cell r="C233">
            <v>10960.977601876271</v>
          </cell>
          <cell r="J233">
            <v>1387.9253018762902</v>
          </cell>
          <cell r="K233">
            <v>319092.25224558177</v>
          </cell>
        </row>
        <row r="234">
          <cell r="C234">
            <v>11202.680025095084</v>
          </cell>
          <cell r="J234">
            <v>1473.3047250950694</v>
          </cell>
          <cell r="K234">
            <v>320565.55697067681</v>
          </cell>
        </row>
        <row r="235">
          <cell r="C235">
            <v>10808.020504597403</v>
          </cell>
          <cell r="J235">
            <v>1215.3596045973864</v>
          </cell>
          <cell r="K235">
            <v>321780.9165752742</v>
          </cell>
        </row>
        <row r="236">
          <cell r="C236">
            <v>10798.050879854653</v>
          </cell>
          <cell r="J236">
            <v>1276.7401798546798</v>
          </cell>
          <cell r="K236">
            <v>323057.65675512888</v>
          </cell>
        </row>
        <row r="237">
          <cell r="C237">
            <v>10547.680910946352</v>
          </cell>
          <cell r="J237">
            <v>1027.2220043520956</v>
          </cell>
          <cell r="K237">
            <v>324084.87875948095</v>
          </cell>
        </row>
        <row r="238">
          <cell r="C238">
            <v>9845.5027398962302</v>
          </cell>
          <cell r="J238">
            <v>448.89722784281548</v>
          </cell>
          <cell r="K238">
            <v>324533.77598732378</v>
          </cell>
        </row>
        <row r="239">
          <cell r="C239">
            <v>9554.8424251195847</v>
          </cell>
          <cell r="J239">
            <v>413.10856755105669</v>
          </cell>
          <cell r="K239">
            <v>324946.88455487485</v>
          </cell>
        </row>
        <row r="240">
          <cell r="C240">
            <v>9535.636915771056</v>
          </cell>
          <cell r="J240">
            <v>738.32868042180598</v>
          </cell>
          <cell r="K240">
            <v>325685.21323529666</v>
          </cell>
        </row>
        <row r="241">
          <cell r="C241">
            <v>9819.4536109126784</v>
          </cell>
          <cell r="J241">
            <v>770.02921091266035</v>
          </cell>
          <cell r="K241">
            <v>326455.2424462093</v>
          </cell>
        </row>
        <row r="242">
          <cell r="C242">
            <v>9569.9249818070348</v>
          </cell>
          <cell r="J242">
            <v>500.1074196544032</v>
          </cell>
          <cell r="K242">
            <v>326955.34986586368</v>
          </cell>
        </row>
        <row r="243">
          <cell r="C243">
            <v>9672.5023994057046</v>
          </cell>
          <cell r="J243">
            <v>718.56849940581742</v>
          </cell>
          <cell r="K243">
            <v>327673.91836526949</v>
          </cell>
        </row>
        <row r="244">
          <cell r="C244">
            <v>9589.2361943271062</v>
          </cell>
          <cell r="J244">
            <v>846.16069432701261</v>
          </cell>
          <cell r="K244">
            <v>328520.07905959652</v>
          </cell>
        </row>
        <row r="245">
          <cell r="C245">
            <v>9427.9405895638847</v>
          </cell>
          <cell r="J245">
            <v>836.14468956385826</v>
          </cell>
          <cell r="K245">
            <v>329356.22374916036</v>
          </cell>
        </row>
        <row r="246">
          <cell r="C246">
            <v>9670.8939728226887</v>
          </cell>
          <cell r="J246">
            <v>855.64077282271137</v>
          </cell>
          <cell r="K246">
            <v>330211.86452198308</v>
          </cell>
        </row>
        <row r="247">
          <cell r="C247">
            <v>9160.4711390326993</v>
          </cell>
          <cell r="J247">
            <v>622.5255390326638</v>
          </cell>
          <cell r="K247">
            <v>330834.39006101573</v>
          </cell>
        </row>
        <row r="248">
          <cell r="C248">
            <v>8962.467628082024</v>
          </cell>
          <cell r="J248">
            <v>667.66492312913397</v>
          </cell>
          <cell r="K248">
            <v>331502.05498414487</v>
          </cell>
        </row>
        <row r="249">
          <cell r="C249">
            <v>8845.8903973922861</v>
          </cell>
          <cell r="J249">
            <v>687.23598909152497</v>
          </cell>
          <cell r="K249">
            <v>332189.29097323638</v>
          </cell>
        </row>
        <row r="250">
          <cell r="C250">
            <v>9841.8612389792943</v>
          </cell>
          <cell r="J250">
            <v>1320.4334389791729</v>
          </cell>
          <cell r="K250">
            <v>333509.72441221552</v>
          </cell>
        </row>
      </sheetData>
      <sheetData sheetId="3"/>
      <sheetData sheetId="4"/>
      <sheetData sheetId="5"/>
      <sheetData sheetId="6"/>
      <sheetData sheetId="7"/>
      <sheetData sheetId="8">
        <row r="112">
          <cell r="C112">
            <v>1297.6822936489011</v>
          </cell>
        </row>
        <row r="113">
          <cell r="C113">
            <v>1294.9676436788243</v>
          </cell>
        </row>
        <row r="114">
          <cell r="C114">
            <v>1171.0046715618582</v>
          </cell>
        </row>
        <row r="115">
          <cell r="C115">
            <v>1446.39754311249</v>
          </cell>
        </row>
        <row r="116">
          <cell r="C116">
            <v>1247.6793304676967</v>
          </cell>
        </row>
        <row r="117">
          <cell r="C117">
            <v>1237.083335620036</v>
          </cell>
        </row>
        <row r="118">
          <cell r="C118">
            <v>1278.1764355070131</v>
          </cell>
        </row>
        <row r="119">
          <cell r="C119">
            <v>1305.2430551926914</v>
          </cell>
        </row>
        <row r="120">
          <cell r="C120">
            <v>1333.1777909006723</v>
          </cell>
        </row>
        <row r="121">
          <cell r="C121">
            <v>1361.1125266086528</v>
          </cell>
        </row>
        <row r="122">
          <cell r="C122">
            <v>1389.0472623166343</v>
          </cell>
        </row>
        <row r="123">
          <cell r="C123">
            <v>1416.9819980246148</v>
          </cell>
        </row>
        <row r="124">
          <cell r="C124">
            <v>1444.9167337325957</v>
          </cell>
        </row>
        <row r="125">
          <cell r="C125">
            <v>1472.8514694405767</v>
          </cell>
        </row>
        <row r="126">
          <cell r="C126">
            <v>1500.7862051485577</v>
          </cell>
        </row>
        <row r="127">
          <cell r="C127">
            <v>1528.7209408565382</v>
          </cell>
        </row>
        <row r="128">
          <cell r="C128">
            <v>1556.6556765645194</v>
          </cell>
          <cell r="J128">
            <v>50</v>
          </cell>
          <cell r="K128">
            <v>138</v>
          </cell>
        </row>
        <row r="129">
          <cell r="C129">
            <v>1729.4965869123685</v>
          </cell>
          <cell r="J129">
            <v>182.44270963160398</v>
          </cell>
          <cell r="K129">
            <v>320.44270963160398</v>
          </cell>
        </row>
        <row r="130">
          <cell r="C130">
            <v>1999.3120277753678</v>
          </cell>
          <cell r="J130">
            <v>486.3316822131128</v>
          </cell>
          <cell r="K130">
            <v>806.77439184471677</v>
          </cell>
        </row>
        <row r="131">
          <cell r="C131">
            <v>2240.021124492504</v>
          </cell>
          <cell r="J131">
            <v>742.77775060965428</v>
          </cell>
          <cell r="K131">
            <v>1549.5521424543711</v>
          </cell>
        </row>
        <row r="132">
          <cell r="C132">
            <v>2621.8095773115938</v>
          </cell>
          <cell r="J132">
            <v>1123.4008707157752</v>
          </cell>
          <cell r="K132">
            <v>2672.9530131701463</v>
          </cell>
        </row>
        <row r="133">
          <cell r="C133">
            <v>2901.3637272341298</v>
          </cell>
          <cell r="J133">
            <v>1441.8712561702507</v>
          </cell>
          <cell r="K133">
            <v>4114.8242693403972</v>
          </cell>
        </row>
        <row r="134">
          <cell r="C134">
            <v>2875.0746811621639</v>
          </cell>
          <cell r="J134">
            <v>1454.4984456302243</v>
          </cell>
          <cell r="K134">
            <v>5569.3227149706217</v>
          </cell>
        </row>
        <row r="135">
          <cell r="C135">
            <v>2755.404464311554</v>
          </cell>
          <cell r="J135">
            <v>1373.7444643115539</v>
          </cell>
          <cell r="K135">
            <v>6943.0671792821759</v>
          </cell>
        </row>
        <row r="136">
          <cell r="C136">
            <v>2386.9338338904035</v>
          </cell>
          <cell r="J136">
            <v>969.46383389040352</v>
          </cell>
          <cell r="K136">
            <v>7912.5310131725792</v>
          </cell>
        </row>
        <row r="137">
          <cell r="C137">
            <v>1999.6276582692699</v>
          </cell>
          <cell r="J137">
            <v>587.95765826926981</v>
          </cell>
          <cell r="K137">
            <v>8500.4886714418499</v>
          </cell>
        </row>
        <row r="138">
          <cell r="C138">
            <v>1765.3779859551855</v>
          </cell>
          <cell r="J138">
            <v>369.97798595518543</v>
          </cell>
          <cell r="K138">
            <v>8870.4666573970353</v>
          </cell>
        </row>
        <row r="139">
          <cell r="C139">
            <v>1819.456377750063</v>
          </cell>
          <cell r="J139">
            <v>457.65637775006303</v>
          </cell>
          <cell r="K139">
            <v>9328.1230351470986</v>
          </cell>
        </row>
        <row r="140">
          <cell r="C140">
            <v>1544.2613608921342</v>
          </cell>
          <cell r="J140">
            <v>204.34136089213416</v>
          </cell>
          <cell r="K140">
            <v>9532.4643960392332</v>
          </cell>
        </row>
        <row r="141">
          <cell r="C141">
            <v>1582.7331432063229</v>
          </cell>
          <cell r="J141">
            <v>205.42314320632295</v>
          </cell>
          <cell r="K141">
            <v>9737.8875392455557</v>
          </cell>
        </row>
        <row r="142">
          <cell r="C142">
            <v>1442.5694729512966</v>
          </cell>
          <cell r="J142">
            <v>97.799472951296593</v>
          </cell>
          <cell r="K142">
            <v>9835.6870121968532</v>
          </cell>
        </row>
        <row r="143">
          <cell r="C143">
            <v>1381.2106807275345</v>
          </cell>
          <cell r="J143">
            <v>66.040680727534436</v>
          </cell>
          <cell r="K143">
            <v>9901.7276929243872</v>
          </cell>
        </row>
        <row r="144">
          <cell r="C144">
            <v>1400.1396871398485</v>
          </cell>
          <cell r="J144">
            <v>117.62968713984856</v>
          </cell>
          <cell r="K144">
            <v>10019.357380064235</v>
          </cell>
        </row>
        <row r="145">
          <cell r="C145">
            <v>1431.7780147230969</v>
          </cell>
          <cell r="J145">
            <v>104.02801472309693</v>
          </cell>
          <cell r="K145">
            <v>10123.385394787332</v>
          </cell>
        </row>
        <row r="146">
          <cell r="C146">
            <v>1474.9669977470505</v>
          </cell>
          <cell r="J146">
            <v>181.51699774705048</v>
          </cell>
          <cell r="K146">
            <v>10304.902392534383</v>
          </cell>
        </row>
        <row r="147">
          <cell r="C147">
            <v>1480.9092198917524</v>
          </cell>
          <cell r="J147">
            <v>233.60921989175245</v>
          </cell>
          <cell r="K147">
            <v>10538.511612426135</v>
          </cell>
        </row>
        <row r="148">
          <cell r="C148">
            <v>1484.7478201501042</v>
          </cell>
          <cell r="J148">
            <v>240.07782015010412</v>
          </cell>
          <cell r="K148">
            <v>10778.589432576238</v>
          </cell>
        </row>
        <row r="149">
          <cell r="C149">
            <v>1584.1755876877992</v>
          </cell>
          <cell r="J149">
            <v>307.37558768779923</v>
          </cell>
          <cell r="K149">
            <v>11085.965020264037</v>
          </cell>
        </row>
        <row r="150">
          <cell r="C150">
            <v>1692.8470120813745</v>
          </cell>
          <cell r="J150">
            <v>428.85701208137448</v>
          </cell>
          <cell r="K150">
            <v>11514.822032345412</v>
          </cell>
        </row>
        <row r="151">
          <cell r="C151">
            <v>1924.3401405161205</v>
          </cell>
          <cell r="J151">
            <v>701.17014051612045</v>
          </cell>
          <cell r="K151">
            <v>12215.992172861532</v>
          </cell>
        </row>
        <row r="152">
          <cell r="C152">
            <v>2057.6514680367113</v>
          </cell>
          <cell r="J152">
            <v>845.18146803671129</v>
          </cell>
          <cell r="K152">
            <v>13061.173640898243</v>
          </cell>
        </row>
        <row r="153">
          <cell r="C153">
            <v>2392.0935715285686</v>
          </cell>
          <cell r="J153">
            <v>1134.7335715285687</v>
          </cell>
          <cell r="K153">
            <v>14195.907212426811</v>
          </cell>
        </row>
        <row r="154">
          <cell r="C154">
            <v>2835.7143200769669</v>
          </cell>
          <cell r="J154">
            <v>1545.634320076967</v>
          </cell>
          <cell r="K154">
            <v>15741.541532503779</v>
          </cell>
        </row>
        <row r="155">
          <cell r="C155">
            <v>3122.2868619373075</v>
          </cell>
          <cell r="J155">
            <v>1907.3968619373074</v>
          </cell>
          <cell r="K155">
            <v>17648.938394441087</v>
          </cell>
        </row>
        <row r="156">
          <cell r="C156">
            <v>3484.151326647208</v>
          </cell>
          <cell r="J156">
            <v>2193.9213266472079</v>
          </cell>
          <cell r="K156">
            <v>19842.859721088294</v>
          </cell>
        </row>
        <row r="157">
          <cell r="C157">
            <v>3709.7329889459661</v>
          </cell>
          <cell r="J157">
            <v>2407.0929889459658</v>
          </cell>
          <cell r="K157">
            <v>22249.95271003426</v>
          </cell>
        </row>
        <row r="158">
          <cell r="C158">
            <v>3584.6918699166108</v>
          </cell>
          <cell r="J158">
            <v>2273.5418699166107</v>
          </cell>
          <cell r="K158">
            <v>24523.494579950871</v>
          </cell>
        </row>
        <row r="159">
          <cell r="C159">
            <v>3642.205674376466</v>
          </cell>
          <cell r="J159">
            <v>2320.7356743764658</v>
          </cell>
          <cell r="K159">
            <v>26844.230254327336</v>
          </cell>
        </row>
        <row r="160">
          <cell r="C160">
            <v>3372.0456903272543</v>
          </cell>
          <cell r="J160">
            <v>2155.8556903272543</v>
          </cell>
          <cell r="K160">
            <v>29000.085944654591</v>
          </cell>
        </row>
        <row r="161">
          <cell r="C161">
            <v>2730.6864282710403</v>
          </cell>
          <cell r="J161">
            <v>1532.4064282710403</v>
          </cell>
          <cell r="K161">
            <v>30532.49237292563</v>
          </cell>
        </row>
        <row r="162">
          <cell r="C162">
            <v>2003.2427562181394</v>
          </cell>
          <cell r="J162">
            <v>839.7927562181394</v>
          </cell>
          <cell r="K162">
            <v>31372.285129143769</v>
          </cell>
        </row>
        <row r="163">
          <cell r="C163">
            <v>1666.2258866458728</v>
          </cell>
          <cell r="J163">
            <v>480.32588664587274</v>
          </cell>
          <cell r="K163">
            <v>31852.61101578964</v>
          </cell>
        </row>
        <row r="164">
          <cell r="C164">
            <v>1607.9966104838622</v>
          </cell>
          <cell r="J164">
            <v>398.67661048386231</v>
          </cell>
          <cell r="K164">
            <v>32251.287626273501</v>
          </cell>
        </row>
        <row r="165">
          <cell r="C165">
            <v>1391.8414324427313</v>
          </cell>
          <cell r="J165">
            <v>206.89143244273123</v>
          </cell>
          <cell r="K165">
            <v>32458.179058716232</v>
          </cell>
        </row>
        <row r="166">
          <cell r="C166">
            <v>1396.234947978598</v>
          </cell>
          <cell r="J166">
            <v>235.71494797859805</v>
          </cell>
          <cell r="K166">
            <v>32693.894006694831</v>
          </cell>
        </row>
        <row r="167">
          <cell r="C167">
            <v>1395.4542032109516</v>
          </cell>
          <cell r="J167">
            <v>197.30420321095153</v>
          </cell>
          <cell r="K167">
            <v>32891.198209905779</v>
          </cell>
        </row>
        <row r="168">
          <cell r="C168">
            <v>1366.555455784161</v>
          </cell>
          <cell r="J168">
            <v>158.93545578416115</v>
          </cell>
          <cell r="K168">
            <v>33050.133665689937</v>
          </cell>
        </row>
        <row r="169">
          <cell r="C169">
            <v>1269.6067632060624</v>
          </cell>
          <cell r="J169">
            <v>81.426763206062333</v>
          </cell>
          <cell r="K169">
            <v>33131.560428896002</v>
          </cell>
        </row>
        <row r="170">
          <cell r="C170">
            <v>1295.5908916432454</v>
          </cell>
          <cell r="J170">
            <v>117.69089164324532</v>
          </cell>
          <cell r="K170">
            <v>33249.251320539246</v>
          </cell>
        </row>
        <row r="171">
          <cell r="C171">
            <v>1359.488290053413</v>
          </cell>
          <cell r="J171">
            <v>144.08829005341295</v>
          </cell>
          <cell r="K171">
            <v>33393.339610592659</v>
          </cell>
        </row>
        <row r="172">
          <cell r="C172">
            <v>1407.5585442685992</v>
          </cell>
          <cell r="J172">
            <v>176.2385442685993</v>
          </cell>
          <cell r="K172">
            <v>33569.578154861258</v>
          </cell>
        </row>
        <row r="173">
          <cell r="C173">
            <v>1381.6983700344642</v>
          </cell>
          <cell r="J173">
            <v>164.63837003446429</v>
          </cell>
          <cell r="K173">
            <v>33734.216524895724</v>
          </cell>
        </row>
        <row r="174">
          <cell r="C174">
            <v>1355.796670655187</v>
          </cell>
          <cell r="J174">
            <v>139.60667065518692</v>
          </cell>
          <cell r="K174">
            <v>33873.823195550911</v>
          </cell>
        </row>
        <row r="175">
          <cell r="C175">
            <v>1342.9907540434506</v>
          </cell>
          <cell r="J175">
            <v>108.17075404345064</v>
          </cell>
          <cell r="K175">
            <v>33981.993949594362</v>
          </cell>
        </row>
        <row r="176">
          <cell r="C176">
            <v>1400.2153242181794</v>
          </cell>
          <cell r="J176">
            <v>89.795324218179303</v>
          </cell>
          <cell r="K176">
            <v>34071.789273812537</v>
          </cell>
        </row>
        <row r="177">
          <cell r="C177">
            <v>1441.9345855706777</v>
          </cell>
          <cell r="J177">
            <v>119.28458557067756</v>
          </cell>
          <cell r="K177">
            <v>34191.073859383214</v>
          </cell>
        </row>
        <row r="178">
          <cell r="C178">
            <v>1378.3115418100906</v>
          </cell>
          <cell r="J178">
            <v>59.78154181009063</v>
          </cell>
          <cell r="K178">
            <v>34250.855401193301</v>
          </cell>
        </row>
        <row r="179">
          <cell r="C179">
            <v>1413.3121519693864</v>
          </cell>
          <cell r="J179">
            <v>123.46215196938647</v>
          </cell>
          <cell r="K179">
            <v>34374.317553162691</v>
          </cell>
        </row>
        <row r="180">
          <cell r="C180">
            <v>1545.5810565390791</v>
          </cell>
          <cell r="J180">
            <v>167.82105653907911</v>
          </cell>
          <cell r="K180">
            <v>34542.138609701768</v>
          </cell>
        </row>
        <row r="181">
          <cell r="C181">
            <v>1606.8833741584331</v>
          </cell>
          <cell r="J181">
            <v>138.38337415843307</v>
          </cell>
          <cell r="K181">
            <v>34680.521983860199</v>
          </cell>
        </row>
        <row r="182">
          <cell r="C182">
            <v>1426.9833782905994</v>
          </cell>
          <cell r="J182">
            <v>-80.886621709400515</v>
          </cell>
          <cell r="K182">
            <v>34680.521983860199</v>
          </cell>
        </row>
        <row r="183">
          <cell r="C183">
            <v>1612.0763096903324</v>
          </cell>
          <cell r="J183">
            <v>137.40630969033236</v>
          </cell>
          <cell r="K183">
            <v>34817.928293550533</v>
          </cell>
        </row>
        <row r="184">
          <cell r="C184">
            <v>1631.7269968217315</v>
          </cell>
          <cell r="J184">
            <v>172.39699682173159</v>
          </cell>
          <cell r="K184">
            <v>34990.32529037226</v>
          </cell>
        </row>
        <row r="185">
          <cell r="C185">
            <v>1769.221925459638</v>
          </cell>
          <cell r="J185">
            <v>308.76192545963795</v>
          </cell>
          <cell r="K185">
            <v>35299.087215831896</v>
          </cell>
        </row>
        <row r="186">
          <cell r="C186">
            <v>2049.3389236798239</v>
          </cell>
          <cell r="J186">
            <v>609.45892367982378</v>
          </cell>
          <cell r="K186">
            <v>35908.546139511716</v>
          </cell>
        </row>
        <row r="187">
          <cell r="C187">
            <v>2103.0036334449233</v>
          </cell>
          <cell r="J187">
            <v>699.64363344492335</v>
          </cell>
          <cell r="K187">
            <v>36608.189772956641</v>
          </cell>
        </row>
        <row r="188">
          <cell r="C188">
            <v>1844.2906451633553</v>
          </cell>
          <cell r="J188">
            <v>502.99064516335534</v>
          </cell>
          <cell r="K188">
            <v>37111.180418119999</v>
          </cell>
        </row>
        <row r="189">
          <cell r="C189">
            <v>1980.42635978929</v>
          </cell>
          <cell r="J189">
            <v>604.36635978929007</v>
          </cell>
          <cell r="K189">
            <v>37715.546777909287</v>
          </cell>
        </row>
        <row r="190">
          <cell r="C190">
            <v>1919.2506270038539</v>
          </cell>
          <cell r="J190">
            <v>548.82062700385382</v>
          </cell>
          <cell r="K190">
            <v>38264.367404913144</v>
          </cell>
        </row>
        <row r="191">
          <cell r="C191">
            <v>2132.9672425948233</v>
          </cell>
          <cell r="J191">
            <v>778.33724259482324</v>
          </cell>
          <cell r="K191">
            <v>39042.70464750797</v>
          </cell>
        </row>
        <row r="192">
          <cell r="C192">
            <v>2198.6897672539517</v>
          </cell>
          <cell r="J192">
            <v>876.6697672539517</v>
          </cell>
          <cell r="K192">
            <v>39919.374414761922</v>
          </cell>
        </row>
        <row r="193">
          <cell r="C193">
            <v>2170.1362148354679</v>
          </cell>
          <cell r="J193">
            <v>869.35621483546788</v>
          </cell>
          <cell r="K193">
            <v>40788.73062959739</v>
          </cell>
        </row>
        <row r="194">
          <cell r="C194">
            <v>2111.287956085182</v>
          </cell>
          <cell r="J194">
            <v>774.2179560851821</v>
          </cell>
          <cell r="K194">
            <v>41562.94858568257</v>
          </cell>
        </row>
        <row r="195">
          <cell r="C195">
            <v>1785.1012486287491</v>
          </cell>
          <cell r="J195">
            <v>479.61124862874908</v>
          </cell>
          <cell r="K195">
            <v>42042.559834311316</v>
          </cell>
        </row>
        <row r="196">
          <cell r="C196">
            <v>1748.8219864013888</v>
          </cell>
          <cell r="J196">
            <v>472.07198640138881</v>
          </cell>
          <cell r="K196">
            <v>42514.631820712704</v>
          </cell>
        </row>
        <row r="197">
          <cell r="C197">
            <v>1515.3060378632822</v>
          </cell>
          <cell r="J197">
            <v>270.26603786328224</v>
          </cell>
          <cell r="K197">
            <v>42784.897858575983</v>
          </cell>
        </row>
        <row r="198">
          <cell r="C198">
            <v>1623.4217931206404</v>
          </cell>
          <cell r="J198">
            <v>334.46179312064032</v>
          </cell>
          <cell r="K198">
            <v>43119.359651696621</v>
          </cell>
        </row>
        <row r="199">
          <cell r="C199">
            <v>1588.6834627271066</v>
          </cell>
          <cell r="J199">
            <v>333.02346272710656</v>
          </cell>
          <cell r="K199">
            <v>43452.383114423727</v>
          </cell>
        </row>
        <row r="200">
          <cell r="C200">
            <v>1365.1993743093253</v>
          </cell>
          <cell r="J200">
            <v>154.33937430932542</v>
          </cell>
          <cell r="K200">
            <v>43606.722488733052</v>
          </cell>
        </row>
        <row r="201">
          <cell r="C201">
            <v>1401.7152285826778</v>
          </cell>
          <cell r="J201">
            <v>193.40522858267786</v>
          </cell>
          <cell r="K201">
            <v>43800.127717315729</v>
          </cell>
        </row>
        <row r="202">
          <cell r="C202">
            <v>1481.0170218395833</v>
          </cell>
          <cell r="J202">
            <v>241.51702183958332</v>
          </cell>
          <cell r="K202">
            <v>44041.644739155308</v>
          </cell>
        </row>
        <row r="203">
          <cell r="C203">
            <v>1522.9876996285075</v>
          </cell>
          <cell r="J203">
            <v>295.91769962850753</v>
          </cell>
          <cell r="K203">
            <v>44337.562438783818</v>
          </cell>
        </row>
        <row r="204">
          <cell r="C204">
            <v>1481.0170218395833</v>
          </cell>
          <cell r="J204">
            <v>293.57702183958327</v>
          </cell>
          <cell r="K204">
            <v>44631.139460623403</v>
          </cell>
        </row>
        <row r="205">
          <cell r="C205">
            <v>1505.4812168812255</v>
          </cell>
          <cell r="J205">
            <v>328.43121688122551</v>
          </cell>
          <cell r="K205">
            <v>44959.570677504627</v>
          </cell>
        </row>
        <row r="206">
          <cell r="C206">
            <v>1650.4539437425551</v>
          </cell>
          <cell r="J206">
            <v>429.823943742555</v>
          </cell>
          <cell r="K206">
            <v>45389.394621247186</v>
          </cell>
        </row>
        <row r="207">
          <cell r="C207">
            <v>1650.2948782679041</v>
          </cell>
          <cell r="J207">
            <v>397.904878267904</v>
          </cell>
          <cell r="K207">
            <v>45787.299499515088</v>
          </cell>
        </row>
        <row r="208">
          <cell r="C208">
            <v>1645.192806822703</v>
          </cell>
          <cell r="J208">
            <v>465.80280682270291</v>
          </cell>
          <cell r="K208">
            <v>46253.102306337787</v>
          </cell>
        </row>
        <row r="209">
          <cell r="C209">
            <v>2170.8305476683545</v>
          </cell>
          <cell r="J209">
            <v>918.30054766835451</v>
          </cell>
          <cell r="K209">
            <v>47171.402854006141</v>
          </cell>
        </row>
        <row r="210">
          <cell r="C210">
            <v>2215.0079205101674</v>
          </cell>
          <cell r="J210">
            <v>950.4279205101675</v>
          </cell>
          <cell r="K210">
            <v>48121.830774516311</v>
          </cell>
        </row>
        <row r="211">
          <cell r="C211">
            <v>2082.5862793497613</v>
          </cell>
          <cell r="J211">
            <v>799.10627934976128</v>
          </cell>
          <cell r="K211">
            <v>48920.937053866073</v>
          </cell>
        </row>
        <row r="212">
          <cell r="C212">
            <v>1833.6853764546479</v>
          </cell>
          <cell r="J212">
            <v>652.35537645464797</v>
          </cell>
          <cell r="K212">
            <v>49573.292430320718</v>
          </cell>
        </row>
        <row r="213">
          <cell r="C213">
            <v>1564.4470585407264</v>
          </cell>
          <cell r="J213">
            <v>400.37705854072647</v>
          </cell>
          <cell r="K213">
            <v>49973.669488861444</v>
          </cell>
        </row>
        <row r="214">
          <cell r="C214">
            <v>1431.7721829349805</v>
          </cell>
          <cell r="J214">
            <v>300.95218293498056</v>
          </cell>
          <cell r="K214">
            <v>50274.621671796427</v>
          </cell>
        </row>
        <row r="215">
          <cell r="C215">
            <v>1444.586068958786</v>
          </cell>
          <cell r="J215">
            <v>292.51606895878604</v>
          </cell>
          <cell r="K215">
            <v>50567.137740755214</v>
          </cell>
        </row>
        <row r="216">
          <cell r="C216">
            <v>1457.0412587825963</v>
          </cell>
          <cell r="J216">
            <v>282.55125878259628</v>
          </cell>
          <cell r="K216">
            <v>50849.688999537808</v>
          </cell>
        </row>
        <row r="217">
          <cell r="C217">
            <v>1362.3413949926662</v>
          </cell>
          <cell r="J217">
            <v>211.38139499266617</v>
          </cell>
          <cell r="K217">
            <v>51061.07039453047</v>
          </cell>
        </row>
        <row r="218">
          <cell r="C218">
            <v>1325.7708851318157</v>
          </cell>
          <cell r="J218">
            <v>198.78088513181569</v>
          </cell>
          <cell r="K218">
            <v>51259.851279662289</v>
          </cell>
        </row>
        <row r="219">
          <cell r="C219">
            <v>1396.0764562933232</v>
          </cell>
          <cell r="J219">
            <v>232.00645629332325</v>
          </cell>
          <cell r="K219">
            <v>51491.857735955615</v>
          </cell>
        </row>
        <row r="220">
          <cell r="C220">
            <v>1397.5845931803983</v>
          </cell>
          <cell r="J220">
            <v>224.22459318039841</v>
          </cell>
          <cell r="K220">
            <v>51716.082329136014</v>
          </cell>
        </row>
        <row r="221">
          <cell r="C221">
            <v>1381.8123345433346</v>
          </cell>
          <cell r="J221">
            <v>227.26233454333465</v>
          </cell>
          <cell r="K221">
            <v>51943.344663679345</v>
          </cell>
        </row>
        <row r="222">
          <cell r="C222">
            <v>1341.1806581270121</v>
          </cell>
          <cell r="J222">
            <v>196.80065812701196</v>
          </cell>
          <cell r="K222">
            <v>52140.145321806354</v>
          </cell>
        </row>
        <row r="223">
          <cell r="C223">
            <v>1371.013079975153</v>
          </cell>
          <cell r="J223">
            <v>190.30307997515297</v>
          </cell>
          <cell r="K223">
            <v>52330.448401781505</v>
          </cell>
        </row>
        <row r="224">
          <cell r="C224">
            <v>1417.6611573646323</v>
          </cell>
          <cell r="J224">
            <v>221.27115736463224</v>
          </cell>
          <cell r="K224">
            <v>52551.719559146135</v>
          </cell>
        </row>
        <row r="225">
          <cell r="C225">
            <v>1456.5035695671847</v>
          </cell>
          <cell r="J225">
            <v>274.27356956718472</v>
          </cell>
          <cell r="K225">
            <v>52825.993128713322</v>
          </cell>
        </row>
        <row r="226">
          <cell r="C226">
            <v>1451.8440866391438</v>
          </cell>
          <cell r="J226">
            <v>270.58408663914383</v>
          </cell>
          <cell r="K226">
            <v>53096.577215352467</v>
          </cell>
        </row>
        <row r="227">
          <cell r="C227">
            <v>1470.8858234764079</v>
          </cell>
          <cell r="J227">
            <v>271.49582347640785</v>
          </cell>
          <cell r="K227">
            <v>53368.073038828872</v>
          </cell>
        </row>
        <row r="228">
          <cell r="C228">
            <v>1658.3568777726173</v>
          </cell>
          <cell r="J228">
            <v>385.59687777261729</v>
          </cell>
          <cell r="K228">
            <v>53753.669916601488</v>
          </cell>
        </row>
        <row r="229">
          <cell r="C229">
            <v>1549.0406021174635</v>
          </cell>
          <cell r="J229">
            <v>264.71060211746362</v>
          </cell>
          <cell r="K229">
            <v>54018.38051871895</v>
          </cell>
        </row>
        <row r="230">
          <cell r="C230">
            <v>1509.6494576204414</v>
          </cell>
          <cell r="J230">
            <v>228.94945762044131</v>
          </cell>
          <cell r="K230">
            <v>54247.329976339388</v>
          </cell>
        </row>
        <row r="231">
          <cell r="C231">
            <v>1477.8249449767513</v>
          </cell>
          <cell r="J231">
            <v>224.53494497675138</v>
          </cell>
          <cell r="K231">
            <v>54471.864921316141</v>
          </cell>
        </row>
        <row r="232">
          <cell r="C232">
            <v>1585.14759815045</v>
          </cell>
          <cell r="J232">
            <v>247.03759815045009</v>
          </cell>
          <cell r="K232">
            <v>54718.902519466588</v>
          </cell>
        </row>
        <row r="233">
          <cell r="C233">
            <v>1617.7778725478529</v>
          </cell>
          <cell r="J233">
            <v>191.64787254785278</v>
          </cell>
          <cell r="K233">
            <v>54910.55039201444</v>
          </cell>
        </row>
        <row r="234">
          <cell r="C234">
            <v>1680.0647477342673</v>
          </cell>
          <cell r="J234">
            <v>215.81474773426726</v>
          </cell>
          <cell r="K234">
            <v>55126.365139748705</v>
          </cell>
        </row>
        <row r="235">
          <cell r="C235">
            <v>1550.9078393843311</v>
          </cell>
          <cell r="J235">
            <v>118.33783938433112</v>
          </cell>
          <cell r="K235">
            <v>55244.702979133035</v>
          </cell>
        </row>
        <row r="236">
          <cell r="C236">
            <v>1581.2379551025672</v>
          </cell>
          <cell r="J236">
            <v>164.15795510256726</v>
          </cell>
          <cell r="K236">
            <v>55408.860934235599</v>
          </cell>
        </row>
        <row r="237">
          <cell r="C237">
            <v>1587.7205874228057</v>
          </cell>
          <cell r="J237">
            <v>169.33058742280559</v>
          </cell>
          <cell r="K237">
            <v>55578.191521658402</v>
          </cell>
        </row>
        <row r="238">
          <cell r="C238">
            <v>1589.4356243330481</v>
          </cell>
          <cell r="J238">
            <v>190.8856243330481</v>
          </cell>
          <cell r="K238">
            <v>55769.077145991447</v>
          </cell>
        </row>
        <row r="239">
          <cell r="C239">
            <v>1521.5104391337484</v>
          </cell>
          <cell r="J239">
            <v>158.8404391337483</v>
          </cell>
          <cell r="K239">
            <v>55927.917585125193</v>
          </cell>
        </row>
        <row r="240">
          <cell r="C240">
            <v>1510.5181665909536</v>
          </cell>
          <cell r="J240">
            <v>207.63816659095346</v>
          </cell>
          <cell r="K240">
            <v>56135.555751716143</v>
          </cell>
        </row>
        <row r="241">
          <cell r="C241">
            <v>1473.0834231155768</v>
          </cell>
          <cell r="J241">
            <v>136.55342311557683</v>
          </cell>
          <cell r="K241">
            <v>56272.109174831719</v>
          </cell>
        </row>
        <row r="242">
          <cell r="C242">
            <v>1473.2645598288855</v>
          </cell>
          <cell r="J242">
            <v>142.14455982888558</v>
          </cell>
          <cell r="K242">
            <v>56414.253734660604</v>
          </cell>
        </row>
        <row r="243">
          <cell r="C243">
            <v>1491.7589087635481</v>
          </cell>
          <cell r="J243">
            <v>176.20890876354815</v>
          </cell>
          <cell r="K243">
            <v>56590.462643424151</v>
          </cell>
        </row>
        <row r="244">
          <cell r="C244">
            <v>1457.3403593733788</v>
          </cell>
          <cell r="J244">
            <v>173.20035937337866</v>
          </cell>
          <cell r="K244">
            <v>56763.663002797526</v>
          </cell>
        </row>
        <row r="245">
          <cell r="C245">
            <v>1443.6860787722171</v>
          </cell>
          <cell r="J245">
            <v>179.69607877221711</v>
          </cell>
          <cell r="K245">
            <v>56943.359081569746</v>
          </cell>
        </row>
        <row r="246">
          <cell r="C246">
            <v>1438.7051002968042</v>
          </cell>
          <cell r="J246">
            <v>139.7851002968041</v>
          </cell>
          <cell r="K246">
            <v>57083.144181866548</v>
          </cell>
        </row>
        <row r="247">
          <cell r="C247">
            <v>1418.4504577840239</v>
          </cell>
          <cell r="J247">
            <v>150.67045778402394</v>
          </cell>
          <cell r="K247">
            <v>57233.814639650569</v>
          </cell>
        </row>
        <row r="248">
          <cell r="C248">
            <v>1390.3044396849377</v>
          </cell>
          <cell r="J248">
            <v>150.35443968493769</v>
          </cell>
          <cell r="K248">
            <v>57384.169079335508</v>
          </cell>
        </row>
        <row r="249">
          <cell r="C249">
            <v>1314.3853678570115</v>
          </cell>
          <cell r="J249">
            <v>104.69536785701143</v>
          </cell>
          <cell r="K249">
            <v>57488.864447192522</v>
          </cell>
        </row>
        <row r="250">
          <cell r="C250">
            <v>1624.3998397428657</v>
          </cell>
          <cell r="J250">
            <v>372.38983974286566</v>
          </cell>
          <cell r="K250">
            <v>57861.254286935386</v>
          </cell>
        </row>
      </sheetData>
      <sheetData sheetId="9">
        <row r="112">
          <cell r="C112">
            <v>502.23725389531592</v>
          </cell>
        </row>
        <row r="113">
          <cell r="C113">
            <v>509.16649627788701</v>
          </cell>
        </row>
        <row r="114">
          <cell r="C114">
            <v>483.30378201108596</v>
          </cell>
        </row>
        <row r="115">
          <cell r="C115">
            <v>475.39077138937387</v>
          </cell>
        </row>
        <row r="116">
          <cell r="C116">
            <v>500.88625621891714</v>
          </cell>
        </row>
        <row r="117">
          <cell r="C117">
            <v>463.12413377915175</v>
          </cell>
        </row>
        <row r="118">
          <cell r="C118">
            <v>523.31532207377143</v>
          </cell>
        </row>
        <row r="119">
          <cell r="C119">
            <v>497.02847694082027</v>
          </cell>
        </row>
        <row r="120">
          <cell r="C120">
            <v>509.45918954099682</v>
          </cell>
        </row>
        <row r="121">
          <cell r="C121">
            <v>521.88990214117359</v>
          </cell>
        </row>
        <row r="122">
          <cell r="C122">
            <v>534.32061474135025</v>
          </cell>
        </row>
        <row r="123">
          <cell r="C123">
            <v>546.75132734152703</v>
          </cell>
        </row>
        <row r="124">
          <cell r="C124">
            <v>559.18203994170358</v>
          </cell>
        </row>
        <row r="125">
          <cell r="C125">
            <v>571.61275254188024</v>
          </cell>
        </row>
        <row r="126">
          <cell r="C126">
            <v>584.0434651420569</v>
          </cell>
        </row>
        <row r="127">
          <cell r="C127">
            <v>596.47417774223368</v>
          </cell>
        </row>
        <row r="128">
          <cell r="C128">
            <v>608.90489034241023</v>
          </cell>
        </row>
        <row r="129">
          <cell r="C129">
            <v>592.34985583530261</v>
          </cell>
        </row>
        <row r="130">
          <cell r="C130">
            <v>616.55017892294666</v>
          </cell>
        </row>
        <row r="131">
          <cell r="C131">
            <v>593.60717648994932</v>
          </cell>
          <cell r="J131">
            <v>0</v>
          </cell>
          <cell r="K131">
            <v>8</v>
          </cell>
        </row>
        <row r="132">
          <cell r="C132">
            <v>643.73238513020954</v>
          </cell>
          <cell r="J132">
            <v>49.664602424909617</v>
          </cell>
          <cell r="K132">
            <v>57.664602424909617</v>
          </cell>
        </row>
        <row r="133">
          <cell r="C133">
            <v>739.82800754908192</v>
          </cell>
          <cell r="J133">
            <v>160.22191907888202</v>
          </cell>
          <cell r="K133">
            <v>217.88652150379164</v>
          </cell>
        </row>
        <row r="134">
          <cell r="C134">
            <v>906.32418413219273</v>
          </cell>
          <cell r="J134">
            <v>341.17978989709286</v>
          </cell>
          <cell r="K134">
            <v>559.0663114008845</v>
          </cell>
        </row>
        <row r="135">
          <cell r="C135">
            <v>1037.768131668432</v>
          </cell>
          <cell r="J135">
            <v>487.08543166843208</v>
          </cell>
          <cell r="K135">
            <v>1046.1517430693166</v>
          </cell>
        </row>
        <row r="136">
          <cell r="C136">
            <v>1111.655567723647</v>
          </cell>
          <cell r="J136">
            <v>546.70226772364697</v>
          </cell>
          <cell r="K136">
            <v>1592.8540107929634</v>
          </cell>
        </row>
        <row r="137">
          <cell r="C137">
            <v>1023.3872387256615</v>
          </cell>
          <cell r="J137">
            <v>460.74433872566146</v>
          </cell>
          <cell r="K137">
            <v>2053.5983495186247</v>
          </cell>
        </row>
        <row r="138">
          <cell r="C138">
            <v>877.0905585709063</v>
          </cell>
          <cell r="J138">
            <v>320.93335857090631</v>
          </cell>
          <cell r="K138">
            <v>2374.5317080895311</v>
          </cell>
        </row>
        <row r="139">
          <cell r="C139">
            <v>849.07380679663061</v>
          </cell>
          <cell r="J139">
            <v>306.3066067966306</v>
          </cell>
          <cell r="K139">
            <v>2680.8383148861617</v>
          </cell>
        </row>
        <row r="140">
          <cell r="C140">
            <v>782.13795191825102</v>
          </cell>
          <cell r="J140">
            <v>248.09155191825107</v>
          </cell>
          <cell r="K140">
            <v>2928.929866804413</v>
          </cell>
        </row>
        <row r="141">
          <cell r="C141">
            <v>673.2906432071361</v>
          </cell>
          <cell r="J141">
            <v>124.34344320713615</v>
          </cell>
          <cell r="K141">
            <v>3053.2733100115493</v>
          </cell>
        </row>
        <row r="142">
          <cell r="C142">
            <v>611.2902046651966</v>
          </cell>
          <cell r="J142">
            <v>75.311104665196581</v>
          </cell>
          <cell r="K142">
            <v>3128.5844146767458</v>
          </cell>
        </row>
        <row r="143">
          <cell r="C143">
            <v>559.78450024443839</v>
          </cell>
          <cell r="J143">
            <v>35.602100244438361</v>
          </cell>
          <cell r="K143">
            <v>3164.1865149211844</v>
          </cell>
        </row>
        <row r="144">
          <cell r="C144">
            <v>659.82580690840223</v>
          </cell>
          <cell r="J144">
            <v>148.6615069084022</v>
          </cell>
          <cell r="K144">
            <v>3312.8480218295867</v>
          </cell>
        </row>
        <row r="145">
          <cell r="C145">
            <v>605.05340652289033</v>
          </cell>
          <cell r="J145">
            <v>75.857506522890276</v>
          </cell>
          <cell r="K145">
            <v>3388.7055283524769</v>
          </cell>
        </row>
        <row r="146">
          <cell r="C146">
            <v>586.26836763066774</v>
          </cell>
          <cell r="J146">
            <v>70.745967630667792</v>
          </cell>
          <cell r="K146">
            <v>3459.4514959831449</v>
          </cell>
        </row>
        <row r="147">
          <cell r="C147">
            <v>619.97003966047168</v>
          </cell>
          <cell r="J147">
            <v>122.8411396604717</v>
          </cell>
          <cell r="K147">
            <v>3582.2926356436164</v>
          </cell>
        </row>
        <row r="148">
          <cell r="C148">
            <v>612.29226633219969</v>
          </cell>
          <cell r="J148">
            <v>116.20916633219969</v>
          </cell>
          <cell r="K148">
            <v>3698.5018019758163</v>
          </cell>
        </row>
        <row r="149">
          <cell r="C149">
            <v>615.17837715950157</v>
          </cell>
          <cell r="J149">
            <v>106.28927715950158</v>
          </cell>
          <cell r="K149">
            <v>3804.7910791353179</v>
          </cell>
        </row>
        <row r="150">
          <cell r="C150">
            <v>588.33357699550652</v>
          </cell>
          <cell r="J150">
            <v>84.549476995506495</v>
          </cell>
          <cell r="K150">
            <v>3889.3405561308246</v>
          </cell>
        </row>
        <row r="151">
          <cell r="C151">
            <v>557.99580702403762</v>
          </cell>
          <cell r="J151">
            <v>70.481207024037644</v>
          </cell>
          <cell r="K151">
            <v>3959.8217631548623</v>
          </cell>
        </row>
        <row r="152">
          <cell r="C152">
            <v>563.99939207224395</v>
          </cell>
          <cell r="J152">
            <v>80.752092072243954</v>
          </cell>
          <cell r="K152">
            <v>4040.5738552271064</v>
          </cell>
        </row>
        <row r="153">
          <cell r="C153">
            <v>463.04543913389961</v>
          </cell>
          <cell r="J153">
            <v>-38.093760866100411</v>
          </cell>
          <cell r="K153">
            <v>4040.5738552271064</v>
          </cell>
        </row>
        <row r="154">
          <cell r="C154">
            <v>502.43113770056129</v>
          </cell>
          <cell r="J154">
            <v>-11.750362299438734</v>
          </cell>
          <cell r="K154">
            <v>4040.5738552271064</v>
          </cell>
        </row>
        <row r="155">
          <cell r="C155">
            <v>490.33906393045743</v>
          </cell>
          <cell r="J155">
            <v>6.1280639304574152</v>
          </cell>
          <cell r="K155">
            <v>4046.7019191575637</v>
          </cell>
        </row>
        <row r="156">
          <cell r="C156">
            <v>544.02349109241663</v>
          </cell>
          <cell r="J156">
            <v>29.784091092416588</v>
          </cell>
          <cell r="K156">
            <v>4076.4860102499802</v>
          </cell>
        </row>
        <row r="157">
          <cell r="C157">
            <v>638.10614606902914</v>
          </cell>
          <cell r="J157">
            <v>118.92024606902919</v>
          </cell>
          <cell r="K157">
            <v>4195.4062563190091</v>
          </cell>
        </row>
        <row r="158">
          <cell r="C158">
            <v>711.60214102849318</v>
          </cell>
          <cell r="J158">
            <v>189.02504102849321</v>
          </cell>
          <cell r="K158">
            <v>4384.4312973475026</v>
          </cell>
        </row>
        <row r="159">
          <cell r="C159">
            <v>882.36240774467274</v>
          </cell>
          <cell r="J159">
            <v>355.86590774467277</v>
          </cell>
          <cell r="K159">
            <v>4740.2972050921753</v>
          </cell>
        </row>
        <row r="160">
          <cell r="C160">
            <v>929.9156102743525</v>
          </cell>
          <cell r="J160">
            <v>445.36291027435249</v>
          </cell>
          <cell r="K160">
            <v>5185.6601153665279</v>
          </cell>
        </row>
        <row r="161">
          <cell r="C161">
            <v>965.43791413247152</v>
          </cell>
          <cell r="J161">
            <v>488.0222141324715</v>
          </cell>
          <cell r="K161">
            <v>5673.682329498999</v>
          </cell>
        </row>
        <row r="162">
          <cell r="C162">
            <v>757.30937280321746</v>
          </cell>
          <cell r="J162">
            <v>293.76877280321747</v>
          </cell>
          <cell r="K162">
            <v>5967.4511023022169</v>
          </cell>
        </row>
        <row r="163">
          <cell r="C163">
            <v>740.53334828363859</v>
          </cell>
          <cell r="J163">
            <v>268.04884828363856</v>
          </cell>
          <cell r="K163">
            <v>6235.4999505858559</v>
          </cell>
        </row>
        <row r="164">
          <cell r="C164">
            <v>672.69402698302406</v>
          </cell>
          <cell r="J164">
            <v>190.88042698302405</v>
          </cell>
          <cell r="K164">
            <v>6426.3803775688802</v>
          </cell>
        </row>
        <row r="165">
          <cell r="C165">
            <v>559.75010538338245</v>
          </cell>
          <cell r="J165">
            <v>87.642805383382438</v>
          </cell>
          <cell r="K165">
            <v>6514.0231829522627</v>
          </cell>
        </row>
        <row r="166">
          <cell r="C166">
            <v>615.24227949133092</v>
          </cell>
          <cell r="J166">
            <v>152.87067949133092</v>
          </cell>
          <cell r="K166">
            <v>6666.8938624435932</v>
          </cell>
        </row>
        <row r="167">
          <cell r="C167">
            <v>603.15286132054177</v>
          </cell>
          <cell r="J167">
            <v>125.78926132054175</v>
          </cell>
          <cell r="K167">
            <v>6792.6831237641345</v>
          </cell>
        </row>
        <row r="168">
          <cell r="C168">
            <v>620.99236434780346</v>
          </cell>
          <cell r="J168">
            <v>139.85316434780344</v>
          </cell>
          <cell r="K168">
            <v>6932.5362881119381</v>
          </cell>
        </row>
        <row r="169">
          <cell r="C169">
            <v>636.23264390699251</v>
          </cell>
          <cell r="J169">
            <v>162.84164390699249</v>
          </cell>
          <cell r="K169">
            <v>7095.3779320189306</v>
          </cell>
        </row>
        <row r="170">
          <cell r="C170">
            <v>589.79490747081627</v>
          </cell>
          <cell r="J170">
            <v>120.49790747081624</v>
          </cell>
          <cell r="K170">
            <v>7215.8758394897468</v>
          </cell>
        </row>
        <row r="171">
          <cell r="C171">
            <v>616.77732315849494</v>
          </cell>
          <cell r="J171">
            <v>132.54002315849493</v>
          </cell>
          <cell r="K171">
            <v>7348.4158626482422</v>
          </cell>
        </row>
        <row r="172">
          <cell r="C172">
            <v>672.73776412288817</v>
          </cell>
          <cell r="J172">
            <v>182.15656412288814</v>
          </cell>
          <cell r="K172">
            <v>7530.5724267711303</v>
          </cell>
        </row>
        <row r="173">
          <cell r="C173">
            <v>627.23463413641252</v>
          </cell>
          <cell r="J173">
            <v>142.3366341364125</v>
          </cell>
          <cell r="K173">
            <v>7672.9090609075429</v>
          </cell>
        </row>
        <row r="174">
          <cell r="C174">
            <v>749.72668577238187</v>
          </cell>
          <cell r="J174">
            <v>265.17588577238189</v>
          </cell>
          <cell r="K174">
            <v>7938.0849466799245</v>
          </cell>
        </row>
        <row r="175">
          <cell r="C175">
            <v>745.7217043309945</v>
          </cell>
          <cell r="J175">
            <v>253.74740433099447</v>
          </cell>
          <cell r="K175">
            <v>8191.8323510109194</v>
          </cell>
        </row>
        <row r="176">
          <cell r="C176">
            <v>804.72253268842815</v>
          </cell>
          <cell r="J176">
            <v>282.62713268842811</v>
          </cell>
          <cell r="K176">
            <v>8474.4594836993474</v>
          </cell>
        </row>
        <row r="177">
          <cell r="C177">
            <v>856.2862252495172</v>
          </cell>
          <cell r="J177">
            <v>329.31972524951721</v>
          </cell>
          <cell r="K177">
            <v>8803.7792089488648</v>
          </cell>
        </row>
        <row r="178">
          <cell r="C178">
            <v>896.23394362229919</v>
          </cell>
          <cell r="J178">
            <v>370.90604362229919</v>
          </cell>
          <cell r="K178">
            <v>9174.6852525711638</v>
          </cell>
        </row>
        <row r="179">
          <cell r="C179">
            <v>923.25913851261214</v>
          </cell>
          <cell r="J179">
            <v>409.3580385126121</v>
          </cell>
          <cell r="K179">
            <v>9584.0432910837753</v>
          </cell>
        </row>
        <row r="180">
          <cell r="C180">
            <v>949.08784600212334</v>
          </cell>
          <cell r="J180">
            <v>400.16324600212329</v>
          </cell>
          <cell r="K180">
            <v>9984.2065370858982</v>
          </cell>
        </row>
        <row r="181">
          <cell r="C181">
            <v>992.30832205109618</v>
          </cell>
          <cell r="J181">
            <v>407.23302205109621</v>
          </cell>
          <cell r="K181">
            <v>10391.439559136994</v>
          </cell>
        </row>
        <row r="182">
          <cell r="C182">
            <v>869.95227401376826</v>
          </cell>
          <cell r="J182">
            <v>269.1889740137683</v>
          </cell>
          <cell r="K182">
            <v>10660.628533150762</v>
          </cell>
        </row>
        <row r="183">
          <cell r="C183">
            <v>815.43547513994054</v>
          </cell>
          <cell r="J183">
            <v>227.90117513994051</v>
          </cell>
          <cell r="K183">
            <v>10888.529708290704</v>
          </cell>
        </row>
        <row r="184">
          <cell r="C184">
            <v>861.41546793225848</v>
          </cell>
          <cell r="J184">
            <v>279.99216793225844</v>
          </cell>
          <cell r="K184">
            <v>11168.521876222962</v>
          </cell>
        </row>
        <row r="185">
          <cell r="C185">
            <v>897.87826158234361</v>
          </cell>
          <cell r="J185">
            <v>316.00386158234357</v>
          </cell>
          <cell r="K185">
            <v>11484.525737805305</v>
          </cell>
        </row>
        <row r="186">
          <cell r="C186">
            <v>932.55547551295649</v>
          </cell>
          <cell r="J186">
            <v>358.88307551295645</v>
          </cell>
          <cell r="K186">
            <v>11843.408813318261</v>
          </cell>
        </row>
        <row r="187">
          <cell r="C187">
            <v>970.97532510280928</v>
          </cell>
          <cell r="J187">
            <v>411.85312510280926</v>
          </cell>
          <cell r="K187">
            <v>12255.26193842107</v>
          </cell>
        </row>
        <row r="188">
          <cell r="C188">
            <v>995.09245047630679</v>
          </cell>
          <cell r="J188">
            <v>460.69435047630679</v>
          </cell>
          <cell r="K188">
            <v>12715.956288897378</v>
          </cell>
        </row>
        <row r="189">
          <cell r="C189">
            <v>873.22938310275799</v>
          </cell>
          <cell r="J189">
            <v>324.98268310275796</v>
          </cell>
          <cell r="K189">
            <v>13040.938972000136</v>
          </cell>
        </row>
        <row r="190">
          <cell r="C190">
            <v>796.27734544877035</v>
          </cell>
          <cell r="J190">
            <v>250.27264544877039</v>
          </cell>
          <cell r="K190">
            <v>13291.211617448907</v>
          </cell>
        </row>
        <row r="191">
          <cell r="C191">
            <v>875.76672610482683</v>
          </cell>
          <cell r="J191">
            <v>336.05592610482688</v>
          </cell>
          <cell r="K191">
            <v>13627.267543553735</v>
          </cell>
        </row>
        <row r="192">
          <cell r="C192">
            <v>818.97995841529792</v>
          </cell>
          <cell r="J192">
            <v>292.26315841529788</v>
          </cell>
          <cell r="K192">
            <v>13919.530701969034</v>
          </cell>
        </row>
        <row r="193">
          <cell r="C193">
            <v>818.35054619353468</v>
          </cell>
          <cell r="J193">
            <v>300.09674619353473</v>
          </cell>
          <cell r="K193">
            <v>14219.627448162568</v>
          </cell>
        </row>
        <row r="194">
          <cell r="C194">
            <v>715.74650178373395</v>
          </cell>
          <cell r="J194">
            <v>183.03250178373389</v>
          </cell>
          <cell r="K194">
            <v>14402.659949946301</v>
          </cell>
        </row>
        <row r="195">
          <cell r="C195">
            <v>658.88564860316865</v>
          </cell>
          <cell r="J195">
            <v>138.7563486031687</v>
          </cell>
          <cell r="K195">
            <v>14541.41629854947</v>
          </cell>
        </row>
        <row r="196">
          <cell r="C196">
            <v>633.67202226703432</v>
          </cell>
          <cell r="J196">
            <v>124.99052226703429</v>
          </cell>
          <cell r="K196">
            <v>14666.406820816504</v>
          </cell>
        </row>
        <row r="197">
          <cell r="C197">
            <v>569.72901263558708</v>
          </cell>
          <cell r="J197">
            <v>73.680612635587067</v>
          </cell>
          <cell r="K197">
            <v>14740.087433452092</v>
          </cell>
        </row>
        <row r="198">
          <cell r="C198">
            <v>580.32276554995542</v>
          </cell>
          <cell r="J198">
            <v>66.776065549955433</v>
          </cell>
          <cell r="K198">
            <v>14806.863499002047</v>
          </cell>
        </row>
        <row r="199">
          <cell r="C199">
            <v>580.08851759939375</v>
          </cell>
          <cell r="J199">
            <v>79.810917599393747</v>
          </cell>
          <cell r="K199">
            <v>14886.674416601441</v>
          </cell>
        </row>
        <row r="200">
          <cell r="C200">
            <v>589.82850166845549</v>
          </cell>
          <cell r="J200">
            <v>107.40050166845549</v>
          </cell>
          <cell r="K200">
            <v>14994.074918269896</v>
          </cell>
        </row>
        <row r="201">
          <cell r="C201">
            <v>574.81240055022863</v>
          </cell>
          <cell r="J201">
            <v>93.399300550228645</v>
          </cell>
          <cell r="K201">
            <v>15087.474218820125</v>
          </cell>
        </row>
        <row r="202">
          <cell r="C202">
            <v>627.37892963836646</v>
          </cell>
          <cell r="J202">
            <v>133.53842963836644</v>
          </cell>
          <cell r="K202">
            <v>15221.012648458493</v>
          </cell>
        </row>
        <row r="203">
          <cell r="C203">
            <v>627.52289424092805</v>
          </cell>
          <cell r="J203">
            <v>138.63639424092804</v>
          </cell>
          <cell r="K203">
            <v>15359.649042699421</v>
          </cell>
        </row>
        <row r="204">
          <cell r="C204">
            <v>590.83523716995319</v>
          </cell>
          <cell r="J204">
            <v>117.7371371699532</v>
          </cell>
          <cell r="K204">
            <v>15477.386179869374</v>
          </cell>
        </row>
        <row r="205">
          <cell r="C205">
            <v>554.40958731730552</v>
          </cell>
          <cell r="J205">
            <v>85.452587317305529</v>
          </cell>
          <cell r="K205">
            <v>15562.83876718668</v>
          </cell>
        </row>
        <row r="206">
          <cell r="C206">
            <v>561.36515898577454</v>
          </cell>
          <cell r="J206">
            <v>75.045358985774556</v>
          </cell>
          <cell r="K206">
            <v>15637.884126172456</v>
          </cell>
        </row>
        <row r="207">
          <cell r="C207">
            <v>575.97118216824583</v>
          </cell>
          <cell r="J207">
            <v>76.99478216824582</v>
          </cell>
          <cell r="K207">
            <v>15714.878908340701</v>
          </cell>
        </row>
        <row r="208">
          <cell r="C208">
            <v>581.7481555273439</v>
          </cell>
          <cell r="J208">
            <v>111.85605552734387</v>
          </cell>
          <cell r="K208">
            <v>15826.734963868044</v>
          </cell>
        </row>
        <row r="209">
          <cell r="C209">
            <v>663.90453955451949</v>
          </cell>
          <cell r="J209">
            <v>164.87203955451946</v>
          </cell>
          <cell r="K209">
            <v>15991.607003422563</v>
          </cell>
        </row>
        <row r="210">
          <cell r="C210">
            <v>675.51089850654898</v>
          </cell>
          <cell r="J210">
            <v>171.67819850654899</v>
          </cell>
          <cell r="K210">
            <v>16163.285201929111</v>
          </cell>
        </row>
        <row r="211">
          <cell r="C211">
            <v>634.55996355709306</v>
          </cell>
          <cell r="J211">
            <v>124.02296355709308</v>
          </cell>
          <cell r="K211">
            <v>16287.308165486204</v>
          </cell>
        </row>
        <row r="212">
          <cell r="C212">
            <v>644.67816890377117</v>
          </cell>
          <cell r="J212">
            <v>174.77316890377119</v>
          </cell>
          <cell r="K212">
            <v>16462.081334389975</v>
          </cell>
        </row>
        <row r="213">
          <cell r="C213">
            <v>578.43335634932077</v>
          </cell>
          <cell r="J213">
            <v>115.39345634932079</v>
          </cell>
          <cell r="K213">
            <v>16577.474790739296</v>
          </cell>
        </row>
        <row r="214">
          <cell r="C214">
            <v>511.11048835256645</v>
          </cell>
          <cell r="J214">
            <v>61.298988352566425</v>
          </cell>
          <cell r="K214">
            <v>16638.773779091862</v>
          </cell>
        </row>
        <row r="215">
          <cell r="C215">
            <v>520.95670662097746</v>
          </cell>
          <cell r="J215">
            <v>62.692106620977484</v>
          </cell>
          <cell r="K215">
            <v>16701.465885712838</v>
          </cell>
        </row>
        <row r="216">
          <cell r="C216">
            <v>504.47925518410977</v>
          </cell>
          <cell r="J216">
            <v>37.295755184109794</v>
          </cell>
          <cell r="K216">
            <v>16738.761640896948</v>
          </cell>
        </row>
        <row r="217">
          <cell r="C217">
            <v>549.27513632885393</v>
          </cell>
          <cell r="J217">
            <v>91.451336328853927</v>
          </cell>
          <cell r="K217">
            <v>16830.212977225801</v>
          </cell>
        </row>
        <row r="218">
          <cell r="C218">
            <v>532.51954662947219</v>
          </cell>
          <cell r="J218">
            <v>84.229446629472193</v>
          </cell>
          <cell r="K218">
            <v>16914.442423855275</v>
          </cell>
        </row>
        <row r="219">
          <cell r="C219">
            <v>532.70018977296718</v>
          </cell>
          <cell r="J219">
            <v>69.661789772967154</v>
          </cell>
          <cell r="K219">
            <v>16984.104213628241</v>
          </cell>
        </row>
        <row r="220">
          <cell r="C220">
            <v>490.65124802313539</v>
          </cell>
          <cell r="J220">
            <v>23.917848023135377</v>
          </cell>
          <cell r="K220">
            <v>17008.022061651376</v>
          </cell>
        </row>
        <row r="221">
          <cell r="C221">
            <v>554.10627786583495</v>
          </cell>
          <cell r="J221">
            <v>94.854477865834951</v>
          </cell>
          <cell r="K221">
            <v>17102.876539517212</v>
          </cell>
        </row>
        <row r="222">
          <cell r="C222">
            <v>482.05754221514735</v>
          </cell>
          <cell r="J222">
            <v>26.853042215147354</v>
          </cell>
          <cell r="K222">
            <v>17129.729581732361</v>
          </cell>
        </row>
        <row r="223">
          <cell r="C223">
            <v>520.4117488361245</v>
          </cell>
          <cell r="J223">
            <v>50.753948836124493</v>
          </cell>
          <cell r="K223">
            <v>17180.483530568486</v>
          </cell>
        </row>
        <row r="224">
          <cell r="C224">
            <v>520.7324200369444</v>
          </cell>
          <cell r="J224">
            <v>44.838320036944424</v>
          </cell>
          <cell r="K224">
            <v>17225.321850605433</v>
          </cell>
        </row>
        <row r="225">
          <cell r="C225">
            <v>625.36159068210213</v>
          </cell>
          <cell r="J225">
            <v>155.10079068210212</v>
          </cell>
          <cell r="K225">
            <v>17380.422641287536</v>
          </cell>
        </row>
        <row r="226">
          <cell r="C226">
            <v>568.26052742278875</v>
          </cell>
          <cell r="J226">
            <v>98.38622742278875</v>
          </cell>
          <cell r="K226">
            <v>17478.808868710326</v>
          </cell>
        </row>
        <row r="227">
          <cell r="C227">
            <v>540.47317057173416</v>
          </cell>
          <cell r="J227">
            <v>63.385870571734131</v>
          </cell>
          <cell r="K227">
            <v>17542.194739282062</v>
          </cell>
        </row>
        <row r="228">
          <cell r="C228">
            <v>627.79656336974097</v>
          </cell>
          <cell r="J228">
            <v>121.52606336974094</v>
          </cell>
          <cell r="K228">
            <v>17663.720802651802</v>
          </cell>
        </row>
        <row r="229">
          <cell r="C229">
            <v>575.27405408229856</v>
          </cell>
          <cell r="J229">
            <v>64.40095408229854</v>
          </cell>
          <cell r="K229">
            <v>17728.121756734101</v>
          </cell>
        </row>
        <row r="230">
          <cell r="C230">
            <v>639.48418714784827</v>
          </cell>
          <cell r="J230">
            <v>130.05308714784826</v>
          </cell>
          <cell r="K230">
            <v>17858.174843881949</v>
          </cell>
        </row>
        <row r="231">
          <cell r="C231">
            <v>656.49240818598651</v>
          </cell>
          <cell r="J231">
            <v>157.9639081859865</v>
          </cell>
          <cell r="K231">
            <v>18016.138752067935</v>
          </cell>
        </row>
        <row r="232">
          <cell r="C232">
            <v>643.19190209325279</v>
          </cell>
          <cell r="J232">
            <v>110.92390209325276</v>
          </cell>
          <cell r="K232">
            <v>18127.062654161185</v>
          </cell>
        </row>
        <row r="233">
          <cell r="C233">
            <v>686.0287557044993</v>
          </cell>
          <cell r="J233">
            <v>118.74825570449934</v>
          </cell>
          <cell r="K233">
            <v>18245.810909865686</v>
          </cell>
        </row>
        <row r="234">
          <cell r="C234">
            <v>650.39576477470996</v>
          </cell>
          <cell r="J234">
            <v>67.952464774709938</v>
          </cell>
          <cell r="K234">
            <v>18313.763374640395</v>
          </cell>
        </row>
        <row r="235">
          <cell r="C235">
            <v>664.33100680789903</v>
          </cell>
          <cell r="J235">
            <v>94.49170680789905</v>
          </cell>
          <cell r="K235">
            <v>18408.255081448293</v>
          </cell>
        </row>
        <row r="236">
          <cell r="C236">
            <v>705.80575436142851</v>
          </cell>
          <cell r="J236">
            <v>142.12845436142857</v>
          </cell>
          <cell r="K236">
            <v>18550.38353580972</v>
          </cell>
        </row>
        <row r="237">
          <cell r="C237">
            <v>637.20821808299615</v>
          </cell>
          <cell r="J237">
            <v>73.009018082996135</v>
          </cell>
          <cell r="K237">
            <v>18623.392553892718</v>
          </cell>
        </row>
        <row r="238">
          <cell r="C238">
            <v>591.33062482129981</v>
          </cell>
          <cell r="J238">
            <v>35.023624821299791</v>
          </cell>
          <cell r="K238">
            <v>18658.416178714018</v>
          </cell>
        </row>
        <row r="239">
          <cell r="C239">
            <v>565.44677671602449</v>
          </cell>
          <cell r="J239">
            <v>23.411876716024494</v>
          </cell>
          <cell r="K239">
            <v>18681.828055430044</v>
          </cell>
        </row>
        <row r="240">
          <cell r="C240">
            <v>593.61631882631559</v>
          </cell>
          <cell r="J240">
            <v>75.361118826315646</v>
          </cell>
          <cell r="K240">
            <v>18757.18917425636</v>
          </cell>
        </row>
        <row r="241">
          <cell r="C241">
            <v>607.158818728244</v>
          </cell>
          <cell r="J241">
            <v>75.519018728243964</v>
          </cell>
          <cell r="K241">
            <v>18832.708192984603</v>
          </cell>
        </row>
        <row r="242">
          <cell r="C242">
            <v>592.20095807497069</v>
          </cell>
          <cell r="J242">
            <v>62.713058074970718</v>
          </cell>
          <cell r="K242">
            <v>18895.421251059572</v>
          </cell>
        </row>
        <row r="243">
          <cell r="C243">
            <v>544.63104294169807</v>
          </cell>
          <cell r="J243">
            <v>21.3374429416981</v>
          </cell>
          <cell r="K243">
            <v>18916.75869400127</v>
          </cell>
        </row>
        <row r="244">
          <cell r="C244">
            <v>554.10490256979892</v>
          </cell>
          <cell r="J244">
            <v>43.306902569798922</v>
          </cell>
          <cell r="K244">
            <v>18960.065596571068</v>
          </cell>
        </row>
        <row r="245">
          <cell r="C245">
            <v>551.73920601909958</v>
          </cell>
          <cell r="J245">
            <v>48.955906019099587</v>
          </cell>
          <cell r="K245">
            <v>19009.021502590167</v>
          </cell>
        </row>
        <row r="246">
          <cell r="C246">
            <v>591.875976373085</v>
          </cell>
          <cell r="J246">
            <v>75.196976373085022</v>
          </cell>
          <cell r="K246">
            <v>19084.218478963252</v>
          </cell>
        </row>
        <row r="247">
          <cell r="C247">
            <v>516.17011224490989</v>
          </cell>
          <cell r="J247">
            <v>11.879612244909879</v>
          </cell>
          <cell r="K247">
            <v>19096.098091208161</v>
          </cell>
        </row>
        <row r="248">
          <cell r="C248">
            <v>580.27240631445488</v>
          </cell>
          <cell r="J248">
            <v>87.050906314454892</v>
          </cell>
          <cell r="K248">
            <v>19183.148997522618</v>
          </cell>
        </row>
        <row r="249">
          <cell r="C249">
            <v>538.93276387182607</v>
          </cell>
          <cell r="J249">
            <v>57.74816387182608</v>
          </cell>
          <cell r="K249">
            <v>19240.897161394445</v>
          </cell>
        </row>
        <row r="250">
          <cell r="C250">
            <v>525.85065717806538</v>
          </cell>
          <cell r="J250">
            <v>27.83305717806536</v>
          </cell>
          <cell r="K250">
            <v>19268.730218572509</v>
          </cell>
        </row>
      </sheetData>
      <sheetData sheetId="10">
        <row r="112">
          <cell r="C112">
            <v>1311.0220059539467</v>
          </cell>
        </row>
        <row r="113">
          <cell r="C113">
            <v>1415.5129075131592</v>
          </cell>
        </row>
        <row r="114">
          <cell r="C114">
            <v>1415.7613965747055</v>
          </cell>
        </row>
        <row r="115">
          <cell r="C115">
            <v>1460.5424296451765</v>
          </cell>
        </row>
        <row r="116">
          <cell r="C116">
            <v>1436.7150892546588</v>
          </cell>
        </row>
        <row r="117">
          <cell r="C117">
            <v>1477.6038563324923</v>
          </cell>
        </row>
        <row r="118">
          <cell r="C118">
            <v>1369.4427750008722</v>
          </cell>
        </row>
        <row r="119">
          <cell r="C119">
            <v>1350.0672203080846</v>
          </cell>
        </row>
        <row r="120">
          <cell r="C120">
            <v>1372.9569614222858</v>
          </cell>
        </row>
        <row r="121">
          <cell r="C121">
            <v>1395.8467025364871</v>
          </cell>
        </row>
        <row r="122">
          <cell r="C122">
            <v>1418.7364436506882</v>
          </cell>
        </row>
        <row r="123">
          <cell r="C123">
            <v>1441.6261847648893</v>
          </cell>
        </row>
        <row r="124">
          <cell r="C124">
            <v>1464.5159258790904</v>
          </cell>
        </row>
        <row r="125">
          <cell r="C125">
            <v>1487.4056669932918</v>
          </cell>
        </row>
        <row r="126">
          <cell r="C126">
            <v>1510.2954081074931</v>
          </cell>
        </row>
        <row r="127">
          <cell r="C127">
            <v>1545.148926937753</v>
          </cell>
        </row>
        <row r="128">
          <cell r="C128">
            <v>1556.0748903358954</v>
          </cell>
        </row>
        <row r="129">
          <cell r="C129">
            <v>1665.5251448686754</v>
          </cell>
          <cell r="J129">
            <v>30</v>
          </cell>
          <cell r="K129">
            <v>86</v>
          </cell>
        </row>
        <row r="130">
          <cell r="C130">
            <v>2175.0293855143645</v>
          </cell>
          <cell r="J130">
            <v>575.51501785842584</v>
          </cell>
          <cell r="K130">
            <v>661.51501785842584</v>
          </cell>
        </row>
        <row r="131">
          <cell r="C131">
            <v>2610.779358470103</v>
          </cell>
          <cell r="J131">
            <v>1027.8993645026178</v>
          </cell>
          <cell r="K131">
            <v>1689.4143823610436</v>
          </cell>
        </row>
        <row r="132">
          <cell r="C132">
            <v>2977.8578237976162</v>
          </cell>
          <cell r="J132">
            <v>1393.7480157841608</v>
          </cell>
          <cell r="K132">
            <v>3083.1623981452044</v>
          </cell>
        </row>
        <row r="133">
          <cell r="C133">
            <v>3363.9609883698286</v>
          </cell>
          <cell r="J133">
            <v>1775.5444496941916</v>
          </cell>
          <cell r="K133">
            <v>4858.7068478393958</v>
          </cell>
        </row>
        <row r="134">
          <cell r="C134">
            <v>3819.0298465559927</v>
          </cell>
          <cell r="J134">
            <v>2226.3065772181744</v>
          </cell>
          <cell r="K134">
            <v>7085.0134250575702</v>
          </cell>
        </row>
        <row r="135">
          <cell r="C135">
            <v>3443.3175993893165</v>
          </cell>
          <cell r="J135">
            <v>1846.2875993893165</v>
          </cell>
          <cell r="K135">
            <v>8931.301024446886</v>
          </cell>
        </row>
        <row r="136">
          <cell r="C136">
            <v>3059.7601414884693</v>
          </cell>
          <cell r="J136">
            <v>1421.3401414884693</v>
          </cell>
          <cell r="K136">
            <v>10352.641165935354</v>
          </cell>
        </row>
        <row r="137">
          <cell r="C137">
            <v>2519.4559851616682</v>
          </cell>
          <cell r="J137">
            <v>887.73598516166817</v>
          </cell>
          <cell r="K137">
            <v>11240.377151097022</v>
          </cell>
        </row>
        <row r="138">
          <cell r="C138">
            <v>2192.2509378185241</v>
          </cell>
          <cell r="J138">
            <v>579.34093781852403</v>
          </cell>
          <cell r="K138">
            <v>11819.718088915546</v>
          </cell>
        </row>
        <row r="139">
          <cell r="C139">
            <v>1991.2197804368636</v>
          </cell>
          <cell r="J139">
            <v>417.1397804368637</v>
          </cell>
          <cell r="K139">
            <v>12236.85786935241</v>
          </cell>
        </row>
        <row r="140">
          <cell r="C140">
            <v>1862.8334414454569</v>
          </cell>
          <cell r="J140">
            <v>314.04344144545689</v>
          </cell>
          <cell r="K140">
            <v>12550.901310797868</v>
          </cell>
        </row>
        <row r="141">
          <cell r="C141">
            <v>1766.4732800924508</v>
          </cell>
          <cell r="J141">
            <v>174.47328009245075</v>
          </cell>
          <cell r="K141">
            <v>12725.374590890318</v>
          </cell>
        </row>
        <row r="142">
          <cell r="C142">
            <v>1599.0498615714187</v>
          </cell>
          <cell r="J142">
            <v>44.65986157141856</v>
          </cell>
          <cell r="K142">
            <v>12770.034452461738</v>
          </cell>
        </row>
        <row r="143">
          <cell r="C143">
            <v>1489.6795218461998</v>
          </cell>
          <cell r="J143">
            <v>-30.500478153800259</v>
          </cell>
          <cell r="K143">
            <v>12770.034452461738</v>
          </cell>
        </row>
        <row r="144">
          <cell r="C144">
            <v>1496.7742439684052</v>
          </cell>
          <cell r="J144">
            <v>14.344243968405181</v>
          </cell>
          <cell r="K144">
            <v>12784.378696430143</v>
          </cell>
        </row>
        <row r="145">
          <cell r="C145">
            <v>1438.1032808044511</v>
          </cell>
          <cell r="J145">
            <v>-96.616719195548967</v>
          </cell>
          <cell r="K145">
            <v>12784.378696430143</v>
          </cell>
        </row>
        <row r="146">
          <cell r="C146">
            <v>1557.3703556893465</v>
          </cell>
          <cell r="J146">
            <v>62.300355689346588</v>
          </cell>
          <cell r="K146">
            <v>12846.679052119491</v>
          </cell>
        </row>
        <row r="147">
          <cell r="C147">
            <v>1571.2413052790612</v>
          </cell>
          <cell r="J147">
            <v>129.52130527906115</v>
          </cell>
          <cell r="K147">
            <v>12976.200357398551</v>
          </cell>
        </row>
        <row r="148">
          <cell r="C148">
            <v>1547.2726516103526</v>
          </cell>
          <cell r="J148">
            <v>108.58265161035251</v>
          </cell>
          <cell r="K148">
            <v>13084.783009008905</v>
          </cell>
        </row>
        <row r="149">
          <cell r="C149">
            <v>1525.3991142372395</v>
          </cell>
          <cell r="J149">
            <v>49.569114237239546</v>
          </cell>
          <cell r="K149">
            <v>13134.352123246144</v>
          </cell>
        </row>
        <row r="150">
          <cell r="C150">
            <v>1494.1865367032169</v>
          </cell>
          <cell r="J150">
            <v>33.166536703216934</v>
          </cell>
          <cell r="K150">
            <v>13167.518659949361</v>
          </cell>
        </row>
        <row r="151">
          <cell r="C151">
            <v>1567.4421624008558</v>
          </cell>
          <cell r="J151">
            <v>153.60216240085583</v>
          </cell>
          <cell r="K151">
            <v>13321.120822350216</v>
          </cell>
        </row>
        <row r="152">
          <cell r="C152">
            <v>1509.6608693235792</v>
          </cell>
          <cell r="J152">
            <v>108.19086932357914</v>
          </cell>
          <cell r="K152">
            <v>13429.311691673796</v>
          </cell>
        </row>
        <row r="153">
          <cell r="C153">
            <v>1367.4979204680978</v>
          </cell>
          <cell r="J153">
            <v>-85.852079531902064</v>
          </cell>
          <cell r="K153">
            <v>13429.311691673796</v>
          </cell>
        </row>
        <row r="154">
          <cell r="C154">
            <v>1490.2190646248548</v>
          </cell>
          <cell r="J154">
            <v>-0.96093537514525451</v>
          </cell>
          <cell r="K154">
            <v>13429.311691673796</v>
          </cell>
        </row>
        <row r="155">
          <cell r="C155">
            <v>1561.8011505066286</v>
          </cell>
          <cell r="J155">
            <v>157.54115050662858</v>
          </cell>
          <cell r="K155">
            <v>13586.852842180426</v>
          </cell>
        </row>
        <row r="156">
          <cell r="C156">
            <v>1610.0255183925547</v>
          </cell>
          <cell r="J156">
            <v>118.67551839255475</v>
          </cell>
          <cell r="K156">
            <v>13705.52836057298</v>
          </cell>
        </row>
        <row r="157">
          <cell r="C157">
            <v>2142.968776081786</v>
          </cell>
          <cell r="J157">
            <v>637.27877608178596</v>
          </cell>
          <cell r="K157">
            <v>14342.807136654767</v>
          </cell>
        </row>
        <row r="158">
          <cell r="C158">
            <v>2820.5106978065078</v>
          </cell>
          <cell r="J158">
            <v>1304.9806978065078</v>
          </cell>
          <cell r="K158">
            <v>15647.787834461275</v>
          </cell>
        </row>
        <row r="159">
          <cell r="C159">
            <v>3476.8577295640735</v>
          </cell>
          <cell r="J159">
            <v>1924.1777295640734</v>
          </cell>
          <cell r="K159">
            <v>17571.965564025348</v>
          </cell>
        </row>
        <row r="160">
          <cell r="C160">
            <v>3610.7262467043938</v>
          </cell>
          <cell r="J160">
            <v>2181.7462467043938</v>
          </cell>
          <cell r="K160">
            <v>19753.711810729743</v>
          </cell>
        </row>
        <row r="161">
          <cell r="C161">
            <v>3241.410803462064</v>
          </cell>
          <cell r="J161">
            <v>1833.4708034620639</v>
          </cell>
          <cell r="K161">
            <v>21587.182614191806</v>
          </cell>
        </row>
        <row r="162">
          <cell r="C162">
            <v>2432.0575568626864</v>
          </cell>
          <cell r="J162">
            <v>1065.0375568626864</v>
          </cell>
          <cell r="K162">
            <v>22652.220171054494</v>
          </cell>
        </row>
        <row r="163">
          <cell r="C163">
            <v>2200.7393407611862</v>
          </cell>
          <cell r="J163">
            <v>807.34934076118611</v>
          </cell>
          <cell r="K163">
            <v>23459.56951181568</v>
          </cell>
        </row>
        <row r="164">
          <cell r="C164">
            <v>1842.5241025247356</v>
          </cell>
          <cell r="J164">
            <v>421.61410252473547</v>
          </cell>
          <cell r="K164">
            <v>23881.183614340414</v>
          </cell>
        </row>
        <row r="165">
          <cell r="C165">
            <v>1901.878149434041</v>
          </cell>
          <cell r="J165">
            <v>509.59814943404103</v>
          </cell>
          <cell r="K165">
            <v>24390.781763774456</v>
          </cell>
        </row>
        <row r="166">
          <cell r="C166">
            <v>1720.4533139427322</v>
          </cell>
          <cell r="J166">
            <v>356.88331394273223</v>
          </cell>
          <cell r="K166">
            <v>24747.665077717189</v>
          </cell>
        </row>
        <row r="167">
          <cell r="C167">
            <v>1703.0434831759267</v>
          </cell>
          <cell r="J167">
            <v>295.26348317592669</v>
          </cell>
          <cell r="K167">
            <v>25042.928560893117</v>
          </cell>
        </row>
        <row r="168">
          <cell r="C168">
            <v>1683.4098913980051</v>
          </cell>
          <cell r="J168">
            <v>264.48989139800506</v>
          </cell>
          <cell r="K168">
            <v>25307.418452291124</v>
          </cell>
        </row>
        <row r="169">
          <cell r="C169">
            <v>1611.9952340744771</v>
          </cell>
          <cell r="J169">
            <v>215.9252340744772</v>
          </cell>
          <cell r="K169">
            <v>25523.343686365602</v>
          </cell>
        </row>
        <row r="170">
          <cell r="C170">
            <v>1563.6183310608715</v>
          </cell>
          <cell r="J170">
            <v>179.62833106087146</v>
          </cell>
          <cell r="K170">
            <v>25702.972017426473</v>
          </cell>
        </row>
        <row r="171">
          <cell r="C171">
            <v>1694.9011001797401</v>
          </cell>
          <cell r="J171">
            <v>266.85110017974011</v>
          </cell>
          <cell r="K171">
            <v>25969.823117606215</v>
          </cell>
        </row>
        <row r="172">
          <cell r="C172">
            <v>1729.6783483537861</v>
          </cell>
          <cell r="J172">
            <v>282.91834835378609</v>
          </cell>
          <cell r="K172">
            <v>26252.74146596</v>
          </cell>
        </row>
        <row r="173">
          <cell r="C173">
            <v>1706.4555284548519</v>
          </cell>
          <cell r="J173">
            <v>276.4555284548519</v>
          </cell>
          <cell r="K173">
            <v>26529.196994414851</v>
          </cell>
        </row>
        <row r="174">
          <cell r="C174">
            <v>1714.6890251359193</v>
          </cell>
          <cell r="J174">
            <v>285.70902513591932</v>
          </cell>
          <cell r="K174">
            <v>26814.90601955077</v>
          </cell>
        </row>
        <row r="175">
          <cell r="C175">
            <v>1763.0913218830563</v>
          </cell>
          <cell r="J175">
            <v>312.22132188305636</v>
          </cell>
          <cell r="K175">
            <v>27127.127341433825</v>
          </cell>
        </row>
        <row r="176">
          <cell r="C176">
            <v>1805.5004298745662</v>
          </cell>
          <cell r="J176">
            <v>265.80042987456613</v>
          </cell>
          <cell r="K176">
            <v>27392.92777130839</v>
          </cell>
        </row>
        <row r="177">
          <cell r="C177">
            <v>1847.7333997878031</v>
          </cell>
          <cell r="J177">
            <v>293.6633997878032</v>
          </cell>
          <cell r="K177">
            <v>27686.591171096192</v>
          </cell>
        </row>
        <row r="178">
          <cell r="C178">
            <v>2078.1969129616609</v>
          </cell>
          <cell r="J178">
            <v>528.96691296166091</v>
          </cell>
          <cell r="K178">
            <v>28215.558084057851</v>
          </cell>
        </row>
        <row r="179">
          <cell r="C179">
            <v>2141.3367216641727</v>
          </cell>
          <cell r="J179">
            <v>625.79672166417276</v>
          </cell>
          <cell r="K179">
            <v>28841.354805722025</v>
          </cell>
        </row>
        <row r="180">
          <cell r="C180">
            <v>2565.5792246152469</v>
          </cell>
          <cell r="J180">
            <v>946.75922461524692</v>
          </cell>
          <cell r="K180">
            <v>29788.11403033727</v>
          </cell>
        </row>
        <row r="181">
          <cell r="C181">
            <v>2827.5081351558983</v>
          </cell>
          <cell r="J181">
            <v>1102.0781351558983</v>
          </cell>
          <cell r="K181">
            <v>30890.192165493168</v>
          </cell>
        </row>
        <row r="182">
          <cell r="C182">
            <v>3464.6126657463747</v>
          </cell>
          <cell r="J182">
            <v>1692.9126657463746</v>
          </cell>
          <cell r="K182">
            <v>32583.104831239543</v>
          </cell>
        </row>
        <row r="183">
          <cell r="C183">
            <v>4479.270477249519</v>
          </cell>
          <cell r="J183">
            <v>2746.5804772495189</v>
          </cell>
          <cell r="K183">
            <v>35329.685308489061</v>
          </cell>
        </row>
        <row r="184">
          <cell r="C184">
            <v>5346.7807032649398</v>
          </cell>
          <cell r="J184">
            <v>3632.1207032649399</v>
          </cell>
          <cell r="K184">
            <v>38961.806011754001</v>
          </cell>
        </row>
        <row r="185">
          <cell r="C185">
            <v>5537.4133370362997</v>
          </cell>
          <cell r="J185">
            <v>3821.4233370362999</v>
          </cell>
          <cell r="K185">
            <v>42783.229348790301</v>
          </cell>
        </row>
        <row r="186">
          <cell r="C186">
            <v>5401.0268775055174</v>
          </cell>
          <cell r="J186">
            <v>3709.2168775055175</v>
          </cell>
          <cell r="K186">
            <v>46492.446226295819</v>
          </cell>
        </row>
        <row r="187">
          <cell r="C187">
            <v>4456.7872797942164</v>
          </cell>
          <cell r="J187">
            <v>2807.8872797942163</v>
          </cell>
          <cell r="K187">
            <v>49300.333506090035</v>
          </cell>
        </row>
        <row r="188">
          <cell r="C188">
            <v>3729.6182223682772</v>
          </cell>
          <cell r="J188">
            <v>2153.6382223682772</v>
          </cell>
          <cell r="K188">
            <v>51453.971728458309</v>
          </cell>
        </row>
        <row r="189">
          <cell r="C189">
            <v>2907.849886361656</v>
          </cell>
          <cell r="J189">
            <v>1291.0298863616561</v>
          </cell>
          <cell r="K189">
            <v>52745.001614819965</v>
          </cell>
        </row>
        <row r="190">
          <cell r="C190">
            <v>2457.114806721177</v>
          </cell>
          <cell r="J190">
            <v>846.90480672117701</v>
          </cell>
          <cell r="K190">
            <v>53591.906421541142</v>
          </cell>
        </row>
        <row r="191">
          <cell r="C191">
            <v>2163.1791797809101</v>
          </cell>
          <cell r="J191">
            <v>571.52917978091</v>
          </cell>
          <cell r="K191">
            <v>54163.435601322053</v>
          </cell>
        </row>
        <row r="192">
          <cell r="C192">
            <v>1934.7702258495797</v>
          </cell>
          <cell r="J192">
            <v>381.44022584957975</v>
          </cell>
          <cell r="K192">
            <v>54544.875827171636</v>
          </cell>
        </row>
        <row r="193">
          <cell r="C193">
            <v>1883.3158048889768</v>
          </cell>
          <cell r="J193">
            <v>354.94580488897691</v>
          </cell>
          <cell r="K193">
            <v>54899.821632060615</v>
          </cell>
        </row>
        <row r="194">
          <cell r="C194">
            <v>1742.0037282567791</v>
          </cell>
          <cell r="J194">
            <v>170.98372825677916</v>
          </cell>
          <cell r="K194">
            <v>55070.805360317398</v>
          </cell>
        </row>
        <row r="195">
          <cell r="C195">
            <v>1759.881114624249</v>
          </cell>
          <cell r="J195">
            <v>225.9811146242489</v>
          </cell>
          <cell r="K195">
            <v>55296.786474941648</v>
          </cell>
        </row>
        <row r="196">
          <cell r="C196">
            <v>1650.4211746880128</v>
          </cell>
          <cell r="J196">
            <v>150.2811746880127</v>
          </cell>
          <cell r="K196">
            <v>55447.067649629658</v>
          </cell>
        </row>
        <row r="197">
          <cell r="C197">
            <v>1667.8230797345668</v>
          </cell>
          <cell r="J197">
            <v>204.93307973456672</v>
          </cell>
          <cell r="K197">
            <v>55652.000729364227</v>
          </cell>
        </row>
        <row r="198">
          <cell r="C198">
            <v>1629.5408352438744</v>
          </cell>
          <cell r="J198">
            <v>115.05083524387442</v>
          </cell>
          <cell r="K198">
            <v>55767.051564608104</v>
          </cell>
        </row>
        <row r="199">
          <cell r="C199">
            <v>1592.9853634420376</v>
          </cell>
          <cell r="J199">
            <v>117.62536344203772</v>
          </cell>
          <cell r="K199">
            <v>55884.676928050139</v>
          </cell>
        </row>
        <row r="200">
          <cell r="C200">
            <v>1519.7998304975963</v>
          </cell>
          <cell r="J200">
            <v>97.079830497596276</v>
          </cell>
          <cell r="K200">
            <v>55981.756758547737</v>
          </cell>
        </row>
        <row r="201">
          <cell r="C201">
            <v>1493.4719402479968</v>
          </cell>
          <cell r="J201">
            <v>73.741940247996808</v>
          </cell>
          <cell r="K201">
            <v>56055.498698795731</v>
          </cell>
        </row>
        <row r="202">
          <cell r="C202">
            <v>1604.8193901745176</v>
          </cell>
          <cell r="J202">
            <v>148.4493901745177</v>
          </cell>
          <cell r="K202">
            <v>56203.948088970246</v>
          </cell>
        </row>
        <row r="203">
          <cell r="C203">
            <v>1534.4421340956542</v>
          </cell>
          <cell r="J203">
            <v>92.672134095654201</v>
          </cell>
          <cell r="K203">
            <v>56296.620223065904</v>
          </cell>
        </row>
        <row r="204">
          <cell r="C204">
            <v>1527.50676087017</v>
          </cell>
          <cell r="J204">
            <v>132.30676087016991</v>
          </cell>
          <cell r="K204">
            <v>56428.926983936071</v>
          </cell>
        </row>
        <row r="205">
          <cell r="C205">
            <v>1369.551703799191</v>
          </cell>
          <cell r="J205">
            <v>-13.438296200808963</v>
          </cell>
          <cell r="K205">
            <v>56428.926983936071</v>
          </cell>
        </row>
        <row r="206">
          <cell r="C206">
            <v>1648.1699300357207</v>
          </cell>
          <cell r="J206">
            <v>213.96993003572061</v>
          </cell>
          <cell r="K206">
            <v>56642.896913971796</v>
          </cell>
        </row>
        <row r="207">
          <cell r="C207">
            <v>1753.756806713855</v>
          </cell>
          <cell r="J207">
            <v>282.236806713855</v>
          </cell>
          <cell r="K207">
            <v>56925.133720685648</v>
          </cell>
        </row>
        <row r="208">
          <cell r="C208">
            <v>1988.5337992190641</v>
          </cell>
          <cell r="J208">
            <v>602.78379921906412</v>
          </cell>
          <cell r="K208">
            <v>57527.917519904709</v>
          </cell>
        </row>
        <row r="209">
          <cell r="C209">
            <v>1927.3303859575046</v>
          </cell>
          <cell r="J209">
            <v>455.64038595750458</v>
          </cell>
          <cell r="K209">
            <v>57983.557905862217</v>
          </cell>
        </row>
        <row r="210">
          <cell r="C210">
            <v>1746.2976696329633</v>
          </cell>
          <cell r="J210">
            <v>260.45766963296342</v>
          </cell>
          <cell r="K210">
            <v>58244.015575495177</v>
          </cell>
        </row>
        <row r="211">
          <cell r="C211">
            <v>1603.2364881853603</v>
          </cell>
          <cell r="J211">
            <v>74.316488185360186</v>
          </cell>
          <cell r="K211">
            <v>58318.332063680537</v>
          </cell>
        </row>
        <row r="212">
          <cell r="C212">
            <v>1466.1834806118723</v>
          </cell>
          <cell r="J212">
            <v>58.943480611872246</v>
          </cell>
          <cell r="K212">
            <v>58377.27554429241</v>
          </cell>
        </row>
        <row r="213">
          <cell r="C213">
            <v>1425.3842118778812</v>
          </cell>
          <cell r="J213">
            <v>38.704211877881107</v>
          </cell>
          <cell r="K213">
            <v>58415.979756170294</v>
          </cell>
        </row>
        <row r="214">
          <cell r="C214">
            <v>1424.0851048261043</v>
          </cell>
          <cell r="J214">
            <v>77.015104826104334</v>
          </cell>
          <cell r="K214">
            <v>58492.994860996398</v>
          </cell>
        </row>
        <row r="215">
          <cell r="C215">
            <v>1480.7094422549444</v>
          </cell>
          <cell r="J215">
            <v>108.3294422549443</v>
          </cell>
          <cell r="K215">
            <v>58601.324303251342</v>
          </cell>
        </row>
        <row r="216">
          <cell r="C216">
            <v>1567.6147902055022</v>
          </cell>
          <cell r="J216">
            <v>168.52479020550231</v>
          </cell>
          <cell r="K216">
            <v>58769.849093456847</v>
          </cell>
        </row>
        <row r="217">
          <cell r="C217">
            <v>1484.1352841608391</v>
          </cell>
          <cell r="J217">
            <v>113.07528416083915</v>
          </cell>
          <cell r="K217">
            <v>58882.924377617688</v>
          </cell>
        </row>
        <row r="218">
          <cell r="C218">
            <v>1445.818223499082</v>
          </cell>
          <cell r="J218">
            <v>103.30822349908203</v>
          </cell>
          <cell r="K218">
            <v>58986.232601116768</v>
          </cell>
        </row>
        <row r="219">
          <cell r="C219">
            <v>1468.5052633091288</v>
          </cell>
          <cell r="J219">
            <v>81.825263309128786</v>
          </cell>
          <cell r="K219">
            <v>59068.057864425893</v>
          </cell>
        </row>
        <row r="220">
          <cell r="C220">
            <v>1523.3356913572652</v>
          </cell>
          <cell r="J220">
            <v>125.5956913572652</v>
          </cell>
          <cell r="K220">
            <v>59193.653555783159</v>
          </cell>
        </row>
        <row r="221">
          <cell r="C221">
            <v>1378.2168814643737</v>
          </cell>
          <cell r="J221">
            <v>2.8768814643738096</v>
          </cell>
          <cell r="K221">
            <v>59196.530437247537</v>
          </cell>
        </row>
        <row r="222">
          <cell r="C222">
            <v>1566.7283851085961</v>
          </cell>
          <cell r="J222">
            <v>203.50838510859603</v>
          </cell>
          <cell r="K222">
            <v>59400.038822356131</v>
          </cell>
        </row>
        <row r="223">
          <cell r="C223">
            <v>1584.8171846742416</v>
          </cell>
          <cell r="J223">
            <v>178.31718467424162</v>
          </cell>
          <cell r="K223">
            <v>59578.356007030372</v>
          </cell>
        </row>
        <row r="224">
          <cell r="C224">
            <v>1651.1010414735586</v>
          </cell>
          <cell r="J224">
            <v>225.92104147355849</v>
          </cell>
          <cell r="K224">
            <v>59804.277048503929</v>
          </cell>
        </row>
        <row r="225">
          <cell r="C225">
            <v>1738.7594506512619</v>
          </cell>
          <cell r="J225">
            <v>330.44945065126194</v>
          </cell>
          <cell r="K225">
            <v>60134.726499155193</v>
          </cell>
        </row>
        <row r="226">
          <cell r="C226">
            <v>1711.8010861784483</v>
          </cell>
          <cell r="J226">
            <v>304.65108617844817</v>
          </cell>
          <cell r="K226">
            <v>60439.377585333641</v>
          </cell>
        </row>
        <row r="227">
          <cell r="C227">
            <v>1830.4332496752836</v>
          </cell>
          <cell r="J227">
            <v>401.68324967528361</v>
          </cell>
          <cell r="K227">
            <v>60841.060835008924</v>
          </cell>
        </row>
        <row r="228">
          <cell r="C228">
            <v>1991.838338244228</v>
          </cell>
          <cell r="J228">
            <v>475.68833824422791</v>
          </cell>
          <cell r="K228">
            <v>61316.749173253149</v>
          </cell>
        </row>
        <row r="229">
          <cell r="C229">
            <v>2005.3407598986564</v>
          </cell>
          <cell r="J229">
            <v>475.41075989865635</v>
          </cell>
          <cell r="K229">
            <v>61792.159933151808</v>
          </cell>
        </row>
        <row r="230">
          <cell r="C230">
            <v>1936.4702511426158</v>
          </cell>
          <cell r="J230">
            <v>410.86025114261588</v>
          </cell>
          <cell r="K230">
            <v>62203.020184294423</v>
          </cell>
        </row>
        <row r="231">
          <cell r="C231">
            <v>1958.318742503835</v>
          </cell>
          <cell r="J231">
            <v>465.35874250383495</v>
          </cell>
          <cell r="K231">
            <v>62668.378926798257</v>
          </cell>
        </row>
        <row r="232">
          <cell r="C232">
            <v>2008.70512418301</v>
          </cell>
          <cell r="J232">
            <v>414.70512418300996</v>
          </cell>
          <cell r="K232">
            <v>63083.08405098127</v>
          </cell>
        </row>
        <row r="233">
          <cell r="C233">
            <v>1962.7444843302233</v>
          </cell>
          <cell r="J233">
            <v>263.89448433022335</v>
          </cell>
          <cell r="K233">
            <v>63346.978535311493</v>
          </cell>
        </row>
        <row r="234">
          <cell r="C234">
            <v>2061.4573659695743</v>
          </cell>
          <cell r="J234">
            <v>317.19736596957432</v>
          </cell>
          <cell r="K234">
            <v>63664.175901281065</v>
          </cell>
        </row>
        <row r="235">
          <cell r="C235">
            <v>1950.0262391226952</v>
          </cell>
          <cell r="J235">
            <v>243.50623912269521</v>
          </cell>
          <cell r="K235">
            <v>63907.682140403762</v>
          </cell>
        </row>
        <row r="236">
          <cell r="C236">
            <v>1940.4407685535584</v>
          </cell>
          <cell r="J236">
            <v>252.38076855355848</v>
          </cell>
          <cell r="K236">
            <v>64160.062908957319</v>
          </cell>
        </row>
        <row r="237">
          <cell r="C237">
            <v>1970.2969419000306</v>
          </cell>
          <cell r="J237">
            <v>280.66694190003045</v>
          </cell>
          <cell r="K237">
            <v>64440.729850857351</v>
          </cell>
        </row>
        <row r="238">
          <cell r="C238">
            <v>1745.9796785414196</v>
          </cell>
          <cell r="J238">
            <v>79.989678541419607</v>
          </cell>
          <cell r="K238">
            <v>64520.719529398768</v>
          </cell>
        </row>
        <row r="239">
          <cell r="C239">
            <v>1744.696243179952</v>
          </cell>
          <cell r="J239">
            <v>121.44624317995203</v>
          </cell>
          <cell r="K239">
            <v>64642.165772578723</v>
          </cell>
        </row>
        <row r="240">
          <cell r="C240">
            <v>1651.9540281094396</v>
          </cell>
          <cell r="J240">
            <v>99.914028109439641</v>
          </cell>
          <cell r="K240">
            <v>64742.07980068816</v>
          </cell>
        </row>
        <row r="241">
          <cell r="C241">
            <v>1743.4030277889342</v>
          </cell>
          <cell r="J241">
            <v>151.28302778893431</v>
          </cell>
          <cell r="K241">
            <v>64893.362828477097</v>
          </cell>
        </row>
        <row r="242">
          <cell r="C242">
            <v>1648.4350411148544</v>
          </cell>
          <cell r="J242">
            <v>62.755041114854293</v>
          </cell>
          <cell r="K242">
            <v>64956.117869591952</v>
          </cell>
        </row>
        <row r="243">
          <cell r="C243">
            <v>1602.7172478751081</v>
          </cell>
          <cell r="J243">
            <v>35.587247875108005</v>
          </cell>
          <cell r="K243">
            <v>64991.705117467063</v>
          </cell>
        </row>
        <row r="244">
          <cell r="C244">
            <v>1696.7232595411335</v>
          </cell>
          <cell r="J244">
            <v>167.02325954113348</v>
          </cell>
          <cell r="K244">
            <v>65158.728377008199</v>
          </cell>
        </row>
        <row r="245">
          <cell r="C245">
            <v>1585.5930990924094</v>
          </cell>
          <cell r="J245">
            <v>79.893099092409329</v>
          </cell>
          <cell r="K245">
            <v>65238.621476100612</v>
          </cell>
        </row>
        <row r="246">
          <cell r="C246">
            <v>1655.7759254324114</v>
          </cell>
          <cell r="J246">
            <v>108.4559254324115</v>
          </cell>
          <cell r="K246">
            <v>65347.077401533024</v>
          </cell>
        </row>
        <row r="247">
          <cell r="C247">
            <v>1536.6439244624435</v>
          </cell>
          <cell r="J247">
            <v>26.423924462443438</v>
          </cell>
          <cell r="K247">
            <v>65373.501325995465</v>
          </cell>
        </row>
        <row r="248">
          <cell r="C248">
            <v>1540.5690751764919</v>
          </cell>
          <cell r="J248">
            <v>63.499075176491942</v>
          </cell>
          <cell r="K248">
            <v>65437.000401171957</v>
          </cell>
        </row>
        <row r="249">
          <cell r="C249">
            <v>1545.2254728440523</v>
          </cell>
          <cell r="J249">
            <v>104.20547284405234</v>
          </cell>
          <cell r="K249">
            <v>65541.205874016014</v>
          </cell>
        </row>
        <row r="250">
          <cell r="C250">
            <v>1778.6576580771612</v>
          </cell>
          <cell r="J250">
            <v>287.2276580771611</v>
          </cell>
          <cell r="K250">
            <v>65828.433532093171</v>
          </cell>
        </row>
      </sheetData>
      <sheetData sheetId="11">
        <row r="112">
          <cell r="C112">
            <v>1665.307281660992</v>
          </cell>
        </row>
        <row r="113">
          <cell r="C113">
            <v>1763.8581370083934</v>
          </cell>
        </row>
        <row r="114">
          <cell r="C114">
            <v>1539.5107744434622</v>
          </cell>
        </row>
        <row r="115">
          <cell r="C115">
            <v>1692.5731838457291</v>
          </cell>
        </row>
        <row r="116">
          <cell r="C116">
            <v>1633.2911645638826</v>
          </cell>
        </row>
        <row r="117">
          <cell r="C117">
            <v>1641.2719487539919</v>
          </cell>
        </row>
        <row r="118">
          <cell r="C118">
            <v>1640.8417773170204</v>
          </cell>
        </row>
        <row r="119">
          <cell r="C119">
            <v>1550.9210639586968</v>
          </cell>
        </row>
        <row r="120">
          <cell r="C120">
            <v>1564.5886873390782</v>
          </cell>
        </row>
        <row r="121">
          <cell r="C121">
            <v>1578.2563107194601</v>
          </cell>
        </row>
        <row r="122">
          <cell r="C122">
            <v>1591.9239340998415</v>
          </cell>
        </row>
        <row r="123">
          <cell r="C123">
            <v>1605.5915574802229</v>
          </cell>
        </row>
        <row r="124">
          <cell r="C124">
            <v>1619.2591808606048</v>
          </cell>
        </row>
        <row r="125">
          <cell r="C125">
            <v>1632.9268042409863</v>
          </cell>
        </row>
        <row r="126">
          <cell r="C126">
            <v>1646.5944276213677</v>
          </cell>
        </row>
        <row r="127">
          <cell r="C127">
            <v>1660.2620510017493</v>
          </cell>
        </row>
        <row r="128">
          <cell r="C128">
            <v>1673.9296743821312</v>
          </cell>
        </row>
        <row r="129">
          <cell r="C129">
            <v>1736.9125125354444</v>
          </cell>
          <cell r="J129">
            <v>11</v>
          </cell>
          <cell r="K129">
            <v>73</v>
          </cell>
        </row>
        <row r="130">
          <cell r="C130">
            <v>1899.6574594770364</v>
          </cell>
          <cell r="J130">
            <v>179.78079553333555</v>
          </cell>
          <cell r="K130">
            <v>252.78079553333555</v>
          </cell>
        </row>
        <row r="131">
          <cell r="C131">
            <v>2014.7979499755397</v>
          </cell>
          <cell r="J131">
            <v>297.67192234659478</v>
          </cell>
          <cell r="K131">
            <v>550.45271787993033</v>
          </cell>
        </row>
        <row r="132">
          <cell r="C132">
            <v>2181.6556091864054</v>
          </cell>
          <cell r="J132">
            <v>420.08202018863017</v>
          </cell>
          <cell r="K132">
            <v>970.5347380685605</v>
          </cell>
        </row>
        <row r="133">
          <cell r="C133">
            <v>2432.075091038525</v>
          </cell>
          <cell r="J133">
            <v>605.50509103852505</v>
          </cell>
          <cell r="K133">
            <v>1576.0398291070856</v>
          </cell>
        </row>
        <row r="134">
          <cell r="C134">
            <v>3010.1276943446528</v>
          </cell>
          <cell r="J134">
            <v>1197.6576943446528</v>
          </cell>
          <cell r="K134">
            <v>2773.6975234517386</v>
          </cell>
        </row>
        <row r="135">
          <cell r="C135">
            <v>3302.304803022771</v>
          </cell>
          <cell r="J135">
            <v>1584.8848030227709</v>
          </cell>
          <cell r="K135">
            <v>4358.5823264745095</v>
          </cell>
        </row>
        <row r="136">
          <cell r="C136">
            <v>3119.7695063594656</v>
          </cell>
          <cell r="J136">
            <v>1353.6095063594655</v>
          </cell>
          <cell r="K136">
            <v>5712.1918328339752</v>
          </cell>
        </row>
        <row r="137">
          <cell r="C137">
            <v>2869.8817291703649</v>
          </cell>
          <cell r="J137">
            <v>1069.4417291703649</v>
          </cell>
          <cell r="K137">
            <v>6781.6335620043401</v>
          </cell>
        </row>
        <row r="138">
          <cell r="C138">
            <v>2445.6118276334269</v>
          </cell>
          <cell r="J138">
            <v>677.3118276334269</v>
          </cell>
          <cell r="K138">
            <v>7458.9453896377672</v>
          </cell>
        </row>
        <row r="139">
          <cell r="C139">
            <v>2199.4807991354437</v>
          </cell>
          <cell r="J139">
            <v>445.52079913544367</v>
          </cell>
          <cell r="K139">
            <v>7904.4661887732109</v>
          </cell>
        </row>
        <row r="140">
          <cell r="C140">
            <v>2017.235307869857</v>
          </cell>
          <cell r="J140">
            <v>319.98530786985702</v>
          </cell>
          <cell r="K140">
            <v>8224.4514966430688</v>
          </cell>
        </row>
        <row r="141">
          <cell r="C141">
            <v>2020.9738179177818</v>
          </cell>
          <cell r="J141">
            <v>303.54381791778178</v>
          </cell>
          <cell r="K141">
            <v>8527.9953145608506</v>
          </cell>
        </row>
        <row r="142">
          <cell r="C142">
            <v>1700.5739160810554</v>
          </cell>
          <cell r="J142">
            <v>33.213916081055459</v>
          </cell>
          <cell r="K142">
            <v>8561.2092306419054</v>
          </cell>
        </row>
        <row r="143">
          <cell r="C143">
            <v>1787.481734052863</v>
          </cell>
          <cell r="J143">
            <v>150.21173405286299</v>
          </cell>
          <cell r="K143">
            <v>8711.4209646947675</v>
          </cell>
        </row>
        <row r="144">
          <cell r="C144">
            <v>1716.7340496611976</v>
          </cell>
          <cell r="J144">
            <v>104.88404966119765</v>
          </cell>
          <cell r="K144">
            <v>8816.3050143559649</v>
          </cell>
        </row>
        <row r="145">
          <cell r="C145">
            <v>1670.4739166872296</v>
          </cell>
          <cell r="J145">
            <v>-47.806083312770397</v>
          </cell>
          <cell r="K145">
            <v>8816.3050143559649</v>
          </cell>
        </row>
        <row r="146">
          <cell r="C146">
            <v>1783.3003509473906</v>
          </cell>
          <cell r="J146">
            <v>149.4403509473907</v>
          </cell>
          <cell r="K146">
            <v>8965.7453653033554</v>
          </cell>
        </row>
        <row r="147">
          <cell r="C147">
            <v>1825.0201481941233</v>
          </cell>
          <cell r="J147">
            <v>255.75014819412331</v>
          </cell>
          <cell r="K147">
            <v>9221.4955134974789</v>
          </cell>
        </row>
        <row r="148">
          <cell r="C148">
            <v>1665.3528351314701</v>
          </cell>
          <cell r="J148">
            <v>116.90283513147006</v>
          </cell>
          <cell r="K148">
            <v>9338.398348628949</v>
          </cell>
        </row>
        <row r="149">
          <cell r="C149">
            <v>1683.5631799865928</v>
          </cell>
          <cell r="J149">
            <v>103.99317998659285</v>
          </cell>
          <cell r="K149">
            <v>9442.3915286155425</v>
          </cell>
        </row>
        <row r="150">
          <cell r="C150">
            <v>1776.566627586599</v>
          </cell>
          <cell r="J150">
            <v>215.87662758659894</v>
          </cell>
          <cell r="K150">
            <v>9658.2681562021407</v>
          </cell>
        </row>
        <row r="151">
          <cell r="C151">
            <v>1753.1662436092847</v>
          </cell>
          <cell r="J151">
            <v>156.65624360928473</v>
          </cell>
          <cell r="K151">
            <v>9814.9243998114252</v>
          </cell>
        </row>
        <row r="152">
          <cell r="C152">
            <v>1636.8138307474678</v>
          </cell>
          <cell r="J152">
            <v>92.9738307474679</v>
          </cell>
          <cell r="K152">
            <v>9907.8982305588925</v>
          </cell>
        </row>
        <row r="153">
          <cell r="C153">
            <v>1716.3891598155228</v>
          </cell>
          <cell r="J153">
            <v>135.45915981552275</v>
          </cell>
          <cell r="K153">
            <v>10043.357390374415</v>
          </cell>
        </row>
        <row r="154">
          <cell r="C154">
            <v>1791.4008180702629</v>
          </cell>
          <cell r="J154">
            <v>226.12081807026289</v>
          </cell>
          <cell r="K154">
            <v>10269.478208444678</v>
          </cell>
        </row>
        <row r="155">
          <cell r="C155">
            <v>2173.5757673424332</v>
          </cell>
          <cell r="J155">
            <v>631.65576734243314</v>
          </cell>
          <cell r="K155">
            <v>10901.13397578711</v>
          </cell>
        </row>
        <row r="156">
          <cell r="C156">
            <v>2689.3322717199962</v>
          </cell>
          <cell r="J156">
            <v>1119.1522717199962</v>
          </cell>
          <cell r="K156">
            <v>12020.286247507107</v>
          </cell>
        </row>
        <row r="157">
          <cell r="C157">
            <v>3796.0873472697708</v>
          </cell>
          <cell r="J157">
            <v>2247.4173472697707</v>
          </cell>
          <cell r="K157">
            <v>14267.703594776878</v>
          </cell>
        </row>
        <row r="158">
          <cell r="C158">
            <v>5006.6831008473355</v>
          </cell>
          <cell r="J158">
            <v>3374.0931008473353</v>
          </cell>
          <cell r="K158">
            <v>17641.796695624213</v>
          </cell>
        </row>
        <row r="159">
          <cell r="C159">
            <v>6399.1842300813769</v>
          </cell>
          <cell r="J159">
            <v>4778.5842300813765</v>
          </cell>
          <cell r="K159">
            <v>22420.380925705591</v>
          </cell>
        </row>
        <row r="160">
          <cell r="C160">
            <v>6639.6667758181129</v>
          </cell>
          <cell r="J160">
            <v>5071.5667758181135</v>
          </cell>
          <cell r="K160">
            <v>27491.947701523706</v>
          </cell>
        </row>
        <row r="161">
          <cell r="C161">
            <v>5526.6381003209135</v>
          </cell>
          <cell r="J161">
            <v>4024.2881003209136</v>
          </cell>
          <cell r="K161">
            <v>31516.235801844621</v>
          </cell>
        </row>
        <row r="162">
          <cell r="C162">
            <v>3445.0938434020813</v>
          </cell>
          <cell r="J162">
            <v>1974.0738434020814</v>
          </cell>
          <cell r="K162">
            <v>33490.3096452467</v>
          </cell>
        </row>
        <row r="163">
          <cell r="C163">
            <v>2827.1305649313863</v>
          </cell>
          <cell r="J163">
            <v>1321.1805649313862</v>
          </cell>
          <cell r="K163">
            <v>34811.490210178083</v>
          </cell>
        </row>
        <row r="164">
          <cell r="C164">
            <v>2292.1256099096577</v>
          </cell>
          <cell r="J164">
            <v>752.91560990965763</v>
          </cell>
          <cell r="K164">
            <v>35564.405820087741</v>
          </cell>
        </row>
        <row r="165">
          <cell r="C165">
            <v>2055.2116424286578</v>
          </cell>
          <cell r="J165">
            <v>565.58164242865769</v>
          </cell>
          <cell r="K165">
            <v>36129.987462516401</v>
          </cell>
        </row>
        <row r="166">
          <cell r="C166">
            <v>1818.1407688097624</v>
          </cell>
          <cell r="J166">
            <v>337.68076880976241</v>
          </cell>
          <cell r="K166">
            <v>36467.668231326163</v>
          </cell>
        </row>
        <row r="167">
          <cell r="C167">
            <v>1857.1736463669922</v>
          </cell>
          <cell r="J167">
            <v>375.41364636699223</v>
          </cell>
          <cell r="K167">
            <v>36843.081877693156</v>
          </cell>
        </row>
        <row r="168">
          <cell r="C168">
            <v>1841.7300576753089</v>
          </cell>
          <cell r="J168">
            <v>357.10005767530879</v>
          </cell>
          <cell r="K168">
            <v>37200.181935368462</v>
          </cell>
        </row>
        <row r="169">
          <cell r="C169">
            <v>1750.2581317017884</v>
          </cell>
          <cell r="J169">
            <v>252.92813170178852</v>
          </cell>
          <cell r="K169">
            <v>37453.110067070251</v>
          </cell>
        </row>
        <row r="170">
          <cell r="C170">
            <v>1721.5685065154544</v>
          </cell>
          <cell r="J170">
            <v>268.51850651545442</v>
          </cell>
          <cell r="K170">
            <v>37721.628573585702</v>
          </cell>
        </row>
        <row r="171">
          <cell r="C171">
            <v>1735.3206983661491</v>
          </cell>
          <cell r="J171">
            <v>241.54069836614917</v>
          </cell>
          <cell r="K171">
            <v>37963.169271951854</v>
          </cell>
        </row>
        <row r="172">
          <cell r="C172">
            <v>1838.5896834947212</v>
          </cell>
          <cell r="J172">
            <v>284.09968349472115</v>
          </cell>
          <cell r="K172">
            <v>38247.268955446576</v>
          </cell>
        </row>
        <row r="173">
          <cell r="C173">
            <v>1796.362605838453</v>
          </cell>
          <cell r="J173">
            <v>247.822605838453</v>
          </cell>
          <cell r="K173">
            <v>38495.091561285029</v>
          </cell>
        </row>
        <row r="174">
          <cell r="C174">
            <v>1738.4653842246307</v>
          </cell>
          <cell r="J174">
            <v>203.61538422463082</v>
          </cell>
          <cell r="K174">
            <v>38698.706945509657</v>
          </cell>
        </row>
        <row r="175">
          <cell r="C175">
            <v>1768.2501457242306</v>
          </cell>
          <cell r="J175">
            <v>244.11014572423051</v>
          </cell>
          <cell r="K175">
            <v>38942.81709123389</v>
          </cell>
        </row>
        <row r="176">
          <cell r="C176">
            <v>1830.7734413334906</v>
          </cell>
          <cell r="J176">
            <v>220.13344133349051</v>
          </cell>
          <cell r="K176">
            <v>39162.950532567382</v>
          </cell>
        </row>
        <row r="177">
          <cell r="C177">
            <v>1806.6548868610523</v>
          </cell>
          <cell r="J177">
            <v>213.34488686105237</v>
          </cell>
          <cell r="K177">
            <v>39376.295419428432</v>
          </cell>
        </row>
        <row r="178">
          <cell r="C178">
            <v>1847.0145009446273</v>
          </cell>
          <cell r="J178">
            <v>220.5645009446273</v>
          </cell>
          <cell r="K178">
            <v>39596.859920373063</v>
          </cell>
        </row>
        <row r="179">
          <cell r="C179">
            <v>1830.2008666827137</v>
          </cell>
          <cell r="J179">
            <v>268.5808666827138</v>
          </cell>
          <cell r="K179">
            <v>39865.440787055777</v>
          </cell>
        </row>
        <row r="180">
          <cell r="C180">
            <v>2063.86266489632</v>
          </cell>
          <cell r="J180">
            <v>439.29266489632005</v>
          </cell>
          <cell r="K180">
            <v>40304.733451952095</v>
          </cell>
        </row>
        <row r="181">
          <cell r="C181">
            <v>2013.3802148379432</v>
          </cell>
          <cell r="J181">
            <v>301.79021483794327</v>
          </cell>
          <cell r="K181">
            <v>40606.523666790039</v>
          </cell>
        </row>
        <row r="182">
          <cell r="C182">
            <v>1947.06530169403</v>
          </cell>
          <cell r="J182">
            <v>216.76530169403009</v>
          </cell>
          <cell r="K182">
            <v>40823.28896848407</v>
          </cell>
        </row>
        <row r="183">
          <cell r="C183">
            <v>2026.1149357703666</v>
          </cell>
          <cell r="J183">
            <v>301.86493577036663</v>
          </cell>
          <cell r="K183">
            <v>41125.153904254439</v>
          </cell>
        </row>
        <row r="184">
          <cell r="C184">
            <v>2057.0202436865875</v>
          </cell>
          <cell r="J184">
            <v>335.53024368658748</v>
          </cell>
          <cell r="K184">
            <v>41460.684147941029</v>
          </cell>
        </row>
        <row r="185">
          <cell r="C185">
            <v>2242.0966165647783</v>
          </cell>
          <cell r="J185">
            <v>476.04661656477833</v>
          </cell>
          <cell r="K185">
            <v>41936.73076450581</v>
          </cell>
        </row>
        <row r="186">
          <cell r="C186">
            <v>2801.0179969818209</v>
          </cell>
          <cell r="J186">
            <v>1021.167996981821</v>
          </cell>
          <cell r="K186">
            <v>42957.898761487631</v>
          </cell>
        </row>
        <row r="187">
          <cell r="C187">
            <v>2993.6531353622422</v>
          </cell>
          <cell r="J187">
            <v>1227.5331353622423</v>
          </cell>
          <cell r="K187">
            <v>44185.43189684987</v>
          </cell>
        </row>
        <row r="188">
          <cell r="C188">
            <v>3050.8869646782027</v>
          </cell>
          <cell r="J188">
            <v>1377.3869646782027</v>
          </cell>
          <cell r="K188">
            <v>45562.818861528074</v>
          </cell>
        </row>
        <row r="189">
          <cell r="C189">
            <v>2914.3308833733199</v>
          </cell>
          <cell r="J189">
            <v>1193.3408833733199</v>
          </cell>
          <cell r="K189">
            <v>46756.159744901393</v>
          </cell>
        </row>
        <row r="190">
          <cell r="C190">
            <v>2880.6347651977476</v>
          </cell>
          <cell r="J190">
            <v>1126.2447651977475</v>
          </cell>
          <cell r="K190">
            <v>47882.404510099142</v>
          </cell>
        </row>
        <row r="191">
          <cell r="C191">
            <v>3113.4874879383133</v>
          </cell>
          <cell r="J191">
            <v>1390.4074879383134</v>
          </cell>
          <cell r="K191">
            <v>49272.811998037454</v>
          </cell>
        </row>
        <row r="192">
          <cell r="C192">
            <v>2949.2151899505197</v>
          </cell>
          <cell r="J192">
            <v>1240.1151899505198</v>
          </cell>
          <cell r="K192">
            <v>50512.927187987974</v>
          </cell>
        </row>
        <row r="193">
          <cell r="C193">
            <v>2945.157111118232</v>
          </cell>
          <cell r="J193">
            <v>1291.3171111182321</v>
          </cell>
          <cell r="K193">
            <v>51804.244299106205</v>
          </cell>
        </row>
        <row r="194">
          <cell r="C194">
            <v>2607.8836705602462</v>
          </cell>
          <cell r="J194">
            <v>934.38367056024617</v>
          </cell>
          <cell r="K194">
            <v>52738.62796966645</v>
          </cell>
        </row>
        <row r="195">
          <cell r="C195">
            <v>2186.7938984037296</v>
          </cell>
          <cell r="J195">
            <v>562.07389840372957</v>
          </cell>
          <cell r="K195">
            <v>53300.70186807018</v>
          </cell>
        </row>
        <row r="196">
          <cell r="C196">
            <v>2089.2522701999283</v>
          </cell>
          <cell r="J196">
            <v>493.85227019992817</v>
          </cell>
          <cell r="K196">
            <v>53794.554138270105</v>
          </cell>
        </row>
        <row r="197">
          <cell r="C197">
            <v>1904.3115515973332</v>
          </cell>
          <cell r="J197">
            <v>333.68155159733305</v>
          </cell>
          <cell r="K197">
            <v>54128.235689867441</v>
          </cell>
        </row>
        <row r="198">
          <cell r="C198">
            <v>1850.4832784113214</v>
          </cell>
          <cell r="J198">
            <v>176.14327841132149</v>
          </cell>
          <cell r="K198">
            <v>54304.378968278761</v>
          </cell>
        </row>
        <row r="199">
          <cell r="C199">
            <v>1968.8455067168998</v>
          </cell>
          <cell r="J199">
            <v>376.77550671689983</v>
          </cell>
          <cell r="K199">
            <v>54681.154474995659</v>
          </cell>
        </row>
        <row r="200">
          <cell r="C200">
            <v>1805.1816232293968</v>
          </cell>
          <cell r="J200">
            <v>276.05162322939668</v>
          </cell>
          <cell r="K200">
            <v>54957.206098225055</v>
          </cell>
        </row>
        <row r="201">
          <cell r="C201">
            <v>1689.9376881860576</v>
          </cell>
          <cell r="J201">
            <v>181.08768818605768</v>
          </cell>
          <cell r="K201">
            <v>55138.293786411115</v>
          </cell>
        </row>
        <row r="202">
          <cell r="C202">
            <v>1878.5608320033048</v>
          </cell>
          <cell r="J202">
            <v>339.39083200330469</v>
          </cell>
          <cell r="K202">
            <v>55477.684618414423</v>
          </cell>
        </row>
        <row r="203">
          <cell r="C203">
            <v>1793.7366080872821</v>
          </cell>
          <cell r="J203">
            <v>272.96660808728211</v>
          </cell>
          <cell r="K203">
            <v>55750.651226501708</v>
          </cell>
        </row>
        <row r="204">
          <cell r="C204">
            <v>1801.2753768787334</v>
          </cell>
          <cell r="J204">
            <v>245.5953768787333</v>
          </cell>
          <cell r="K204">
            <v>55996.246603380445</v>
          </cell>
        </row>
        <row r="205">
          <cell r="C205">
            <v>1845.0030812153814</v>
          </cell>
          <cell r="J205">
            <v>340.64308121538147</v>
          </cell>
          <cell r="K205">
            <v>56336.88968459583</v>
          </cell>
        </row>
        <row r="206">
          <cell r="C206">
            <v>1953.382118651004</v>
          </cell>
          <cell r="J206">
            <v>412.89211865100401</v>
          </cell>
          <cell r="K206">
            <v>56749.781803246835</v>
          </cell>
        </row>
        <row r="207">
          <cell r="C207">
            <v>1924.0994634195881</v>
          </cell>
          <cell r="J207">
            <v>398.84946341958812</v>
          </cell>
          <cell r="K207">
            <v>57148.631266666423</v>
          </cell>
        </row>
        <row r="208">
          <cell r="C208">
            <v>1973.543008682957</v>
          </cell>
          <cell r="J208">
            <v>471.05300868295694</v>
          </cell>
          <cell r="K208">
            <v>57619.684275349384</v>
          </cell>
        </row>
        <row r="209">
          <cell r="C209">
            <v>2210.6917121089987</v>
          </cell>
          <cell r="J209">
            <v>680.67171210899869</v>
          </cell>
          <cell r="K209">
            <v>58300.355987458381</v>
          </cell>
        </row>
        <row r="210">
          <cell r="C210">
            <v>2393.568508299938</v>
          </cell>
          <cell r="J210">
            <v>884.50850829993806</v>
          </cell>
          <cell r="K210">
            <v>59184.864495758316</v>
          </cell>
        </row>
        <row r="211">
          <cell r="C211">
            <v>2288.3771561934955</v>
          </cell>
          <cell r="J211">
            <v>708.9471561934954</v>
          </cell>
          <cell r="K211">
            <v>59893.811651951815</v>
          </cell>
        </row>
        <row r="212">
          <cell r="C212">
            <v>2046.1280813872258</v>
          </cell>
          <cell r="J212">
            <v>518.21808138722577</v>
          </cell>
          <cell r="K212">
            <v>60412.029733339041</v>
          </cell>
        </row>
        <row r="213">
          <cell r="C213">
            <v>1821.8910769782437</v>
          </cell>
          <cell r="J213">
            <v>358.1910769782437</v>
          </cell>
          <cell r="K213">
            <v>60770.220810317282</v>
          </cell>
        </row>
        <row r="214">
          <cell r="C214">
            <v>1656.6756728686748</v>
          </cell>
          <cell r="J214">
            <v>223.64567286867486</v>
          </cell>
          <cell r="K214">
            <v>60993.866483185957</v>
          </cell>
        </row>
        <row r="215">
          <cell r="C215">
            <v>1724.1554912691654</v>
          </cell>
          <cell r="J215">
            <v>257.3954912691654</v>
          </cell>
          <cell r="K215">
            <v>61251.261974455119</v>
          </cell>
        </row>
        <row r="216">
          <cell r="C216">
            <v>1666.7562137473903</v>
          </cell>
          <cell r="J216">
            <v>167.47621374739037</v>
          </cell>
          <cell r="K216">
            <v>61418.738188202507</v>
          </cell>
        </row>
        <row r="217">
          <cell r="C217">
            <v>1558.4381726733498</v>
          </cell>
          <cell r="J217">
            <v>107.57817267334985</v>
          </cell>
          <cell r="K217">
            <v>61526.316360875855</v>
          </cell>
        </row>
        <row r="218">
          <cell r="C218">
            <v>1527.6348128232303</v>
          </cell>
          <cell r="J218">
            <v>85.434812823230232</v>
          </cell>
          <cell r="K218">
            <v>61611.751173699085</v>
          </cell>
        </row>
        <row r="219">
          <cell r="C219">
            <v>1627.0305614710655</v>
          </cell>
          <cell r="J219">
            <v>183.73056147106558</v>
          </cell>
          <cell r="K219">
            <v>61795.481735170149</v>
          </cell>
        </row>
        <row r="220">
          <cell r="C220">
            <v>1698.4267075059688</v>
          </cell>
          <cell r="J220">
            <v>252.39670750596883</v>
          </cell>
          <cell r="K220">
            <v>62047.878442676119</v>
          </cell>
        </row>
        <row r="221">
          <cell r="C221">
            <v>1647.4691275791452</v>
          </cell>
          <cell r="J221">
            <v>188.39912757914522</v>
          </cell>
          <cell r="K221">
            <v>62236.277570255268</v>
          </cell>
        </row>
        <row r="222">
          <cell r="C222">
            <v>1587.3791664937271</v>
          </cell>
          <cell r="J222">
            <v>172.96916649372702</v>
          </cell>
          <cell r="K222">
            <v>62409.246736748995</v>
          </cell>
        </row>
        <row r="223">
          <cell r="C223">
            <v>1709.304448000375</v>
          </cell>
          <cell r="J223">
            <v>254.38444800037496</v>
          </cell>
          <cell r="K223">
            <v>62663.631184749371</v>
          </cell>
        </row>
        <row r="224">
          <cell r="C224">
            <v>1611.1642698950814</v>
          </cell>
          <cell r="J224">
            <v>96.184269895081343</v>
          </cell>
          <cell r="K224">
            <v>62759.815454644449</v>
          </cell>
        </row>
        <row r="225">
          <cell r="C225">
            <v>1802.573249333705</v>
          </cell>
          <cell r="J225">
            <v>294.53324933370504</v>
          </cell>
          <cell r="K225">
            <v>63054.348703978154</v>
          </cell>
        </row>
        <row r="226">
          <cell r="C226">
            <v>1828.4410933281524</v>
          </cell>
          <cell r="J226">
            <v>334.26109332815236</v>
          </cell>
          <cell r="K226">
            <v>63388.609797306308</v>
          </cell>
        </row>
        <row r="227">
          <cell r="C227">
            <v>1845.0069045561095</v>
          </cell>
          <cell r="J227">
            <v>360.75690455610948</v>
          </cell>
          <cell r="K227">
            <v>63749.366701862418</v>
          </cell>
        </row>
        <row r="228">
          <cell r="C228">
            <v>1822.1939287561981</v>
          </cell>
          <cell r="J228">
            <v>253.50392875619809</v>
          </cell>
          <cell r="K228">
            <v>64002.870630618614</v>
          </cell>
        </row>
        <row r="229">
          <cell r="C229">
            <v>1917.0563106212703</v>
          </cell>
          <cell r="J229">
            <v>365.4563106212704</v>
          </cell>
          <cell r="K229">
            <v>64368.326941239888</v>
          </cell>
        </row>
        <row r="230">
          <cell r="C230">
            <v>1749.3335074437184</v>
          </cell>
          <cell r="J230">
            <v>164.17350744371834</v>
          </cell>
          <cell r="K230">
            <v>64532.500448683604</v>
          </cell>
        </row>
        <row r="231">
          <cell r="C231">
            <v>1930.895667226509</v>
          </cell>
          <cell r="J231">
            <v>409.49566722650889</v>
          </cell>
          <cell r="K231">
            <v>64941.996115910115</v>
          </cell>
        </row>
        <row r="232">
          <cell r="C232">
            <v>1885.9220413353064</v>
          </cell>
          <cell r="J232">
            <v>303.1720413353064</v>
          </cell>
          <cell r="K232">
            <v>65245.168157245418</v>
          </cell>
        </row>
        <row r="233">
          <cell r="C233">
            <v>1922.3477778269867</v>
          </cell>
          <cell r="J233">
            <v>254.81777782698668</v>
          </cell>
          <cell r="K233">
            <v>65499.985935072407</v>
          </cell>
        </row>
        <row r="234">
          <cell r="C234">
            <v>2000.2065714336036</v>
          </cell>
          <cell r="J234">
            <v>315.30657143360349</v>
          </cell>
          <cell r="K234">
            <v>65815.292506506012</v>
          </cell>
        </row>
        <row r="235">
          <cell r="C235">
            <v>1974.5629364618817</v>
          </cell>
          <cell r="J235">
            <v>295.47293646188177</v>
          </cell>
          <cell r="K235">
            <v>66110.765442967895</v>
          </cell>
        </row>
        <row r="236">
          <cell r="C236">
            <v>1917.3442227787505</v>
          </cell>
          <cell r="J236">
            <v>240.32422277875048</v>
          </cell>
          <cell r="K236">
            <v>66351.089665746651</v>
          </cell>
        </row>
        <row r="237">
          <cell r="C237">
            <v>1957.3423877086748</v>
          </cell>
          <cell r="J237">
            <v>238.22238770867489</v>
          </cell>
          <cell r="K237">
            <v>66589.312053455331</v>
          </cell>
        </row>
        <row r="238">
          <cell r="C238">
            <v>1777.2922948546243</v>
          </cell>
          <cell r="J238">
            <v>44.292294854624288</v>
          </cell>
          <cell r="K238">
            <v>66633.604348309949</v>
          </cell>
        </row>
        <row r="239">
          <cell r="C239">
            <v>1775.5512975233746</v>
          </cell>
          <cell r="J239">
            <v>55.721297523374687</v>
          </cell>
          <cell r="K239">
            <v>66689.32564583332</v>
          </cell>
        </row>
        <row r="240">
          <cell r="C240">
            <v>1800.3129174671735</v>
          </cell>
          <cell r="J240">
            <v>169.82291746717351</v>
          </cell>
          <cell r="K240">
            <v>66859.148563300492</v>
          </cell>
        </row>
        <row r="241">
          <cell r="C241">
            <v>1784.0039179159835</v>
          </cell>
          <cell r="J241">
            <v>107.47391791598352</v>
          </cell>
          <cell r="K241">
            <v>66966.622481216473</v>
          </cell>
        </row>
        <row r="242">
          <cell r="C242">
            <v>1745.793741662867</v>
          </cell>
          <cell r="J242">
            <v>36.743741662867023</v>
          </cell>
          <cell r="K242">
            <v>67003.36622287934</v>
          </cell>
        </row>
        <row r="243">
          <cell r="C243">
            <v>1843.6322745943639</v>
          </cell>
          <cell r="J243">
            <v>164.40227459436392</v>
          </cell>
          <cell r="K243">
            <v>67167.768497473706</v>
          </cell>
        </row>
        <row r="244">
          <cell r="C244">
            <v>1821.0355325156029</v>
          </cell>
          <cell r="J244">
            <v>155.60553251560282</v>
          </cell>
          <cell r="K244">
            <v>67323.374029989311</v>
          </cell>
        </row>
        <row r="245">
          <cell r="C245">
            <v>1831.6152849847535</v>
          </cell>
          <cell r="J245">
            <v>220.70528498475346</v>
          </cell>
          <cell r="K245">
            <v>67544.079314974064</v>
          </cell>
        </row>
        <row r="246">
          <cell r="C246">
            <v>1787.9502619143957</v>
          </cell>
          <cell r="J246">
            <v>158.0602619143956</v>
          </cell>
          <cell r="K246">
            <v>67702.139576888454</v>
          </cell>
        </row>
        <row r="247">
          <cell r="C247">
            <v>1795.3577097989075</v>
          </cell>
          <cell r="J247">
            <v>213.77770979890761</v>
          </cell>
          <cell r="K247">
            <v>67915.917286687356</v>
          </cell>
        </row>
        <row r="248">
          <cell r="C248">
            <v>1781.0149676242286</v>
          </cell>
          <cell r="J248">
            <v>228.06496762422853</v>
          </cell>
          <cell r="K248">
            <v>68143.982254311588</v>
          </cell>
        </row>
        <row r="249">
          <cell r="C249">
            <v>1677.3883327130723</v>
          </cell>
          <cell r="J249">
            <v>147.43833271307221</v>
          </cell>
          <cell r="K249">
            <v>68291.420587024666</v>
          </cell>
        </row>
        <row r="250">
          <cell r="C250">
            <v>1823.6028674622603</v>
          </cell>
          <cell r="J250">
            <v>193.72286746226018</v>
          </cell>
          <cell r="K250">
            <v>68485.143454486926</v>
          </cell>
        </row>
      </sheetData>
      <sheetData sheetId="12">
        <row r="112">
          <cell r="C112">
            <v>1104.217762323457</v>
          </cell>
        </row>
        <row r="113">
          <cell r="C113">
            <v>1019.7010372232089</v>
          </cell>
        </row>
        <row r="114">
          <cell r="C114">
            <v>1047.6401270410126</v>
          </cell>
        </row>
        <row r="115">
          <cell r="C115">
            <v>1035.3849655970721</v>
          </cell>
        </row>
        <row r="116">
          <cell r="C116">
            <v>1147.8257452237999</v>
          </cell>
        </row>
        <row r="117">
          <cell r="C117">
            <v>1019.7654072253013</v>
          </cell>
        </row>
        <row r="118">
          <cell r="C118">
            <v>1050.2533070554041</v>
          </cell>
        </row>
        <row r="119">
          <cell r="C119">
            <v>1030.4272938290587</v>
          </cell>
        </row>
        <row r="120">
          <cell r="C120">
            <v>1030.8441234411603</v>
          </cell>
        </row>
        <row r="121">
          <cell r="C121">
            <v>1031.2609530532613</v>
          </cell>
        </row>
        <row r="122">
          <cell r="C122">
            <v>1031.6777826653624</v>
          </cell>
        </row>
        <row r="123">
          <cell r="C123">
            <v>1032.0946122774637</v>
          </cell>
        </row>
        <row r="124">
          <cell r="C124">
            <v>1032.511441889565</v>
          </cell>
        </row>
        <row r="125">
          <cell r="C125">
            <v>1032.9282715016666</v>
          </cell>
        </row>
        <row r="126">
          <cell r="C126">
            <v>1033.3451011137677</v>
          </cell>
        </row>
        <row r="127">
          <cell r="C127">
            <v>1033.7619307258688</v>
          </cell>
        </row>
        <row r="128">
          <cell r="C128">
            <v>1034.1787603379703</v>
          </cell>
        </row>
        <row r="129">
          <cell r="C129">
            <v>1166.6717013932325</v>
          </cell>
        </row>
        <row r="130">
          <cell r="C130">
            <v>1213.6888524378082</v>
          </cell>
        </row>
        <row r="131">
          <cell r="C131">
            <v>1192.6078005070874</v>
          </cell>
          <cell r="J131">
            <v>5</v>
          </cell>
          <cell r="K131">
            <v>10</v>
          </cell>
        </row>
        <row r="132">
          <cell r="C132">
            <v>1200.6474356315803</v>
          </cell>
          <cell r="J132">
            <v>12.118400027871076</v>
          </cell>
          <cell r="K132">
            <v>22.118400027871076</v>
          </cell>
        </row>
        <row r="133">
          <cell r="C133">
            <v>1220.898340169231</v>
          </cell>
          <cell r="J133">
            <v>43.664881080337409</v>
          </cell>
          <cell r="K133">
            <v>65.783281108208485</v>
          </cell>
        </row>
        <row r="134">
          <cell r="C134">
            <v>1384.9567130059281</v>
          </cell>
          <cell r="J134">
            <v>219.01883043185012</v>
          </cell>
          <cell r="K134">
            <v>284.8021115400586</v>
          </cell>
        </row>
        <row r="135">
          <cell r="C135">
            <v>1365.6704533447835</v>
          </cell>
          <cell r="J135">
            <v>211.02814728552107</v>
          </cell>
          <cell r="K135">
            <v>495.83025882557968</v>
          </cell>
        </row>
        <row r="136">
          <cell r="C136">
            <v>1439.5102883859081</v>
          </cell>
          <cell r="J136">
            <v>296.16355884146128</v>
          </cell>
          <cell r="K136">
            <v>791.99381766704096</v>
          </cell>
        </row>
        <row r="137">
          <cell r="C137">
            <v>1326.5404065529174</v>
          </cell>
          <cell r="J137">
            <v>194.48925352328615</v>
          </cell>
          <cell r="K137">
            <v>986.48307119032711</v>
          </cell>
        </row>
        <row r="138">
          <cell r="C138">
            <v>1317.2253035600188</v>
          </cell>
          <cell r="J138">
            <v>196.46972704520317</v>
          </cell>
          <cell r="K138">
            <v>1182.9527982355303</v>
          </cell>
        </row>
        <row r="139">
          <cell r="C139">
            <v>1229.4110352128696</v>
          </cell>
          <cell r="J139">
            <v>119.95103521286956</v>
          </cell>
          <cell r="K139">
            <v>1302.9038334483998</v>
          </cell>
        </row>
        <row r="140">
          <cell r="C140">
            <v>1224.2112211871943</v>
          </cell>
          <cell r="J140">
            <v>126.04679770200983</v>
          </cell>
          <cell r="K140">
            <v>1428.9506311504097</v>
          </cell>
        </row>
        <row r="141">
          <cell r="C141">
            <v>1194.3932392240802</v>
          </cell>
          <cell r="J141">
            <v>107.52439225371131</v>
          </cell>
          <cell r="K141">
            <v>1536.475023404121</v>
          </cell>
        </row>
        <row r="142">
          <cell r="C142">
            <v>1102.6367240585664</v>
          </cell>
          <cell r="J142">
            <v>27.063453603013158</v>
          </cell>
          <cell r="K142">
            <v>1563.5384770071341</v>
          </cell>
        </row>
        <row r="143">
          <cell r="C143">
            <v>1157.9755359375213</v>
          </cell>
          <cell r="J143">
            <v>93.697841996783609</v>
          </cell>
          <cell r="K143">
            <v>1657.2363190039177</v>
          </cell>
        </row>
        <row r="144">
          <cell r="C144">
            <v>1117.5205950711832</v>
          </cell>
          <cell r="J144">
            <v>64.538477645261082</v>
          </cell>
          <cell r="K144">
            <v>1721.7747966491788</v>
          </cell>
        </row>
        <row r="145">
          <cell r="C145">
            <v>1042.1611379369785</v>
          </cell>
          <cell r="J145">
            <v>0.47459702587207175</v>
          </cell>
          <cell r="K145">
            <v>1722.2493936750509</v>
          </cell>
        </row>
        <row r="146">
          <cell r="C146">
            <v>1158.7718540169903</v>
          </cell>
          <cell r="J146">
            <v>128.38088962069946</v>
          </cell>
          <cell r="K146">
            <v>1850.6302832957504</v>
          </cell>
        </row>
        <row r="147">
          <cell r="C147">
            <v>1134.3160049928499</v>
          </cell>
          <cell r="J147">
            <v>118.14600499284995</v>
          </cell>
          <cell r="K147">
            <v>1968.7762882886004</v>
          </cell>
        </row>
        <row r="148">
          <cell r="C148">
            <v>1190.6788229781228</v>
          </cell>
          <cell r="J148">
            <v>176.64882297812278</v>
          </cell>
          <cell r="K148">
            <v>2145.4251112667234</v>
          </cell>
        </row>
        <row r="149">
          <cell r="C149">
            <v>1122.8154179684693</v>
          </cell>
          <cell r="J149">
            <v>82.605417968469283</v>
          </cell>
          <cell r="K149">
            <v>2228.0305292351927</v>
          </cell>
        </row>
        <row r="150">
          <cell r="C150">
            <v>1126.0044903494077</v>
          </cell>
          <cell r="J150">
            <v>96.234490349407679</v>
          </cell>
          <cell r="K150">
            <v>2324.2650195846004</v>
          </cell>
        </row>
        <row r="151">
          <cell r="C151">
            <v>1305.8499448861953</v>
          </cell>
          <cell r="J151">
            <v>309.33124488619535</v>
          </cell>
          <cell r="K151">
            <v>2633.5962644707956</v>
          </cell>
        </row>
        <row r="152">
          <cell r="C152">
            <v>1186.7307020865005</v>
          </cell>
          <cell r="J152">
            <v>198.93470208650047</v>
          </cell>
          <cell r="K152">
            <v>2832.5309665572959</v>
          </cell>
        </row>
        <row r="153">
          <cell r="C153">
            <v>1092.5498988320726</v>
          </cell>
          <cell r="J153">
            <v>68.179898832072695</v>
          </cell>
          <cell r="K153">
            <v>2900.7108653893683</v>
          </cell>
        </row>
        <row r="154">
          <cell r="C154">
            <v>1139.6407765518925</v>
          </cell>
          <cell r="J154">
            <v>88.610776551892513</v>
          </cell>
          <cell r="K154">
            <v>2989.3216419412611</v>
          </cell>
        </row>
        <row r="155">
          <cell r="C155">
            <v>1192.0256225177466</v>
          </cell>
          <cell r="J155">
            <v>202.25992251774653</v>
          </cell>
          <cell r="K155">
            <v>3191.5815644590075</v>
          </cell>
        </row>
        <row r="156">
          <cell r="C156">
            <v>1210.3443287963917</v>
          </cell>
          <cell r="J156">
            <v>159.19432879639157</v>
          </cell>
          <cell r="K156">
            <v>3350.7758932553988</v>
          </cell>
        </row>
        <row r="157">
          <cell r="C157">
            <v>1408.0975661712387</v>
          </cell>
          <cell r="J157">
            <v>346.83756617123868</v>
          </cell>
          <cell r="K157">
            <v>3697.6134594266377</v>
          </cell>
        </row>
        <row r="158">
          <cell r="C158">
            <v>1994.6699980633448</v>
          </cell>
          <cell r="J158">
            <v>926.47999806334474</v>
          </cell>
          <cell r="K158">
            <v>4624.093457489982</v>
          </cell>
        </row>
        <row r="159">
          <cell r="C159">
            <v>2819.1929561573033</v>
          </cell>
          <cell r="J159">
            <v>1737.8729561573034</v>
          </cell>
          <cell r="K159">
            <v>6361.9664136472857</v>
          </cell>
        </row>
        <row r="160">
          <cell r="C160">
            <v>3636.3989943425631</v>
          </cell>
          <cell r="J160">
            <v>2641.2212943425629</v>
          </cell>
          <cell r="K160">
            <v>9003.1877079898477</v>
          </cell>
        </row>
        <row r="161">
          <cell r="C161">
            <v>3045.9971971519435</v>
          </cell>
          <cell r="J161">
            <v>2065.4774971519437</v>
          </cell>
          <cell r="K161">
            <v>11068.665205141791</v>
          </cell>
        </row>
        <row r="162">
          <cell r="C162">
            <v>2192.4580520495324</v>
          </cell>
          <cell r="J162">
            <v>1240.4352520495324</v>
          </cell>
          <cell r="K162">
            <v>12309.100457191324</v>
          </cell>
        </row>
        <row r="163">
          <cell r="C163">
            <v>1681.9534682624308</v>
          </cell>
          <cell r="J163">
            <v>711.5615682624308</v>
          </cell>
          <cell r="K163">
            <v>13020.662025453754</v>
          </cell>
        </row>
        <row r="164">
          <cell r="C164">
            <v>1358.4585538381161</v>
          </cell>
          <cell r="J164">
            <v>368.90655383811611</v>
          </cell>
          <cell r="K164">
            <v>13389.56857929187</v>
          </cell>
        </row>
        <row r="165">
          <cell r="C165">
            <v>1367.6108774246918</v>
          </cell>
          <cell r="J165">
            <v>397.99377742469176</v>
          </cell>
          <cell r="K165">
            <v>13787.562356716562</v>
          </cell>
        </row>
        <row r="166">
          <cell r="C166">
            <v>1240.2684900700606</v>
          </cell>
          <cell r="J166">
            <v>290.64649007006062</v>
          </cell>
          <cell r="K166">
            <v>14078.208846786623</v>
          </cell>
        </row>
        <row r="167">
          <cell r="C167">
            <v>1311.4023707099127</v>
          </cell>
          <cell r="J167">
            <v>330.98987070991268</v>
          </cell>
          <cell r="K167">
            <v>14409.198717496536</v>
          </cell>
        </row>
        <row r="168">
          <cell r="C168">
            <v>1264.6615058751781</v>
          </cell>
          <cell r="J168">
            <v>276.49460587517808</v>
          </cell>
          <cell r="K168">
            <v>14685.693323371714</v>
          </cell>
        </row>
        <row r="169">
          <cell r="C169">
            <v>1145.1956236303906</v>
          </cell>
          <cell r="J169">
            <v>172.9421236303906</v>
          </cell>
          <cell r="K169">
            <v>14858.635447002103</v>
          </cell>
        </row>
        <row r="170">
          <cell r="C170">
            <v>1162.6697744340754</v>
          </cell>
          <cell r="J170">
            <v>198.82437443407537</v>
          </cell>
          <cell r="K170">
            <v>15057.459821436179</v>
          </cell>
        </row>
        <row r="171">
          <cell r="C171">
            <v>1179.137047809405</v>
          </cell>
          <cell r="J171">
            <v>184.60724780940495</v>
          </cell>
          <cell r="K171">
            <v>15242.067069245584</v>
          </cell>
        </row>
        <row r="172">
          <cell r="C172">
            <v>1179.6978214707533</v>
          </cell>
          <cell r="J172">
            <v>172.13782147075335</v>
          </cell>
          <cell r="K172">
            <v>15414.204890716337</v>
          </cell>
        </row>
        <row r="173">
          <cell r="C173">
            <v>1177.1450363143113</v>
          </cell>
          <cell r="J173">
            <v>181.25813631431129</v>
          </cell>
          <cell r="K173">
            <v>15595.463027030648</v>
          </cell>
        </row>
        <row r="174">
          <cell r="C174">
            <v>1226.3120133757898</v>
          </cell>
          <cell r="J174">
            <v>231.13831337578972</v>
          </cell>
          <cell r="K174">
            <v>15826.601340406438</v>
          </cell>
        </row>
        <row r="175">
          <cell r="C175">
            <v>1135.935359881345</v>
          </cell>
          <cell r="J175">
            <v>125.51535988134503</v>
          </cell>
          <cell r="K175">
            <v>15952.116700287783</v>
          </cell>
        </row>
        <row r="176">
          <cell r="C176">
            <v>1227.8505154860118</v>
          </cell>
          <cell r="J176">
            <v>155.5705154860118</v>
          </cell>
          <cell r="K176">
            <v>16107.687215773794</v>
          </cell>
        </row>
        <row r="177">
          <cell r="C177">
            <v>1224.8362888453794</v>
          </cell>
          <cell r="J177">
            <v>142.54628884537942</v>
          </cell>
          <cell r="K177">
            <v>16250.233504619173</v>
          </cell>
        </row>
        <row r="178">
          <cell r="C178">
            <v>1221.8202879333298</v>
          </cell>
          <cell r="J178">
            <v>142.90028793332976</v>
          </cell>
          <cell r="K178">
            <v>16393.133792552504</v>
          </cell>
        </row>
        <row r="179">
          <cell r="C179">
            <v>1181.7042326919172</v>
          </cell>
          <cell r="J179">
            <v>126.2542326919172</v>
          </cell>
          <cell r="K179">
            <v>16519.388025244421</v>
          </cell>
        </row>
        <row r="180">
          <cell r="C180">
            <v>1427.8868798703563</v>
          </cell>
          <cell r="J180">
            <v>300.50687987035622</v>
          </cell>
          <cell r="K180">
            <v>16819.894905114779</v>
          </cell>
        </row>
        <row r="181">
          <cell r="C181">
            <v>1545.9101021248382</v>
          </cell>
          <cell r="J181">
            <v>344.28010212483809</v>
          </cell>
          <cell r="K181">
            <v>17164.175007239617</v>
          </cell>
        </row>
        <row r="182">
          <cell r="C182">
            <v>1435.3926189862345</v>
          </cell>
          <cell r="J182">
            <v>201.54261898623463</v>
          </cell>
          <cell r="K182">
            <v>17365.717626225851</v>
          </cell>
        </row>
        <row r="183">
          <cell r="C183">
            <v>1510.8693890707061</v>
          </cell>
          <cell r="J183">
            <v>304.18938907070606</v>
          </cell>
          <cell r="K183">
            <v>17669.907015296558</v>
          </cell>
        </row>
        <row r="184">
          <cell r="C184">
            <v>1838.4605700202367</v>
          </cell>
          <cell r="J184">
            <v>644.33057002023656</v>
          </cell>
          <cell r="K184">
            <v>18314.237585316794</v>
          </cell>
        </row>
        <row r="185">
          <cell r="C185">
            <v>2381.2604916932369</v>
          </cell>
          <cell r="J185">
            <v>1186.2004916932369</v>
          </cell>
          <cell r="K185">
            <v>19500.438077010032</v>
          </cell>
        </row>
        <row r="186">
          <cell r="C186">
            <v>2792.056792845794</v>
          </cell>
          <cell r="J186">
            <v>1613.846792845794</v>
          </cell>
          <cell r="K186">
            <v>21114.284869855826</v>
          </cell>
        </row>
        <row r="187">
          <cell r="C187">
            <v>2812.5126825326847</v>
          </cell>
          <cell r="J187">
            <v>1664.1826825326848</v>
          </cell>
          <cell r="K187">
            <v>22778.467552388513</v>
          </cell>
        </row>
        <row r="188">
          <cell r="C188">
            <v>2490.69289403326</v>
          </cell>
          <cell r="J188">
            <v>1393.1428940332601</v>
          </cell>
          <cell r="K188">
            <v>24171.610446421771</v>
          </cell>
        </row>
        <row r="189">
          <cell r="C189">
            <v>1986.1586616255736</v>
          </cell>
          <cell r="J189">
            <v>860.16866162557358</v>
          </cell>
          <cell r="K189">
            <v>25031.779108047343</v>
          </cell>
        </row>
        <row r="190">
          <cell r="C190">
            <v>1528.1442095244147</v>
          </cell>
          <cell r="J190">
            <v>406.75420952441459</v>
          </cell>
          <cell r="K190">
            <v>25438.533317571757</v>
          </cell>
        </row>
        <row r="191">
          <cell r="C191">
            <v>1513.1708815766942</v>
          </cell>
          <cell r="J191">
            <v>404.71088157669419</v>
          </cell>
          <cell r="K191">
            <v>25843.244199148452</v>
          </cell>
        </row>
        <row r="192">
          <cell r="C192">
            <v>1369.507382644078</v>
          </cell>
          <cell r="J192">
            <v>287.73738264407802</v>
          </cell>
          <cell r="K192">
            <v>26130.98158179253</v>
          </cell>
        </row>
        <row r="193">
          <cell r="C193">
            <v>1348.5839864319096</v>
          </cell>
          <cell r="J193">
            <v>284.19398643190948</v>
          </cell>
          <cell r="K193">
            <v>26415.17556822444</v>
          </cell>
        </row>
        <row r="194">
          <cell r="C194">
            <v>1239.8569149767875</v>
          </cell>
          <cell r="J194">
            <v>145.76691497678758</v>
          </cell>
          <cell r="K194">
            <v>26560.942483201226</v>
          </cell>
        </row>
        <row r="195">
          <cell r="C195">
            <v>1283.8984980389614</v>
          </cell>
          <cell r="J195">
            <v>215.64849803896141</v>
          </cell>
          <cell r="K195">
            <v>26776.590981240188</v>
          </cell>
        </row>
        <row r="196">
          <cell r="C196">
            <v>1238.5851822539582</v>
          </cell>
          <cell r="J196">
            <v>193.85518225395822</v>
          </cell>
          <cell r="K196">
            <v>26970.446163494147</v>
          </cell>
        </row>
        <row r="197">
          <cell r="C197">
            <v>1244.2608970864453</v>
          </cell>
          <cell r="J197">
            <v>225.47089708644535</v>
          </cell>
          <cell r="K197">
            <v>27195.917060580592</v>
          </cell>
        </row>
        <row r="198">
          <cell r="C198">
            <v>1201.3034471840797</v>
          </cell>
          <cell r="J198">
            <v>146.57344718407967</v>
          </cell>
          <cell r="K198">
            <v>27342.490507764673</v>
          </cell>
        </row>
        <row r="199">
          <cell r="C199">
            <v>1296.9906357636605</v>
          </cell>
          <cell r="J199">
            <v>269.52063576366049</v>
          </cell>
          <cell r="K199">
            <v>27612.011143528332</v>
          </cell>
        </row>
        <row r="200">
          <cell r="C200">
            <v>1247.0656720547518</v>
          </cell>
          <cell r="J200">
            <v>256.25177205475177</v>
          </cell>
          <cell r="K200">
            <v>27868.262915583084</v>
          </cell>
        </row>
        <row r="201">
          <cell r="C201">
            <v>1119.2817897181919</v>
          </cell>
          <cell r="J201">
            <v>130.5522897181919</v>
          </cell>
          <cell r="K201">
            <v>27998.815205301275</v>
          </cell>
        </row>
        <row r="202">
          <cell r="C202">
            <v>1225.6384685314815</v>
          </cell>
          <cell r="J202">
            <v>211.38846853148152</v>
          </cell>
          <cell r="K202">
            <v>28210.203673832755</v>
          </cell>
        </row>
        <row r="203">
          <cell r="C203">
            <v>1246.2812107017421</v>
          </cell>
          <cell r="J203">
            <v>242.20121070174207</v>
          </cell>
          <cell r="K203">
            <v>28452.404884534499</v>
          </cell>
        </row>
        <row r="204">
          <cell r="C204">
            <v>1137.2589718246727</v>
          </cell>
          <cell r="J204">
            <v>165.60697182467266</v>
          </cell>
          <cell r="K204">
            <v>28618.011856359171</v>
          </cell>
        </row>
        <row r="205">
          <cell r="C205">
            <v>1063.6351237083711</v>
          </cell>
          <cell r="J205">
            <v>100.48812370837106</v>
          </cell>
          <cell r="K205">
            <v>28718.499980067543</v>
          </cell>
        </row>
        <row r="206">
          <cell r="C206">
            <v>1358.4051244610389</v>
          </cell>
          <cell r="J206">
            <v>359.59832446103894</v>
          </cell>
          <cell r="K206">
            <v>29078.098304528583</v>
          </cell>
        </row>
        <row r="207">
          <cell r="C207">
            <v>1227.6410684867647</v>
          </cell>
          <cell r="J207">
            <v>202.8410684867647</v>
          </cell>
          <cell r="K207">
            <v>29280.939373015346</v>
          </cell>
        </row>
        <row r="208">
          <cell r="C208">
            <v>1380.1421779589919</v>
          </cell>
          <cell r="J208">
            <v>415.07467795899186</v>
          </cell>
          <cell r="K208">
            <v>29696.01405097434</v>
          </cell>
        </row>
        <row r="209">
          <cell r="C209">
            <v>1472.2974655079327</v>
          </cell>
          <cell r="J209">
            <v>447.37746550793258</v>
          </cell>
          <cell r="K209">
            <v>30143.391516482272</v>
          </cell>
        </row>
        <row r="210">
          <cell r="C210">
            <v>1476.4452128116732</v>
          </cell>
          <cell r="J210">
            <v>441.6652128116732</v>
          </cell>
          <cell r="K210">
            <v>30585.056729293945</v>
          </cell>
        </row>
        <row r="211">
          <cell r="C211">
            <v>1359.8511242585084</v>
          </cell>
          <cell r="J211">
            <v>306.88112425850841</v>
          </cell>
          <cell r="K211">
            <v>30891.937853552452</v>
          </cell>
        </row>
        <row r="212">
          <cell r="C212">
            <v>1258.2797516805931</v>
          </cell>
          <cell r="J212">
            <v>289.11475168059314</v>
          </cell>
          <cell r="K212">
            <v>31181.052605233046</v>
          </cell>
        </row>
        <row r="213">
          <cell r="C213">
            <v>1107.420288857677</v>
          </cell>
          <cell r="J213">
            <v>152.414188857677</v>
          </cell>
          <cell r="K213">
            <v>31333.466794090724</v>
          </cell>
        </row>
        <row r="214">
          <cell r="C214">
            <v>1120.9347861698343</v>
          </cell>
          <cell r="J214">
            <v>193.21188616983432</v>
          </cell>
          <cell r="K214">
            <v>31526.678680260557</v>
          </cell>
        </row>
        <row r="215">
          <cell r="C215">
            <v>1215.4746946210457</v>
          </cell>
          <cell r="J215">
            <v>270.31749462104574</v>
          </cell>
          <cell r="K215">
            <v>31796.996174881602</v>
          </cell>
        </row>
        <row r="216">
          <cell r="C216">
            <v>1095.393720124413</v>
          </cell>
          <cell r="J216">
            <v>131.84152012441302</v>
          </cell>
          <cell r="K216">
            <v>31928.837695006016</v>
          </cell>
        </row>
        <row r="217">
          <cell r="C217">
            <v>1085.217070344554</v>
          </cell>
          <cell r="J217">
            <v>140.96907034455398</v>
          </cell>
          <cell r="K217">
            <v>32069.806765350571</v>
          </cell>
        </row>
        <row r="218">
          <cell r="C218">
            <v>1159.5734046111972</v>
          </cell>
          <cell r="J218">
            <v>234.98830461119724</v>
          </cell>
          <cell r="K218">
            <v>32304.795069961769</v>
          </cell>
        </row>
        <row r="219">
          <cell r="C219">
            <v>1160.5350531438717</v>
          </cell>
          <cell r="J219">
            <v>205.53205314387162</v>
          </cell>
          <cell r="K219">
            <v>32510.327123105639</v>
          </cell>
        </row>
        <row r="220">
          <cell r="C220">
            <v>1090.435961756365</v>
          </cell>
          <cell r="J220">
            <v>127.81206175636498</v>
          </cell>
          <cell r="K220">
            <v>32638.139184862004</v>
          </cell>
        </row>
        <row r="221">
          <cell r="C221">
            <v>1056.5541383963919</v>
          </cell>
          <cell r="J221">
            <v>109.3610383963919</v>
          </cell>
          <cell r="K221">
            <v>32747.500223258397</v>
          </cell>
        </row>
        <row r="222">
          <cell r="C222">
            <v>1116.1701540570346</v>
          </cell>
          <cell r="J222">
            <v>177.3243540570345</v>
          </cell>
          <cell r="K222">
            <v>32924.824577315434</v>
          </cell>
        </row>
        <row r="223">
          <cell r="C223">
            <v>1208.3406207061905</v>
          </cell>
          <cell r="J223">
            <v>239.68542070619048</v>
          </cell>
          <cell r="K223">
            <v>33164.509998021626</v>
          </cell>
        </row>
        <row r="224">
          <cell r="C224">
            <v>1081.1202097654952</v>
          </cell>
          <cell r="J224">
            <v>99.602809765495294</v>
          </cell>
          <cell r="K224">
            <v>33264.112807787118</v>
          </cell>
        </row>
        <row r="225">
          <cell r="C225">
            <v>1059.7222518156932</v>
          </cell>
          <cell r="J225">
            <v>89.823251815693197</v>
          </cell>
          <cell r="K225">
            <v>33353.936059602813</v>
          </cell>
        </row>
        <row r="226">
          <cell r="C226">
            <v>1047.1991137854443</v>
          </cell>
          <cell r="J226">
            <v>78.097313785444271</v>
          </cell>
          <cell r="K226">
            <v>33432.033373388258</v>
          </cell>
        </row>
        <row r="227">
          <cell r="C227">
            <v>1133.4086110478775</v>
          </cell>
          <cell r="J227">
            <v>149.43031104787747</v>
          </cell>
          <cell r="K227">
            <v>33581.463684436138</v>
          </cell>
        </row>
        <row r="228">
          <cell r="C228">
            <v>1234.2732069679291</v>
          </cell>
          <cell r="J228">
            <v>190.10320696792905</v>
          </cell>
          <cell r="K228">
            <v>33771.566891404065</v>
          </cell>
        </row>
        <row r="229">
          <cell r="C229">
            <v>1264.0007371361985</v>
          </cell>
          <cell r="J229">
            <v>210.34073713619841</v>
          </cell>
          <cell r="K229">
            <v>33981.907628540263</v>
          </cell>
        </row>
        <row r="230">
          <cell r="C230">
            <v>1241.7775929760096</v>
          </cell>
          <cell r="J230">
            <v>191.08759297600955</v>
          </cell>
          <cell r="K230">
            <v>34172.99522151627</v>
          </cell>
        </row>
        <row r="231">
          <cell r="C231">
            <v>1357.2450921750428</v>
          </cell>
          <cell r="J231">
            <v>329.04509217504278</v>
          </cell>
          <cell r="K231">
            <v>34502.040313691316</v>
          </cell>
        </row>
        <row r="232">
          <cell r="C232">
            <v>1295.8468395553105</v>
          </cell>
          <cell r="J232">
            <v>198.05683955531049</v>
          </cell>
          <cell r="K232">
            <v>34700.097153246628</v>
          </cell>
        </row>
        <row r="233">
          <cell r="C233">
            <v>1440.5363207561243</v>
          </cell>
          <cell r="J233">
            <v>270.53632075612427</v>
          </cell>
          <cell r="K233">
            <v>34970.633474002752</v>
          </cell>
        </row>
        <row r="234">
          <cell r="C234">
            <v>1384.0493482324873</v>
          </cell>
          <cell r="J234">
            <v>182.77934823248734</v>
          </cell>
          <cell r="K234">
            <v>35153.412822235237</v>
          </cell>
        </row>
        <row r="235">
          <cell r="C235">
            <v>1346.1786370071645</v>
          </cell>
          <cell r="J235">
            <v>170.89863700716455</v>
          </cell>
          <cell r="K235">
            <v>35324.311459242403</v>
          </cell>
        </row>
        <row r="236">
          <cell r="C236">
            <v>1342.2709649569729</v>
          </cell>
          <cell r="J236">
            <v>179.70096495697294</v>
          </cell>
          <cell r="K236">
            <v>35504.012424199376</v>
          </cell>
        </row>
        <row r="237">
          <cell r="C237">
            <v>1274.1426141996303</v>
          </cell>
          <cell r="J237">
            <v>110.50261419963022</v>
          </cell>
          <cell r="K237">
            <v>35614.515038399004</v>
          </cell>
        </row>
        <row r="238">
          <cell r="C238">
            <v>1136.4125954756046</v>
          </cell>
          <cell r="J238">
            <v>-10.957404524395315</v>
          </cell>
          <cell r="K238">
            <v>35614.515038399004</v>
          </cell>
        </row>
        <row r="239">
          <cell r="C239">
            <v>1104.2338920764123</v>
          </cell>
          <cell r="J239">
            <v>-13.696107923587761</v>
          </cell>
          <cell r="K239">
            <v>35614.515038399004</v>
          </cell>
        </row>
        <row r="240">
          <cell r="C240">
            <v>1122.3179954759235</v>
          </cell>
          <cell r="J240">
            <v>53.427995475923353</v>
          </cell>
          <cell r="K240">
            <v>35667.94303387493</v>
          </cell>
        </row>
        <row r="241">
          <cell r="C241">
            <v>1212.3415243098166</v>
          </cell>
          <cell r="J241">
            <v>115.85152430981657</v>
          </cell>
          <cell r="K241">
            <v>35783.794558184745</v>
          </cell>
        </row>
        <row r="242">
          <cell r="C242">
            <v>1179.0897078048565</v>
          </cell>
          <cell r="J242">
            <v>87.039707804856562</v>
          </cell>
          <cell r="K242">
            <v>35870.834265989601</v>
          </cell>
        </row>
        <row r="243">
          <cell r="C243">
            <v>1210.4442298381991</v>
          </cell>
          <cell r="J243">
            <v>131.16422983819916</v>
          </cell>
          <cell r="K243">
            <v>36001.9984958278</v>
          </cell>
        </row>
        <row r="244">
          <cell r="C244">
            <v>1149.1473756222254</v>
          </cell>
          <cell r="J244">
            <v>95.637375622225363</v>
          </cell>
          <cell r="K244">
            <v>36097.635871450024</v>
          </cell>
        </row>
        <row r="245">
          <cell r="C245">
            <v>1190.049294006848</v>
          </cell>
          <cell r="J245">
            <v>153.06929400684794</v>
          </cell>
          <cell r="K245">
            <v>36250.705165456871</v>
          </cell>
        </row>
        <row r="246">
          <cell r="C246">
            <v>1254.1785700066671</v>
          </cell>
          <cell r="J246">
            <v>188.53857000666699</v>
          </cell>
          <cell r="K246">
            <v>36439.24373546354</v>
          </cell>
        </row>
        <row r="247">
          <cell r="C247">
            <v>1184.4167266296618</v>
          </cell>
          <cell r="J247">
            <v>144.33672662966183</v>
          </cell>
          <cell r="K247">
            <v>36583.580462093203</v>
          </cell>
        </row>
        <row r="248">
          <cell r="C248">
            <v>1055.5899033440119</v>
          </cell>
          <cell r="J248">
            <v>38.339903344011873</v>
          </cell>
          <cell r="K248">
            <v>36621.920365437218</v>
          </cell>
        </row>
        <row r="249">
          <cell r="C249">
            <v>1147.8610142269026</v>
          </cell>
          <cell r="J249">
            <v>155.43201422690265</v>
          </cell>
          <cell r="K249">
            <v>36777.352379664124</v>
          </cell>
        </row>
        <row r="250">
          <cell r="C250">
            <v>1251.4801455465692</v>
          </cell>
          <cell r="J250">
            <v>224.33014554656916</v>
          </cell>
          <cell r="K250">
            <v>37001.682525210694</v>
          </cell>
        </row>
      </sheetData>
      <sheetData sheetId="13">
        <row r="112">
          <cell r="C112">
            <v>709.63218976492021</v>
          </cell>
        </row>
        <row r="113">
          <cell r="C113">
            <v>697.44913962482701</v>
          </cell>
        </row>
        <row r="114">
          <cell r="C114">
            <v>732.66800208923826</v>
          </cell>
        </row>
        <row r="115">
          <cell r="C115">
            <v>758.52929066174318</v>
          </cell>
        </row>
        <row r="116">
          <cell r="C116">
            <v>743.62647185776677</v>
          </cell>
        </row>
        <row r="117">
          <cell r="C117">
            <v>671.11004855813894</v>
          </cell>
        </row>
        <row r="118">
          <cell r="C118">
            <v>714.28556655682871</v>
          </cell>
        </row>
        <row r="119">
          <cell r="C119">
            <v>781.99033643869575</v>
          </cell>
        </row>
        <row r="120">
          <cell r="C120">
            <v>779.51334648934119</v>
          </cell>
        </row>
        <row r="121">
          <cell r="C121">
            <v>777.03635653998651</v>
          </cell>
        </row>
        <row r="122">
          <cell r="C122">
            <v>774.55936659063195</v>
          </cell>
        </row>
        <row r="123">
          <cell r="C123">
            <v>772.08237664127728</v>
          </cell>
        </row>
        <row r="124">
          <cell r="C124">
            <v>769.6053866919226</v>
          </cell>
        </row>
        <row r="125">
          <cell r="C125">
            <v>767.1283967425677</v>
          </cell>
        </row>
        <row r="126">
          <cell r="C126">
            <v>764.65140679321303</v>
          </cell>
        </row>
        <row r="127">
          <cell r="C127">
            <v>762.17441684385835</v>
          </cell>
        </row>
        <row r="128">
          <cell r="C128">
            <v>759.69742689450368</v>
          </cell>
        </row>
        <row r="129">
          <cell r="C129">
            <v>764.02861641117374</v>
          </cell>
        </row>
        <row r="130">
          <cell r="C130">
            <v>883.63780757801396</v>
          </cell>
        </row>
        <row r="131">
          <cell r="C131">
            <v>875.34465971036434</v>
          </cell>
          <cell r="J131">
            <v>5</v>
          </cell>
          <cell r="K131">
            <v>7</v>
          </cell>
        </row>
        <row r="132">
          <cell r="C132">
            <v>877.21343888420824</v>
          </cell>
          <cell r="J132">
            <v>-7.3272611157917709</v>
          </cell>
          <cell r="K132">
            <v>-0.32726111579177086</v>
          </cell>
        </row>
        <row r="133">
          <cell r="C133">
            <v>1037.6313043676266</v>
          </cell>
          <cell r="J133">
            <v>165.55890436762661</v>
          </cell>
          <cell r="K133">
            <v>165.23164325183484</v>
          </cell>
        </row>
        <row r="134">
          <cell r="C134">
            <v>1149.3169627193608</v>
          </cell>
          <cell r="J134">
            <v>299.36326271936082</v>
          </cell>
          <cell r="K134">
            <v>464.59490597119566</v>
          </cell>
        </row>
        <row r="135">
          <cell r="C135">
            <v>1269.8616298435113</v>
          </cell>
          <cell r="J135">
            <v>457.49242984351133</v>
          </cell>
          <cell r="K135">
            <v>922.08733581470699</v>
          </cell>
        </row>
        <row r="136">
          <cell r="C136">
            <v>1229.5069502111201</v>
          </cell>
          <cell r="J136">
            <v>396.08565021112008</v>
          </cell>
          <cell r="K136">
            <v>1318.172986025827</v>
          </cell>
        </row>
        <row r="137">
          <cell r="C137">
            <v>1105.5402897340487</v>
          </cell>
          <cell r="J137">
            <v>275.52728973404862</v>
          </cell>
          <cell r="K137">
            <v>1593.7002757598757</v>
          </cell>
        </row>
        <row r="138">
          <cell r="C138">
            <v>1055.5600514456187</v>
          </cell>
          <cell r="J138">
            <v>235.11475144561871</v>
          </cell>
          <cell r="K138">
            <v>1828.8150272054945</v>
          </cell>
        </row>
        <row r="139">
          <cell r="C139">
            <v>906.53230478773264</v>
          </cell>
          <cell r="J139">
            <v>105.83990478773262</v>
          </cell>
          <cell r="K139">
            <v>1934.6549319932271</v>
          </cell>
        </row>
        <row r="140">
          <cell r="C140">
            <v>846.23420208314565</v>
          </cell>
          <cell r="J140">
            <v>58.40690208314561</v>
          </cell>
          <cell r="K140">
            <v>1993.0618340763726</v>
          </cell>
        </row>
        <row r="141">
          <cell r="C141">
            <v>847.18297901309757</v>
          </cell>
          <cell r="J141">
            <v>37.373879013097621</v>
          </cell>
          <cell r="K141">
            <v>2030.4357130894703</v>
          </cell>
        </row>
        <row r="142">
          <cell r="C142">
            <v>824.76593410059559</v>
          </cell>
          <cell r="J142">
            <v>34.087534100595576</v>
          </cell>
          <cell r="K142">
            <v>2064.5232471900658</v>
          </cell>
        </row>
        <row r="143">
          <cell r="C143">
            <v>782.12719673909942</v>
          </cell>
          <cell r="J143">
            <v>8.8513967390994139</v>
          </cell>
          <cell r="K143">
            <v>2073.3746439291654</v>
          </cell>
        </row>
        <row r="144">
          <cell r="C144">
            <v>816.85640752077461</v>
          </cell>
          <cell r="J144">
            <v>62.784807520774621</v>
          </cell>
          <cell r="K144">
            <v>2136.1594514499402</v>
          </cell>
        </row>
        <row r="145">
          <cell r="C145">
            <v>692.98049532615596</v>
          </cell>
          <cell r="J145">
            <v>-87.691304673844002</v>
          </cell>
          <cell r="K145">
            <v>2136.1594514499402</v>
          </cell>
        </row>
        <row r="146">
          <cell r="C146">
            <v>777.57774793489989</v>
          </cell>
          <cell r="J146">
            <v>17.077147934899926</v>
          </cell>
          <cell r="K146">
            <v>2153.2365993848402</v>
          </cell>
        </row>
        <row r="147">
          <cell r="C147">
            <v>835.03225397100891</v>
          </cell>
          <cell r="J147">
            <v>101.66575397100894</v>
          </cell>
          <cell r="K147">
            <v>2254.9023533558493</v>
          </cell>
        </row>
        <row r="148">
          <cell r="C148">
            <v>836.07229151804438</v>
          </cell>
          <cell r="J148">
            <v>104.24859151804435</v>
          </cell>
          <cell r="K148">
            <v>2359.1509448738934</v>
          </cell>
        </row>
        <row r="149">
          <cell r="C149">
            <v>852.82705062928721</v>
          </cell>
          <cell r="J149">
            <v>102.11185062928723</v>
          </cell>
          <cell r="K149">
            <v>2461.2627955031808</v>
          </cell>
        </row>
        <row r="150">
          <cell r="C150">
            <v>803.73070380056288</v>
          </cell>
          <cell r="J150">
            <v>60.546403800562871</v>
          </cell>
          <cell r="K150">
            <v>2521.8091993037438</v>
          </cell>
        </row>
        <row r="151">
          <cell r="C151">
            <v>804.59554255567923</v>
          </cell>
          <cell r="J151">
            <v>85.41204255567925</v>
          </cell>
          <cell r="K151">
            <v>2607.2212418594231</v>
          </cell>
        </row>
        <row r="152">
          <cell r="C152">
            <v>777.90186051981675</v>
          </cell>
          <cell r="J152">
            <v>65.013460519816704</v>
          </cell>
          <cell r="K152">
            <v>2672.2347023792399</v>
          </cell>
        </row>
        <row r="153">
          <cell r="C153">
            <v>669.81064659617005</v>
          </cell>
          <cell r="J153">
            <v>-69.471953403829957</v>
          </cell>
          <cell r="K153">
            <v>2672.2347023792399</v>
          </cell>
        </row>
        <row r="154">
          <cell r="C154">
            <v>787.91796146237789</v>
          </cell>
          <cell r="J154">
            <v>29.395361462377878</v>
          </cell>
          <cell r="K154">
            <v>2701.6300638416178</v>
          </cell>
        </row>
        <row r="155">
          <cell r="C155">
            <v>856.46431675059944</v>
          </cell>
          <cell r="J155">
            <v>142.15441675059947</v>
          </cell>
          <cell r="K155">
            <v>2843.7844805922173</v>
          </cell>
        </row>
        <row r="156">
          <cell r="C156">
            <v>865.6596189652912</v>
          </cell>
          <cell r="J156">
            <v>107.05171896529123</v>
          </cell>
          <cell r="K156">
            <v>2950.8361995575087</v>
          </cell>
        </row>
        <row r="157">
          <cell r="C157">
            <v>1054.7569862810806</v>
          </cell>
          <cell r="J157">
            <v>288.8519862810806</v>
          </cell>
          <cell r="K157">
            <v>3239.6881858385896</v>
          </cell>
        </row>
        <row r="158">
          <cell r="C158">
            <v>1370.3218982960932</v>
          </cell>
          <cell r="J158">
            <v>599.41419829609322</v>
          </cell>
          <cell r="K158">
            <v>3839.1023841346828</v>
          </cell>
        </row>
        <row r="159">
          <cell r="C159">
            <v>1721.5401086471643</v>
          </cell>
          <cell r="J159">
            <v>934.51440864716426</v>
          </cell>
          <cell r="K159">
            <v>4773.6167927818469</v>
          </cell>
        </row>
        <row r="160">
          <cell r="C160">
            <v>2219.5140887636949</v>
          </cell>
          <cell r="J160">
            <v>1495.1873887636948</v>
          </cell>
          <cell r="K160">
            <v>6268.8041815455417</v>
          </cell>
        </row>
        <row r="161">
          <cell r="C161">
            <v>2041.0102535297724</v>
          </cell>
          <cell r="J161">
            <v>1327.3521535297723</v>
          </cell>
          <cell r="K161">
            <v>7596.156335075314</v>
          </cell>
        </row>
        <row r="162">
          <cell r="C162">
            <v>1550.1705468904138</v>
          </cell>
          <cell r="J162">
            <v>857.25354689041376</v>
          </cell>
          <cell r="K162">
            <v>8453.4098819657283</v>
          </cell>
        </row>
        <row r="163">
          <cell r="C163">
            <v>1245.0545996832234</v>
          </cell>
          <cell r="J163">
            <v>538.76789968322339</v>
          </cell>
          <cell r="K163">
            <v>8992.1777816489521</v>
          </cell>
        </row>
        <row r="164">
          <cell r="C164">
            <v>1075.2862100695122</v>
          </cell>
          <cell r="J164">
            <v>355.05411006951226</v>
          </cell>
          <cell r="K164">
            <v>9347.2318917184639</v>
          </cell>
        </row>
        <row r="165">
          <cell r="C165">
            <v>1047.5536229773088</v>
          </cell>
          <cell r="J165">
            <v>341.8308229773088</v>
          </cell>
          <cell r="K165">
            <v>9689.0627146957722</v>
          </cell>
        </row>
        <row r="166">
          <cell r="C166">
            <v>966.43563286595668</v>
          </cell>
          <cell r="J166">
            <v>275.26603286595673</v>
          </cell>
          <cell r="K166">
            <v>9964.328747561729</v>
          </cell>
        </row>
        <row r="167">
          <cell r="C167">
            <v>845.62716405249807</v>
          </cell>
          <cell r="J167">
            <v>132.04706405249806</v>
          </cell>
          <cell r="K167">
            <v>10096.375811614227</v>
          </cell>
        </row>
        <row r="168">
          <cell r="C168">
            <v>1010.6420703522867</v>
          </cell>
          <cell r="J168">
            <v>291.41807035228669</v>
          </cell>
          <cell r="K168">
            <v>10387.793881966514</v>
          </cell>
        </row>
        <row r="169">
          <cell r="C169">
            <v>847.58566596507046</v>
          </cell>
          <cell r="J169">
            <v>139.94396596507045</v>
          </cell>
          <cell r="K169">
            <v>10527.737847931585</v>
          </cell>
        </row>
        <row r="170">
          <cell r="C170">
            <v>914.45089927975118</v>
          </cell>
          <cell r="J170">
            <v>212.92889927975114</v>
          </cell>
          <cell r="K170">
            <v>10740.666747211337</v>
          </cell>
        </row>
        <row r="171">
          <cell r="C171">
            <v>862.96118724756911</v>
          </cell>
          <cell r="J171">
            <v>139.10608724756912</v>
          </cell>
          <cell r="K171">
            <v>10879.772834458905</v>
          </cell>
        </row>
        <row r="172">
          <cell r="C172">
            <v>897.58425484679287</v>
          </cell>
          <cell r="J172">
            <v>164.24605484679284</v>
          </cell>
          <cell r="K172">
            <v>11044.018889305698</v>
          </cell>
        </row>
        <row r="173">
          <cell r="C173">
            <v>840.45684314955179</v>
          </cell>
          <cell r="J173">
            <v>115.6139431495518</v>
          </cell>
          <cell r="K173">
            <v>11159.632832455251</v>
          </cell>
        </row>
        <row r="174">
          <cell r="C174">
            <v>889.8573464822407</v>
          </cell>
          <cell r="J174">
            <v>165.53354648224069</v>
          </cell>
          <cell r="K174">
            <v>11325.166378937491</v>
          </cell>
        </row>
        <row r="175">
          <cell r="C175">
            <v>863.47849963522231</v>
          </cell>
          <cell r="J175">
            <v>128.05769963522232</v>
          </cell>
          <cell r="K175">
            <v>11453.224078572714</v>
          </cell>
        </row>
        <row r="176">
          <cell r="C176">
            <v>911.00997760549876</v>
          </cell>
          <cell r="J176">
            <v>130.56307760549873</v>
          </cell>
          <cell r="K176">
            <v>11583.787156178212</v>
          </cell>
        </row>
        <row r="177">
          <cell r="C177">
            <v>969.78153991912131</v>
          </cell>
          <cell r="J177">
            <v>182.05323991912132</v>
          </cell>
          <cell r="K177">
            <v>11765.840396097334</v>
          </cell>
        </row>
        <row r="178">
          <cell r="C178">
            <v>907.26879900586414</v>
          </cell>
          <cell r="J178">
            <v>121.98989900586412</v>
          </cell>
          <cell r="K178">
            <v>11887.830295103198</v>
          </cell>
        </row>
        <row r="179">
          <cell r="C179">
            <v>980.32493686741145</v>
          </cell>
          <cell r="J179">
            <v>212.12733686741149</v>
          </cell>
          <cell r="K179">
            <v>12099.95763197061</v>
          </cell>
        </row>
        <row r="180">
          <cell r="C180">
            <v>1100.4517337866309</v>
          </cell>
          <cell r="J180">
            <v>279.89973378663092</v>
          </cell>
          <cell r="K180">
            <v>12379.857365757241</v>
          </cell>
        </row>
        <row r="181">
          <cell r="C181">
            <v>1198.3622789589481</v>
          </cell>
          <cell r="J181">
            <v>323.77097895894804</v>
          </cell>
          <cell r="K181">
            <v>12703.62834471619</v>
          </cell>
        </row>
        <row r="182">
          <cell r="C182">
            <v>1106.1190131972803</v>
          </cell>
          <cell r="J182">
            <v>208.07671319728036</v>
          </cell>
          <cell r="K182">
            <v>12911.70505791347</v>
          </cell>
        </row>
        <row r="183">
          <cell r="C183">
            <v>1207.4959075699335</v>
          </cell>
          <cell r="J183">
            <v>329.22870756993348</v>
          </cell>
          <cell r="K183">
            <v>13240.933765483403</v>
          </cell>
        </row>
        <row r="184">
          <cell r="C184">
            <v>1349.9161384988884</v>
          </cell>
          <cell r="J184">
            <v>480.78383849888837</v>
          </cell>
          <cell r="K184">
            <v>13721.717603982292</v>
          </cell>
        </row>
        <row r="185">
          <cell r="C185">
            <v>1589.6181278250153</v>
          </cell>
          <cell r="J185">
            <v>719.81152782501533</v>
          </cell>
          <cell r="K185">
            <v>14441.529131807307</v>
          </cell>
        </row>
        <row r="186">
          <cell r="C186">
            <v>1849.5272030794811</v>
          </cell>
          <cell r="J186">
            <v>991.98120307948102</v>
          </cell>
          <cell r="K186">
            <v>15433.510334886789</v>
          </cell>
        </row>
        <row r="187">
          <cell r="C187">
            <v>1911.0054163795953</v>
          </cell>
          <cell r="J187">
            <v>1075.2096163795954</v>
          </cell>
          <cell r="K187">
            <v>16508.719951266383</v>
          </cell>
        </row>
        <row r="188">
          <cell r="C188">
            <v>1734.0547600976893</v>
          </cell>
          <cell r="J188">
            <v>935.21736009768927</v>
          </cell>
          <cell r="K188">
            <v>17443.937311364072</v>
          </cell>
        </row>
        <row r="189">
          <cell r="C189">
            <v>1493.9544078686467</v>
          </cell>
          <cell r="J189">
            <v>674.41570786864679</v>
          </cell>
          <cell r="K189">
            <v>18118.35301923272</v>
          </cell>
        </row>
        <row r="190">
          <cell r="C190">
            <v>1286.6113742005243</v>
          </cell>
          <cell r="J190">
            <v>470.42417420052436</v>
          </cell>
          <cell r="K190">
            <v>18588.777193433245</v>
          </cell>
        </row>
        <row r="191">
          <cell r="C191">
            <v>1242.0676711569499</v>
          </cell>
          <cell r="J191">
            <v>435.28877115694991</v>
          </cell>
          <cell r="K191">
            <v>19024.065964590194</v>
          </cell>
        </row>
        <row r="192">
          <cell r="C192">
            <v>1288.6667651200821</v>
          </cell>
          <cell r="J192">
            <v>501.3117651200821</v>
          </cell>
          <cell r="K192">
            <v>19525.377729710275</v>
          </cell>
        </row>
        <row r="193">
          <cell r="C193">
            <v>1077.5044484592468</v>
          </cell>
          <cell r="J193">
            <v>302.80024845924675</v>
          </cell>
          <cell r="K193">
            <v>19828.177978169522</v>
          </cell>
        </row>
        <row r="194">
          <cell r="C194">
            <v>1054.407060698953</v>
          </cell>
          <cell r="J194">
            <v>258.08726069895306</v>
          </cell>
          <cell r="K194">
            <v>20086.265238868476</v>
          </cell>
        </row>
        <row r="195">
          <cell r="C195">
            <v>957.41939120673453</v>
          </cell>
          <cell r="J195">
            <v>179.91149120673458</v>
          </cell>
          <cell r="K195">
            <v>20266.176730075211</v>
          </cell>
        </row>
        <row r="196">
          <cell r="C196">
            <v>891.29979005530117</v>
          </cell>
          <cell r="J196">
            <v>130.90459005530113</v>
          </cell>
          <cell r="K196">
            <v>20397.081320130514</v>
          </cell>
        </row>
        <row r="197">
          <cell r="C197">
            <v>844.8136826637683</v>
          </cell>
          <cell r="J197">
            <v>103.30288266376829</v>
          </cell>
          <cell r="K197">
            <v>20500.384202794281</v>
          </cell>
        </row>
        <row r="198">
          <cell r="C198">
            <v>843.56994127284042</v>
          </cell>
          <cell r="J198">
            <v>75.901941272840418</v>
          </cell>
          <cell r="K198">
            <v>20576.286144067122</v>
          </cell>
        </row>
        <row r="199">
          <cell r="C199">
            <v>848.33444368108258</v>
          </cell>
          <cell r="J199">
            <v>100.50164368108256</v>
          </cell>
          <cell r="K199">
            <v>20676.787787748206</v>
          </cell>
        </row>
        <row r="200">
          <cell r="C200">
            <v>831.78204909124702</v>
          </cell>
          <cell r="J200">
            <v>110.63144909124696</v>
          </cell>
          <cell r="K200">
            <v>20787.419236839454</v>
          </cell>
        </row>
        <row r="201">
          <cell r="C201">
            <v>686.71751644944356</v>
          </cell>
          <cell r="J201">
            <v>-32.915983550556462</v>
          </cell>
          <cell r="K201">
            <v>20787.419236839454</v>
          </cell>
        </row>
        <row r="202">
          <cell r="C202">
            <v>879.15753326403751</v>
          </cell>
          <cell r="J202">
            <v>140.94723326403755</v>
          </cell>
          <cell r="K202">
            <v>20928.36647010349</v>
          </cell>
        </row>
        <row r="203">
          <cell r="C203">
            <v>901.82166480096544</v>
          </cell>
          <cell r="J203">
            <v>171.01676480096546</v>
          </cell>
          <cell r="K203">
            <v>21099.383234904457</v>
          </cell>
        </row>
        <row r="204">
          <cell r="C204">
            <v>750.19830150314647</v>
          </cell>
          <cell r="J204">
            <v>42.994501503146466</v>
          </cell>
          <cell r="K204">
            <v>21142.377736407605</v>
          </cell>
        </row>
        <row r="205">
          <cell r="C205">
            <v>787.24861670771202</v>
          </cell>
          <cell r="J205">
            <v>86.23501670771202</v>
          </cell>
          <cell r="K205">
            <v>21228.612753115318</v>
          </cell>
        </row>
        <row r="206">
          <cell r="C206">
            <v>926.35699083021677</v>
          </cell>
          <cell r="J206">
            <v>199.38889083021672</v>
          </cell>
          <cell r="K206">
            <v>21428.001643945536</v>
          </cell>
        </row>
        <row r="207">
          <cell r="C207">
            <v>916.96399930562484</v>
          </cell>
          <cell r="J207">
            <v>171.07639930562482</v>
          </cell>
          <cell r="K207">
            <v>21599.07804325116</v>
          </cell>
        </row>
        <row r="208">
          <cell r="C208">
            <v>863.21850712431012</v>
          </cell>
          <cell r="J208">
            <v>160.80710712431016</v>
          </cell>
          <cell r="K208">
            <v>21759.88515037547</v>
          </cell>
        </row>
        <row r="209">
          <cell r="C209">
            <v>997.79344550850328</v>
          </cell>
          <cell r="J209">
            <v>251.82194550850329</v>
          </cell>
          <cell r="K209">
            <v>22011.707095883972</v>
          </cell>
        </row>
        <row r="210">
          <cell r="C210">
            <v>930.83620430903579</v>
          </cell>
          <cell r="J210">
            <v>177.68910430903577</v>
          </cell>
          <cell r="K210">
            <v>22189.396200193009</v>
          </cell>
        </row>
        <row r="211">
          <cell r="C211">
            <v>992.18467405639899</v>
          </cell>
          <cell r="J211">
            <v>218.05437405639896</v>
          </cell>
          <cell r="K211">
            <v>22407.450574249408</v>
          </cell>
        </row>
        <row r="212">
          <cell r="C212">
            <v>826.51512589876415</v>
          </cell>
          <cell r="J212">
            <v>113.99542589876421</v>
          </cell>
          <cell r="K212">
            <v>22521.446000148171</v>
          </cell>
        </row>
        <row r="213">
          <cell r="C213">
            <v>800.7139955012459</v>
          </cell>
          <cell r="J213">
            <v>98.603795501245941</v>
          </cell>
          <cell r="K213">
            <v>22620.049795649418</v>
          </cell>
        </row>
        <row r="214">
          <cell r="C214">
            <v>804.89307793467628</v>
          </cell>
          <cell r="J214">
            <v>122.84127793467633</v>
          </cell>
          <cell r="K214">
            <v>22742.891073584095</v>
          </cell>
        </row>
        <row r="215">
          <cell r="C215">
            <v>796.67425917997821</v>
          </cell>
          <cell r="J215">
            <v>101.80485917997817</v>
          </cell>
          <cell r="K215">
            <v>22844.695932764072</v>
          </cell>
        </row>
        <row r="216">
          <cell r="C216">
            <v>759.02738474977218</v>
          </cell>
          <cell r="J216">
            <v>50.634284749772178</v>
          </cell>
          <cell r="K216">
            <v>22895.330217513845</v>
          </cell>
        </row>
        <row r="217">
          <cell r="C217">
            <v>765.4206501337967</v>
          </cell>
          <cell r="J217">
            <v>71.219650133796677</v>
          </cell>
          <cell r="K217">
            <v>22966.549867647642</v>
          </cell>
        </row>
        <row r="218">
          <cell r="C218">
            <v>826.05075499078566</v>
          </cell>
          <cell r="J218">
            <v>146.30585499078563</v>
          </cell>
          <cell r="K218">
            <v>23112.855722638429</v>
          </cell>
        </row>
        <row r="219">
          <cell r="C219">
            <v>791.7851192480648</v>
          </cell>
          <cell r="J219">
            <v>89.67721924806483</v>
          </cell>
          <cell r="K219">
            <v>23202.532941886493</v>
          </cell>
        </row>
        <row r="220">
          <cell r="C220">
            <v>808.11416841936</v>
          </cell>
          <cell r="J220">
            <v>100.40346841936002</v>
          </cell>
          <cell r="K220">
            <v>23302.936410305854</v>
          </cell>
        </row>
        <row r="221">
          <cell r="C221">
            <v>701.40161062718039</v>
          </cell>
          <cell r="J221">
            <v>5.0355106271804289</v>
          </cell>
          <cell r="K221">
            <v>23307.971920933036</v>
          </cell>
        </row>
        <row r="222">
          <cell r="C222">
            <v>725.53236665693453</v>
          </cell>
          <cell r="J222">
            <v>35.303066656934561</v>
          </cell>
          <cell r="K222">
            <v>23343.274987589972</v>
          </cell>
        </row>
        <row r="223">
          <cell r="C223">
            <v>724.85179230023562</v>
          </cell>
          <cell r="J223">
            <v>12.706992300235584</v>
          </cell>
          <cell r="K223">
            <v>23355.981979890206</v>
          </cell>
        </row>
        <row r="224">
          <cell r="C224">
            <v>871.52979859747848</v>
          </cell>
          <cell r="J224">
            <v>149.92879859747848</v>
          </cell>
          <cell r="K224">
            <v>23505.910778487683</v>
          </cell>
        </row>
        <row r="225">
          <cell r="C225">
            <v>806.45523073366451</v>
          </cell>
          <cell r="J225">
            <v>93.3959307336645</v>
          </cell>
          <cell r="K225">
            <v>23599.306709221346</v>
          </cell>
        </row>
        <row r="226">
          <cell r="C226">
            <v>832.48305817464779</v>
          </cell>
          <cell r="J226">
            <v>120.00995817464775</v>
          </cell>
          <cell r="K226">
            <v>23719.316667395993</v>
          </cell>
        </row>
        <row r="227">
          <cell r="C227">
            <v>850.45533605844344</v>
          </cell>
          <cell r="J227">
            <v>127.04503605844343</v>
          </cell>
          <cell r="K227">
            <v>23846.361703454437</v>
          </cell>
        </row>
        <row r="228">
          <cell r="C228">
            <v>828.64893474777341</v>
          </cell>
          <cell r="J228">
            <v>60.98803474777344</v>
          </cell>
          <cell r="K228">
            <v>23907.349738202211</v>
          </cell>
        </row>
        <row r="229">
          <cell r="C229">
            <v>944.51033850260399</v>
          </cell>
          <cell r="J229">
            <v>169.87043850260397</v>
          </cell>
          <cell r="K229">
            <v>24077.220176704814</v>
          </cell>
        </row>
        <row r="230">
          <cell r="C230">
            <v>928.04267213267326</v>
          </cell>
          <cell r="J230">
            <v>155.58937213267325</v>
          </cell>
          <cell r="K230">
            <v>24232.809548837486</v>
          </cell>
        </row>
        <row r="231">
          <cell r="C231">
            <v>903.42880786122316</v>
          </cell>
          <cell r="J231">
            <v>147.50710786122318</v>
          </cell>
          <cell r="K231">
            <v>24380.316656698709</v>
          </cell>
        </row>
        <row r="232">
          <cell r="C232">
            <v>943.54266478477155</v>
          </cell>
          <cell r="J232">
            <v>136.46156478477155</v>
          </cell>
          <cell r="K232">
            <v>24516.778221483481</v>
          </cell>
        </row>
        <row r="233">
          <cell r="C233">
            <v>1022.4376343790436</v>
          </cell>
          <cell r="J233">
            <v>162.26693437904362</v>
          </cell>
          <cell r="K233">
            <v>24679.045155862525</v>
          </cell>
        </row>
        <row r="234">
          <cell r="C234">
            <v>956.68409505700208</v>
          </cell>
          <cell r="J234">
            <v>73.521895057002098</v>
          </cell>
          <cell r="K234">
            <v>24752.567050919526</v>
          </cell>
        </row>
        <row r="235">
          <cell r="C235">
            <v>982.25347020372658</v>
          </cell>
          <cell r="J235">
            <v>118.20277020372657</v>
          </cell>
          <cell r="K235">
            <v>24870.769821123253</v>
          </cell>
        </row>
        <row r="236">
          <cell r="C236">
            <v>888.01638110069916</v>
          </cell>
          <cell r="J236">
            <v>33.30918110069922</v>
          </cell>
          <cell r="K236">
            <v>24904.079002223953</v>
          </cell>
        </row>
        <row r="237">
          <cell r="C237">
            <v>905.85475532163639</v>
          </cell>
          <cell r="J237">
            <v>50.356155321636379</v>
          </cell>
          <cell r="K237">
            <v>24954.435157545588</v>
          </cell>
        </row>
        <row r="238">
          <cell r="C238">
            <v>855.70662963257087</v>
          </cell>
          <cell r="J238">
            <v>12.17502963257084</v>
          </cell>
          <cell r="K238">
            <v>24966.610187178158</v>
          </cell>
        </row>
        <row r="239">
          <cell r="C239">
            <v>813.17267652519001</v>
          </cell>
          <cell r="J239">
            <v>-8.7180234748100247</v>
          </cell>
          <cell r="K239">
            <v>24966.610187178158</v>
          </cell>
        </row>
        <row r="240">
          <cell r="C240">
            <v>771.24353534928719</v>
          </cell>
          <cell r="J240">
            <v>-14.589864650712798</v>
          </cell>
          <cell r="K240">
            <v>24966.610187178158</v>
          </cell>
        </row>
        <row r="241">
          <cell r="C241">
            <v>907.58713952323149</v>
          </cell>
          <cell r="J241">
            <v>101.45853952323148</v>
          </cell>
          <cell r="K241">
            <v>25068.068726701389</v>
          </cell>
        </row>
        <row r="242">
          <cell r="C242">
            <v>876.04210736390473</v>
          </cell>
          <cell r="J242">
            <v>73.176507363904761</v>
          </cell>
          <cell r="K242">
            <v>25141.245234065293</v>
          </cell>
        </row>
        <row r="243">
          <cell r="C243">
            <v>930.60923804763729</v>
          </cell>
          <cell r="J243">
            <v>137.13613804763725</v>
          </cell>
          <cell r="K243">
            <v>25278.38137211293</v>
          </cell>
        </row>
        <row r="244">
          <cell r="C244">
            <v>868.82763073218234</v>
          </cell>
          <cell r="J244">
            <v>94.301630732182389</v>
          </cell>
          <cell r="K244">
            <v>25372.683002845111</v>
          </cell>
        </row>
        <row r="245">
          <cell r="C245">
            <v>772.20283314451615</v>
          </cell>
          <cell r="J245">
            <v>9.8295331445161764</v>
          </cell>
          <cell r="K245">
            <v>25382.512535989626</v>
          </cell>
        </row>
        <row r="246">
          <cell r="C246">
            <v>909.86013607127109</v>
          </cell>
          <cell r="J246">
            <v>126.41673607127109</v>
          </cell>
          <cell r="K246">
            <v>25508.929272060897</v>
          </cell>
        </row>
        <row r="247">
          <cell r="C247">
            <v>800.76539814697185</v>
          </cell>
          <cell r="J247">
            <v>36.106698146971894</v>
          </cell>
          <cell r="K247">
            <v>25545.035970207868</v>
          </cell>
        </row>
        <row r="248">
          <cell r="C248">
            <v>714.50351387589683</v>
          </cell>
          <cell r="J248">
            <v>-33.371186124103133</v>
          </cell>
          <cell r="K248">
            <v>25545.035970207868</v>
          </cell>
        </row>
        <row r="249">
          <cell r="C249">
            <v>720.15790830092897</v>
          </cell>
          <cell r="J249">
            <v>-9.4651916990710561</v>
          </cell>
          <cell r="K249">
            <v>25545.035970207868</v>
          </cell>
        </row>
        <row r="250">
          <cell r="C250">
            <v>789.12090388788056</v>
          </cell>
          <cell r="J250">
            <v>33.973803887880536</v>
          </cell>
          <cell r="K250">
            <v>25579.00977409575</v>
          </cell>
        </row>
      </sheetData>
      <sheetData sheetId="14">
        <row r="112">
          <cell r="C112">
            <v>252.21348835169164</v>
          </cell>
        </row>
        <row r="113">
          <cell r="C113">
            <v>239.27143858135878</v>
          </cell>
        </row>
        <row r="114">
          <cell r="C114">
            <v>251.47426263709212</v>
          </cell>
        </row>
        <row r="115">
          <cell r="C115">
            <v>281.25643953525457</v>
          </cell>
        </row>
        <row r="116">
          <cell r="C116">
            <v>242.50053996171701</v>
          </cell>
        </row>
        <row r="117">
          <cell r="C117">
            <v>243.50973079082382</v>
          </cell>
        </row>
        <row r="118">
          <cell r="C118">
            <v>247.93452994437453</v>
          </cell>
        </row>
        <row r="119">
          <cell r="C119">
            <v>249.68660448733854</v>
          </cell>
        </row>
        <row r="120">
          <cell r="C120">
            <v>251.68196697767121</v>
          </cell>
        </row>
        <row r="121">
          <cell r="C121">
            <v>253.67732946800385</v>
          </cell>
        </row>
        <row r="122">
          <cell r="C122">
            <v>255.67269195833649</v>
          </cell>
        </row>
        <row r="123">
          <cell r="C123">
            <v>257.66805444866918</v>
          </cell>
        </row>
        <row r="124">
          <cell r="C124">
            <v>259.66341693900188</v>
          </cell>
        </row>
        <row r="125">
          <cell r="C125">
            <v>261.65877942933452</v>
          </cell>
        </row>
        <row r="126">
          <cell r="C126">
            <v>263.65414191966715</v>
          </cell>
        </row>
        <row r="127">
          <cell r="C127">
            <v>265.64950440999985</v>
          </cell>
        </row>
        <row r="128">
          <cell r="C128">
            <v>267.64486690033249</v>
          </cell>
        </row>
        <row r="129">
          <cell r="C129">
            <v>276.54351285385246</v>
          </cell>
        </row>
        <row r="130">
          <cell r="C130">
            <v>325.79462148410414</v>
          </cell>
        </row>
        <row r="131">
          <cell r="C131">
            <v>289.79771289355483</v>
          </cell>
        </row>
        <row r="132">
          <cell r="C132">
            <v>307.88156366853593</v>
          </cell>
          <cell r="J132">
            <v>5</v>
          </cell>
          <cell r="K132">
            <v>6</v>
          </cell>
        </row>
        <row r="133">
          <cell r="C133">
            <v>288.34461994477425</v>
          </cell>
          <cell r="J133">
            <v>-20.737080055225761</v>
          </cell>
          <cell r="K133">
            <v>-14.737080055225761</v>
          </cell>
        </row>
        <row r="134">
          <cell r="C134">
            <v>348.34363934442354</v>
          </cell>
          <cell r="J134">
            <v>57.112839344423548</v>
          </cell>
          <cell r="K134">
            <v>42.375759289197788</v>
          </cell>
        </row>
        <row r="135">
          <cell r="C135">
            <v>382.5249338503981</v>
          </cell>
          <cell r="J135">
            <v>90.823733850398128</v>
          </cell>
          <cell r="K135">
            <v>133.19949313959592</v>
          </cell>
        </row>
        <row r="136">
          <cell r="C136">
            <v>379.55454109759842</v>
          </cell>
          <cell r="J136">
            <v>67.981141097598424</v>
          </cell>
          <cell r="K136">
            <v>201.18063423719434</v>
          </cell>
        </row>
        <row r="137">
          <cell r="C137">
            <v>387.7014744557236</v>
          </cell>
          <cell r="J137">
            <v>71.016474455723596</v>
          </cell>
          <cell r="K137">
            <v>272.19710869291794</v>
          </cell>
        </row>
        <row r="138">
          <cell r="C138">
            <v>384.65408102531302</v>
          </cell>
          <cell r="J138">
            <v>89.444081025313039</v>
          </cell>
          <cell r="K138">
            <v>361.64118971823098</v>
          </cell>
        </row>
        <row r="139">
          <cell r="C139">
            <v>385.34755938306796</v>
          </cell>
          <cell r="J139">
            <v>101.32165938306798</v>
          </cell>
          <cell r="K139">
            <v>462.96284910129896</v>
          </cell>
        </row>
        <row r="140">
          <cell r="C140">
            <v>373.16536597070012</v>
          </cell>
          <cell r="J140">
            <v>91.460165970700132</v>
          </cell>
          <cell r="K140">
            <v>554.42301507199909</v>
          </cell>
        </row>
        <row r="141">
          <cell r="C141">
            <v>327.74271754154177</v>
          </cell>
          <cell r="J141">
            <v>24.141617541541791</v>
          </cell>
          <cell r="K141">
            <v>578.56463261354088</v>
          </cell>
        </row>
        <row r="142">
          <cell r="C142">
            <v>346.98586392204896</v>
          </cell>
          <cell r="J142">
            <v>69.72896392204899</v>
          </cell>
          <cell r="K142">
            <v>648.29359653558981</v>
          </cell>
        </row>
        <row r="143">
          <cell r="C143">
            <v>304.25221381321381</v>
          </cell>
          <cell r="J143">
            <v>37.5172138132138</v>
          </cell>
          <cell r="K143">
            <v>685.81081034880367</v>
          </cell>
        </row>
        <row r="144">
          <cell r="C144">
            <v>304.29090206285042</v>
          </cell>
          <cell r="J144">
            <v>51.705402062850425</v>
          </cell>
          <cell r="K144">
            <v>737.51621241165412</v>
          </cell>
        </row>
        <row r="145">
          <cell r="C145">
            <v>306.87871171578126</v>
          </cell>
          <cell r="J145">
            <v>29.652311715781252</v>
          </cell>
          <cell r="K145">
            <v>767.16852412743538</v>
          </cell>
        </row>
        <row r="146">
          <cell r="C146">
            <v>320.50166591446225</v>
          </cell>
          <cell r="J146">
            <v>57.384865914462239</v>
          </cell>
          <cell r="K146">
            <v>824.55339004189761</v>
          </cell>
        </row>
        <row r="147">
          <cell r="C147">
            <v>304.752604425995</v>
          </cell>
          <cell r="J147">
            <v>48.384904425994989</v>
          </cell>
          <cell r="K147">
            <v>872.93829446789255</v>
          </cell>
        </row>
        <row r="148">
          <cell r="C148">
            <v>333.83352110674127</v>
          </cell>
          <cell r="J148">
            <v>65.492221106741283</v>
          </cell>
          <cell r="K148">
            <v>938.43051557463377</v>
          </cell>
        </row>
        <row r="149">
          <cell r="C149">
            <v>297.56046143020205</v>
          </cell>
          <cell r="J149">
            <v>43.65966143020205</v>
          </cell>
          <cell r="K149">
            <v>982.09017700483582</v>
          </cell>
        </row>
        <row r="150">
          <cell r="C150">
            <v>313.08768727561778</v>
          </cell>
          <cell r="J150">
            <v>50.457787275617761</v>
          </cell>
          <cell r="K150">
            <v>1032.5479642804535</v>
          </cell>
        </row>
        <row r="151">
          <cell r="C151">
            <v>279.15369392067771</v>
          </cell>
          <cell r="J151">
            <v>33.55379392067772</v>
          </cell>
          <cell r="K151">
            <v>1066.1017582011311</v>
          </cell>
        </row>
        <row r="152">
          <cell r="C152">
            <v>286.25113064509162</v>
          </cell>
          <cell r="J152">
            <v>51.413930645091625</v>
          </cell>
          <cell r="K152">
            <v>1117.5156888462227</v>
          </cell>
        </row>
        <row r="153">
          <cell r="C153">
            <v>255.76272725503844</v>
          </cell>
          <cell r="J153">
            <v>-20.918972744961536</v>
          </cell>
          <cell r="K153">
            <v>1117.5156888462227</v>
          </cell>
        </row>
        <row r="154">
          <cell r="C154">
            <v>299.88534738718283</v>
          </cell>
          <cell r="J154">
            <v>18.327847387182828</v>
          </cell>
          <cell r="K154">
            <v>1135.8435362334055</v>
          </cell>
        </row>
        <row r="155">
          <cell r="C155">
            <v>293.880805457051</v>
          </cell>
          <cell r="J155">
            <v>48.798805457051003</v>
          </cell>
          <cell r="K155">
            <v>1184.6423416904565</v>
          </cell>
        </row>
        <row r="156">
          <cell r="C156">
            <v>327.57915733426688</v>
          </cell>
          <cell r="J156">
            <v>64.231157334266868</v>
          </cell>
          <cell r="K156">
            <v>1248.8734990247235</v>
          </cell>
        </row>
        <row r="157">
          <cell r="C157">
            <v>352.4508507274013</v>
          </cell>
          <cell r="J157">
            <v>71.105150727401281</v>
          </cell>
          <cell r="K157">
            <v>1319.9786497521247</v>
          </cell>
        </row>
        <row r="158">
          <cell r="C158">
            <v>391.29229388659439</v>
          </cell>
          <cell r="J158">
            <v>119.47179388659441</v>
          </cell>
          <cell r="K158">
            <v>1439.4504436387192</v>
          </cell>
        </row>
        <row r="159">
          <cell r="C159">
            <v>362.3591689838666</v>
          </cell>
          <cell r="J159">
            <v>49.138768983866612</v>
          </cell>
          <cell r="K159">
            <v>1488.5892126225858</v>
          </cell>
        </row>
        <row r="160">
          <cell r="C160">
            <v>392.6264458390404</v>
          </cell>
          <cell r="J160">
            <v>138.16724583904039</v>
          </cell>
          <cell r="K160">
            <v>1626.7564584616262</v>
          </cell>
        </row>
        <row r="161">
          <cell r="C161">
            <v>435.60140277647838</v>
          </cell>
          <cell r="J161">
            <v>160.45590277647835</v>
          </cell>
          <cell r="K161">
            <v>1787.2123612381044</v>
          </cell>
        </row>
        <row r="162">
          <cell r="C162">
            <v>349.97620193110527</v>
          </cell>
          <cell r="J162">
            <v>113.17080193110527</v>
          </cell>
          <cell r="K162">
            <v>1900.3831631692096</v>
          </cell>
        </row>
        <row r="163">
          <cell r="C163">
            <v>330.30303974740843</v>
          </cell>
          <cell r="J163">
            <v>97.614439747408426</v>
          </cell>
          <cell r="K163">
            <v>1997.997602916618</v>
          </cell>
        </row>
        <row r="164">
          <cell r="C164">
            <v>341.83075120221514</v>
          </cell>
          <cell r="J164">
            <v>82.614351202215119</v>
          </cell>
          <cell r="K164">
            <v>2080.6119541188332</v>
          </cell>
        </row>
        <row r="165">
          <cell r="C165">
            <v>364.98656443754504</v>
          </cell>
          <cell r="J165">
            <v>126.50126443754505</v>
          </cell>
          <cell r="K165">
            <v>2207.1132185563783</v>
          </cell>
        </row>
        <row r="166">
          <cell r="C166">
            <v>300.98133969541942</v>
          </cell>
          <cell r="J166">
            <v>82.611739695419431</v>
          </cell>
          <cell r="K166">
            <v>2289.7249582517979</v>
          </cell>
        </row>
        <row r="167">
          <cell r="C167">
            <v>299.18646526582006</v>
          </cell>
          <cell r="J167">
            <v>56.446465265820052</v>
          </cell>
          <cell r="K167">
            <v>2346.1714235176178</v>
          </cell>
        </row>
        <row r="168">
          <cell r="C168">
            <v>327.53392282472709</v>
          </cell>
          <cell r="J168">
            <v>77.049022824727075</v>
          </cell>
          <cell r="K168">
            <v>2423.220446342345</v>
          </cell>
        </row>
        <row r="169">
          <cell r="C169">
            <v>291.12685795750423</v>
          </cell>
          <cell r="J169">
            <v>52.586457957504223</v>
          </cell>
          <cell r="K169">
            <v>2475.8069042998491</v>
          </cell>
        </row>
        <row r="170">
          <cell r="C170">
            <v>287.69139978501192</v>
          </cell>
          <cell r="J170">
            <v>58.354599785011914</v>
          </cell>
          <cell r="K170">
            <v>2534.161504084861</v>
          </cell>
        </row>
        <row r="171">
          <cell r="C171">
            <v>283.92859539243864</v>
          </cell>
          <cell r="J171">
            <v>36.219595392438634</v>
          </cell>
          <cell r="K171">
            <v>2570.3810994772998</v>
          </cell>
        </row>
        <row r="172">
          <cell r="C172">
            <v>376.74906705486842</v>
          </cell>
          <cell r="J172">
            <v>117.22496705486844</v>
          </cell>
          <cell r="K172">
            <v>2687.6060665321684</v>
          </cell>
        </row>
        <row r="173">
          <cell r="C173">
            <v>361.81374580958874</v>
          </cell>
          <cell r="J173">
            <v>109.15814580958875</v>
          </cell>
          <cell r="K173">
            <v>2796.7642123417572</v>
          </cell>
        </row>
        <row r="174">
          <cell r="C174">
            <v>348.86187267700029</v>
          </cell>
          <cell r="J174">
            <v>90.902972677000264</v>
          </cell>
          <cell r="K174">
            <v>2887.6671850187577</v>
          </cell>
        </row>
        <row r="175">
          <cell r="C175">
            <v>454.16366607213217</v>
          </cell>
          <cell r="J175">
            <v>190.21096607213218</v>
          </cell>
          <cell r="K175">
            <v>3077.8781510908898</v>
          </cell>
        </row>
        <row r="176">
          <cell r="C176">
            <v>463.12076387288505</v>
          </cell>
          <cell r="J176">
            <v>201.08626387288507</v>
          </cell>
          <cell r="K176">
            <v>3278.9644149637747</v>
          </cell>
        </row>
        <row r="177">
          <cell r="C177">
            <v>535.07314548173895</v>
          </cell>
          <cell r="J177">
            <v>269.27364548173892</v>
          </cell>
          <cell r="K177">
            <v>3548.2380604455138</v>
          </cell>
        </row>
        <row r="178">
          <cell r="C178">
            <v>503.67156833338157</v>
          </cell>
          <cell r="J178">
            <v>226.31736833338158</v>
          </cell>
          <cell r="K178">
            <v>3774.5554287788955</v>
          </cell>
        </row>
        <row r="179">
          <cell r="C179">
            <v>543.95530202691998</v>
          </cell>
          <cell r="J179">
            <v>260.38980202691999</v>
          </cell>
          <cell r="K179">
            <v>4034.9452308058153</v>
          </cell>
        </row>
        <row r="180">
          <cell r="C180">
            <v>595.91704387085656</v>
          </cell>
          <cell r="J180">
            <v>298.64864387085657</v>
          </cell>
          <cell r="K180">
            <v>4333.5938746766715</v>
          </cell>
        </row>
        <row r="181">
          <cell r="C181">
            <v>548.71568651683037</v>
          </cell>
          <cell r="J181">
            <v>222.16998651683036</v>
          </cell>
          <cell r="K181">
            <v>4555.7638611935017</v>
          </cell>
        </row>
        <row r="182">
          <cell r="C182">
            <v>436.26941544691283</v>
          </cell>
          <cell r="J182">
            <v>129.95861544691286</v>
          </cell>
          <cell r="K182">
            <v>4685.7224766404142</v>
          </cell>
        </row>
        <row r="183">
          <cell r="C183">
            <v>433.81751289807437</v>
          </cell>
          <cell r="J183">
            <v>123.53691289807438</v>
          </cell>
          <cell r="K183">
            <v>4809.2593895384889</v>
          </cell>
        </row>
        <row r="184">
          <cell r="C184">
            <v>456.25840558052357</v>
          </cell>
          <cell r="J184">
            <v>153.9698055805236</v>
          </cell>
          <cell r="K184">
            <v>4963.2291951190127</v>
          </cell>
        </row>
        <row r="185">
          <cell r="C185">
            <v>449.67718066341359</v>
          </cell>
          <cell r="J185">
            <v>119.48778066341362</v>
          </cell>
          <cell r="K185">
            <v>5082.7169757824267</v>
          </cell>
        </row>
        <row r="186">
          <cell r="C186">
            <v>525.43828253281731</v>
          </cell>
          <cell r="J186">
            <v>218.27138253281731</v>
          </cell>
          <cell r="K186">
            <v>5300.9883583152441</v>
          </cell>
        </row>
        <row r="187">
          <cell r="C187">
            <v>487.02617833979923</v>
          </cell>
          <cell r="J187">
            <v>197.59957833979922</v>
          </cell>
          <cell r="K187">
            <v>5498.5879366550434</v>
          </cell>
        </row>
        <row r="188">
          <cell r="C188">
            <v>470.52073984932736</v>
          </cell>
          <cell r="J188">
            <v>180.62663984932738</v>
          </cell>
          <cell r="K188">
            <v>5679.2145765043706</v>
          </cell>
        </row>
        <row r="189">
          <cell r="C189">
            <v>447.60262220293811</v>
          </cell>
          <cell r="J189">
            <v>137.95942220293813</v>
          </cell>
          <cell r="K189">
            <v>5817.1739987073088</v>
          </cell>
        </row>
        <row r="190">
          <cell r="C190">
            <v>442.88549713266195</v>
          </cell>
          <cell r="J190">
            <v>128.16239713266197</v>
          </cell>
          <cell r="K190">
            <v>5945.3363958399705</v>
          </cell>
        </row>
        <row r="191">
          <cell r="C191">
            <v>495.35824894085363</v>
          </cell>
          <cell r="J191">
            <v>201.97714894085362</v>
          </cell>
          <cell r="K191">
            <v>6147.3135447808245</v>
          </cell>
        </row>
        <row r="192">
          <cell r="C192">
            <v>445.64936774880823</v>
          </cell>
          <cell r="J192">
            <v>163.38306774880823</v>
          </cell>
          <cell r="K192">
            <v>6310.6966125296331</v>
          </cell>
        </row>
        <row r="193">
          <cell r="C193">
            <v>463.287204425548</v>
          </cell>
          <cell r="J193">
            <v>183.32720442554802</v>
          </cell>
          <cell r="K193">
            <v>6494.0238169551812</v>
          </cell>
        </row>
        <row r="194">
          <cell r="C194">
            <v>449.8142738463506</v>
          </cell>
          <cell r="J194">
            <v>148.09407384635062</v>
          </cell>
          <cell r="K194">
            <v>6642.1178908015318</v>
          </cell>
        </row>
        <row r="195">
          <cell r="C195">
            <v>400.19015550873632</v>
          </cell>
          <cell r="J195">
            <v>124.6508555087363</v>
          </cell>
          <cell r="K195">
            <v>6766.7687463102684</v>
          </cell>
        </row>
        <row r="196">
          <cell r="C196">
            <v>396.36113646164819</v>
          </cell>
          <cell r="J196">
            <v>131.27853646164817</v>
          </cell>
          <cell r="K196">
            <v>6898.0472827719168</v>
          </cell>
        </row>
        <row r="197">
          <cell r="C197">
            <v>349.52257662697832</v>
          </cell>
          <cell r="J197">
            <v>98.501876626978316</v>
          </cell>
          <cell r="K197">
            <v>6996.5491593988954</v>
          </cell>
        </row>
        <row r="198">
          <cell r="C198">
            <v>344.14353172757876</v>
          </cell>
          <cell r="J198">
            <v>68.634631727578778</v>
          </cell>
          <cell r="K198">
            <v>7065.1837911264738</v>
          </cell>
        </row>
        <row r="199">
          <cell r="C199">
            <v>334.82888368054012</v>
          </cell>
          <cell r="J199">
            <v>73.342183680540131</v>
          </cell>
          <cell r="K199">
            <v>7138.5259748070139</v>
          </cell>
        </row>
        <row r="200">
          <cell r="C200">
            <v>336.11752270014301</v>
          </cell>
          <cell r="J200">
            <v>81.338022700143</v>
          </cell>
          <cell r="K200">
            <v>7219.8639975071565</v>
          </cell>
        </row>
        <row r="201">
          <cell r="C201">
            <v>322.38029938471459</v>
          </cell>
          <cell r="J201">
            <v>55.701399384714591</v>
          </cell>
          <cell r="K201">
            <v>7275.5653968918714</v>
          </cell>
        </row>
        <row r="202">
          <cell r="C202">
            <v>340.77421815183516</v>
          </cell>
          <cell r="J202">
            <v>88.446318151835158</v>
          </cell>
          <cell r="K202">
            <v>7364.0117150437063</v>
          </cell>
        </row>
        <row r="203">
          <cell r="C203">
            <v>379.28798623370938</v>
          </cell>
          <cell r="J203">
            <v>118.28508623370936</v>
          </cell>
          <cell r="K203">
            <v>7482.2968012774154</v>
          </cell>
        </row>
        <row r="204">
          <cell r="C204">
            <v>364.05970436213141</v>
          </cell>
          <cell r="J204">
            <v>119.98130436213143</v>
          </cell>
          <cell r="K204">
            <v>7602.278105639547</v>
          </cell>
        </row>
        <row r="205">
          <cell r="C205">
            <v>342.78720555534971</v>
          </cell>
          <cell r="J205">
            <v>109.40480555534972</v>
          </cell>
          <cell r="K205">
            <v>7711.6829111948964</v>
          </cell>
        </row>
        <row r="206">
          <cell r="C206">
            <v>317.9257748883947</v>
          </cell>
          <cell r="J206">
            <v>42.958174888394694</v>
          </cell>
          <cell r="K206">
            <v>7754.6410860832912</v>
          </cell>
        </row>
        <row r="207">
          <cell r="C207">
            <v>334.30919661221219</v>
          </cell>
          <cell r="J207">
            <v>54.495996612212195</v>
          </cell>
          <cell r="K207">
            <v>7809.1370826955035</v>
          </cell>
        </row>
        <row r="208">
          <cell r="C208">
            <v>327.04105933191556</v>
          </cell>
          <cell r="J208">
            <v>83.477459331915554</v>
          </cell>
          <cell r="K208">
            <v>7892.6145420274188</v>
          </cell>
        </row>
        <row r="209">
          <cell r="C209">
            <v>411.18472753248437</v>
          </cell>
          <cell r="J209">
            <v>149.46822753248438</v>
          </cell>
          <cell r="K209">
            <v>8042.0827695599028</v>
          </cell>
        </row>
        <row r="210">
          <cell r="C210">
            <v>404.50572776794195</v>
          </cell>
          <cell r="J210">
            <v>124.90302776794192</v>
          </cell>
          <cell r="K210">
            <v>8166.9857973278449</v>
          </cell>
        </row>
        <row r="211">
          <cell r="C211">
            <v>396.98878351232167</v>
          </cell>
          <cell r="J211">
            <v>85.586383512321675</v>
          </cell>
          <cell r="K211">
            <v>8252.5721808401668</v>
          </cell>
        </row>
        <row r="212">
          <cell r="C212">
            <v>325.15078957475646</v>
          </cell>
          <cell r="J212">
            <v>72.268089574756459</v>
          </cell>
          <cell r="K212">
            <v>8324.840270414923</v>
          </cell>
        </row>
        <row r="213">
          <cell r="C213">
            <v>338.202663515295</v>
          </cell>
          <cell r="J213">
            <v>64.605863515295027</v>
          </cell>
          <cell r="K213">
            <v>8389.4461339302179</v>
          </cell>
        </row>
        <row r="214">
          <cell r="C214">
            <v>297.58121336883221</v>
          </cell>
          <cell r="J214">
            <v>61.904513368832198</v>
          </cell>
          <cell r="K214">
            <v>8451.3506472990503</v>
          </cell>
        </row>
        <row r="215">
          <cell r="C215">
            <v>259.85687264742978</v>
          </cell>
          <cell r="J215">
            <v>28.279872647429784</v>
          </cell>
          <cell r="K215">
            <v>8479.6305199464805</v>
          </cell>
        </row>
        <row r="216">
          <cell r="C216">
            <v>307.60891305132486</v>
          </cell>
          <cell r="J216">
            <v>49.806213051324846</v>
          </cell>
          <cell r="K216">
            <v>8529.4367329978049</v>
          </cell>
        </row>
        <row r="217">
          <cell r="C217">
            <v>247.48884208329531</v>
          </cell>
          <cell r="J217">
            <v>10.306642083295316</v>
          </cell>
          <cell r="K217">
            <v>8539.7433750810997</v>
          </cell>
        </row>
        <row r="218">
          <cell r="C218">
            <v>264.69746798022607</v>
          </cell>
          <cell r="J218">
            <v>47.804767980226075</v>
          </cell>
          <cell r="K218">
            <v>8587.5481430613254</v>
          </cell>
        </row>
        <row r="219">
          <cell r="C219">
            <v>277.67313058715354</v>
          </cell>
          <cell r="J219">
            <v>36.574730587153539</v>
          </cell>
          <cell r="K219">
            <v>8624.1228736484791</v>
          </cell>
        </row>
        <row r="220">
          <cell r="C220">
            <v>316.78467554249573</v>
          </cell>
          <cell r="J220">
            <v>67.993875542495744</v>
          </cell>
          <cell r="K220">
            <v>8692.1167491909746</v>
          </cell>
        </row>
        <row r="221">
          <cell r="C221">
            <v>272.37763393600693</v>
          </cell>
          <cell r="J221">
            <v>35.130833936006923</v>
          </cell>
          <cell r="K221">
            <v>8727.2475831269821</v>
          </cell>
        </row>
        <row r="222">
          <cell r="C222">
            <v>265.20137697779722</v>
          </cell>
          <cell r="J222">
            <v>37.25547697779723</v>
          </cell>
          <cell r="K222">
            <v>8764.5030601047802</v>
          </cell>
        </row>
        <row r="223">
          <cell r="C223">
            <v>269.66209820033635</v>
          </cell>
          <cell r="J223">
            <v>23.311798200336341</v>
          </cell>
          <cell r="K223">
            <v>8787.814858305117</v>
          </cell>
        </row>
        <row r="224">
          <cell r="C224">
            <v>281.20831252254175</v>
          </cell>
          <cell r="J224">
            <v>23.788412522541762</v>
          </cell>
          <cell r="K224">
            <v>8811.603270827658</v>
          </cell>
        </row>
        <row r="225">
          <cell r="C225">
            <v>328.06467359178373</v>
          </cell>
          <cell r="J225">
            <v>76.814073591783739</v>
          </cell>
          <cell r="K225">
            <v>8888.4173444194421</v>
          </cell>
        </row>
        <row r="226">
          <cell r="C226">
            <v>324.05441537693395</v>
          </cell>
          <cell r="J226">
            <v>67.699115376933946</v>
          </cell>
          <cell r="K226">
            <v>8956.1164597963761</v>
          </cell>
        </row>
        <row r="227">
          <cell r="C227">
            <v>353.22715670634017</v>
          </cell>
          <cell r="J227">
            <v>90.602456706340149</v>
          </cell>
          <cell r="K227">
            <v>9046.7189165027157</v>
          </cell>
        </row>
        <row r="228">
          <cell r="C228">
            <v>297.75991053127973</v>
          </cell>
          <cell r="J228">
            <v>36.835310531279731</v>
          </cell>
          <cell r="K228">
            <v>9083.5542270339956</v>
          </cell>
        </row>
        <row r="229">
          <cell r="C229">
            <v>315.74816719277953</v>
          </cell>
          <cell r="J229">
            <v>51.434267192779544</v>
          </cell>
          <cell r="K229">
            <v>9134.9884942267745</v>
          </cell>
        </row>
        <row r="230">
          <cell r="C230">
            <v>321.76900475189393</v>
          </cell>
          <cell r="J230">
            <v>46.106504751893908</v>
          </cell>
          <cell r="K230">
            <v>9181.0949989786677</v>
          </cell>
        </row>
        <row r="231">
          <cell r="C231">
            <v>331.3911252251919</v>
          </cell>
          <cell r="J231">
            <v>49.770825225191913</v>
          </cell>
          <cell r="K231">
            <v>9230.86582420386</v>
          </cell>
        </row>
        <row r="232">
          <cell r="C232">
            <v>389.25492150492153</v>
          </cell>
          <cell r="J232">
            <v>93.367221504921531</v>
          </cell>
          <cell r="K232">
            <v>9324.233045708781</v>
          </cell>
        </row>
        <row r="233">
          <cell r="C233">
            <v>344.03839847317977</v>
          </cell>
          <cell r="J233">
            <v>19.460698473179775</v>
          </cell>
          <cell r="K233">
            <v>9343.6937441819609</v>
          </cell>
        </row>
        <row r="234">
          <cell r="C234">
            <v>418.99850363689393</v>
          </cell>
          <cell r="J234">
            <v>114.56820363689394</v>
          </cell>
          <cell r="K234">
            <v>9458.2619478188553</v>
          </cell>
        </row>
        <row r="235">
          <cell r="C235">
            <v>357.31855813524004</v>
          </cell>
          <cell r="J235">
            <v>48.495058135240015</v>
          </cell>
          <cell r="K235">
            <v>9506.7570059540958</v>
          </cell>
        </row>
        <row r="236">
          <cell r="C236">
            <v>430.5209756021215</v>
          </cell>
          <cell r="J236">
            <v>129.94077560212151</v>
          </cell>
          <cell r="K236">
            <v>9636.6977815562168</v>
          </cell>
        </row>
        <row r="237">
          <cell r="C237">
            <v>395.3036258541639</v>
          </cell>
          <cell r="J237">
            <v>67.213425854163916</v>
          </cell>
          <cell r="K237">
            <v>9703.9112074103814</v>
          </cell>
        </row>
        <row r="238">
          <cell r="C238">
            <v>364.46911810283166</v>
          </cell>
          <cell r="J238">
            <v>59.188718102831672</v>
          </cell>
          <cell r="K238">
            <v>9763.0999255132137</v>
          </cell>
        </row>
        <row r="239">
          <cell r="C239">
            <v>341.17171099792438</v>
          </cell>
          <cell r="J239">
            <v>53.688710997924375</v>
          </cell>
          <cell r="K239">
            <v>9816.788636511139</v>
          </cell>
        </row>
        <row r="240">
          <cell r="C240">
            <v>323.79208618849191</v>
          </cell>
          <cell r="J240">
            <v>35.553186188491907</v>
          </cell>
          <cell r="K240">
            <v>9852.3418226996309</v>
          </cell>
        </row>
        <row r="241">
          <cell r="C241">
            <v>346.51316356214608</v>
          </cell>
          <cell r="J241">
            <v>38.334363562146052</v>
          </cell>
          <cell r="K241">
            <v>9890.6761862617768</v>
          </cell>
        </row>
        <row r="242">
          <cell r="C242">
            <v>316.45574971520909</v>
          </cell>
          <cell r="J242">
            <v>3.8597497152090909</v>
          </cell>
          <cell r="K242">
            <v>9894.5359359769864</v>
          </cell>
        </row>
        <row r="243">
          <cell r="C243">
            <v>299.53081449269757</v>
          </cell>
          <cell r="J243">
            <v>7.623014492697564</v>
          </cell>
          <cell r="K243">
            <v>9902.158950469684</v>
          </cell>
        </row>
        <row r="244">
          <cell r="C244">
            <v>308.09197815002574</v>
          </cell>
          <cell r="J244">
            <v>27.233078150025733</v>
          </cell>
          <cell r="K244">
            <v>9929.3920286197099</v>
          </cell>
        </row>
        <row r="245">
          <cell r="C245">
            <v>295.83517996324582</v>
          </cell>
          <cell r="J245">
            <v>17.444679963245846</v>
          </cell>
          <cell r="K245">
            <v>9946.8367085829559</v>
          </cell>
        </row>
        <row r="246">
          <cell r="C246">
            <v>317.17647067644452</v>
          </cell>
          <cell r="J246">
            <v>17.638870676444526</v>
          </cell>
          <cell r="K246">
            <v>9964.4755792594005</v>
          </cell>
        </row>
        <row r="247">
          <cell r="C247">
            <v>302.10002585892676</v>
          </cell>
          <cell r="J247">
            <v>27.802625858926774</v>
          </cell>
          <cell r="K247">
            <v>9992.2782051183276</v>
          </cell>
        </row>
        <row r="248">
          <cell r="C248">
            <v>326.74929239055234</v>
          </cell>
          <cell r="J248">
            <v>63.157692390552313</v>
          </cell>
          <cell r="K248">
            <v>10055.43589750888</v>
          </cell>
        </row>
        <row r="249">
          <cell r="C249">
            <v>308.52430147928862</v>
          </cell>
          <cell r="J249">
            <v>59.195601479288626</v>
          </cell>
          <cell r="K249">
            <v>10114.631498988168</v>
          </cell>
        </row>
        <row r="250">
          <cell r="C250">
            <v>296.86952348346927</v>
          </cell>
          <cell r="J250">
            <v>22.541923483469247</v>
          </cell>
          <cell r="K250">
            <v>10137.173422471638</v>
          </cell>
        </row>
      </sheetData>
      <sheetData sheetId="15">
        <row r="112">
          <cell r="C112">
            <v>650.7887896399659</v>
          </cell>
        </row>
        <row r="113">
          <cell r="C113">
            <v>636.77642421838868</v>
          </cell>
        </row>
        <row r="114">
          <cell r="C114">
            <v>619.5741421167038</v>
          </cell>
        </row>
        <row r="115">
          <cell r="C115">
            <v>562.15654122619867</v>
          </cell>
        </row>
        <row r="116">
          <cell r="C116">
            <v>611.0854087276673</v>
          </cell>
        </row>
        <row r="117">
          <cell r="C117">
            <v>625.54299452577925</v>
          </cell>
        </row>
        <row r="118">
          <cell r="C118">
            <v>567.23873420204723</v>
          </cell>
        </row>
        <row r="119">
          <cell r="C119">
            <v>596.71085623614545</v>
          </cell>
        </row>
        <row r="120">
          <cell r="C120">
            <v>601.13743949091509</v>
          </cell>
        </row>
        <row r="121">
          <cell r="C121">
            <v>605.56402274568472</v>
          </cell>
        </row>
        <row r="122">
          <cell r="C122">
            <v>609.99060600045436</v>
          </cell>
        </row>
        <row r="123">
          <cell r="C123">
            <v>614.417189255224</v>
          </cell>
        </row>
        <row r="124">
          <cell r="C124">
            <v>618.84377250999387</v>
          </cell>
        </row>
        <row r="125">
          <cell r="C125">
            <v>623.27035576476351</v>
          </cell>
        </row>
        <row r="126">
          <cell r="C126">
            <v>627.69693901953315</v>
          </cell>
        </row>
        <row r="127">
          <cell r="C127">
            <v>632.1235222743029</v>
          </cell>
        </row>
        <row r="128">
          <cell r="C128">
            <v>636.55010552907265</v>
          </cell>
        </row>
        <row r="129">
          <cell r="C129">
            <v>637.25009768904465</v>
          </cell>
        </row>
        <row r="130">
          <cell r="C130">
            <v>780.85555644789133</v>
          </cell>
        </row>
        <row r="131">
          <cell r="C131">
            <v>773.16937537482909</v>
          </cell>
        </row>
        <row r="132">
          <cell r="C132">
            <v>765.9531619993661</v>
          </cell>
          <cell r="J132">
            <v>29</v>
          </cell>
          <cell r="K132">
            <v>36</v>
          </cell>
        </row>
        <row r="133">
          <cell r="C133">
            <v>875.14773327959438</v>
          </cell>
          <cell r="J133">
            <v>147.82443327959436</v>
          </cell>
          <cell r="K133">
            <v>183.82443327959436</v>
          </cell>
        </row>
        <row r="134">
          <cell r="C134">
            <v>995.24448633526345</v>
          </cell>
          <cell r="J134">
            <v>286.36858633526344</v>
          </cell>
          <cell r="K134">
            <v>470.1930196148578</v>
          </cell>
        </row>
        <row r="135">
          <cell r="C135">
            <v>964.44264477199465</v>
          </cell>
          <cell r="J135">
            <v>286.91284477199463</v>
          </cell>
          <cell r="K135">
            <v>757.10586438685243</v>
          </cell>
        </row>
        <row r="136">
          <cell r="C136">
            <v>937.30973999029857</v>
          </cell>
          <cell r="J136">
            <v>242.22213999029861</v>
          </cell>
          <cell r="K136">
            <v>999.32800437715105</v>
          </cell>
        </row>
        <row r="137">
          <cell r="C137">
            <v>894.45216795173269</v>
          </cell>
          <cell r="J137">
            <v>202.20716795173269</v>
          </cell>
          <cell r="K137">
            <v>1201.5351723288836</v>
          </cell>
        </row>
        <row r="138">
          <cell r="C138">
            <v>815.26452567632668</v>
          </cell>
          <cell r="J138">
            <v>130.99912567632668</v>
          </cell>
          <cell r="K138">
            <v>1332.5342980052103</v>
          </cell>
        </row>
        <row r="139">
          <cell r="C139">
            <v>834.44632062008566</v>
          </cell>
          <cell r="J139">
            <v>166.65522062008563</v>
          </cell>
          <cell r="K139">
            <v>1499.1895186252959</v>
          </cell>
        </row>
        <row r="140">
          <cell r="C140">
            <v>703.70272684382621</v>
          </cell>
          <cell r="J140">
            <v>46.641326843826164</v>
          </cell>
          <cell r="K140">
            <v>1545.8308454691221</v>
          </cell>
        </row>
        <row r="141">
          <cell r="C141">
            <v>706.21019687677699</v>
          </cell>
          <cell r="J141">
            <v>30.815596876777022</v>
          </cell>
          <cell r="K141">
            <v>1576.6464423458992</v>
          </cell>
        </row>
        <row r="142">
          <cell r="C142">
            <v>657.34588981933541</v>
          </cell>
          <cell r="J142">
            <v>-2.0934101806645913</v>
          </cell>
          <cell r="K142">
            <v>1576.6464423458992</v>
          </cell>
        </row>
        <row r="143">
          <cell r="C143">
            <v>662.23029220611784</v>
          </cell>
          <cell r="J143">
            <v>17.304992206117845</v>
          </cell>
          <cell r="K143">
            <v>1593.951434552017</v>
          </cell>
        </row>
        <row r="144">
          <cell r="C144">
            <v>641.27128907751876</v>
          </cell>
          <cell r="J144">
            <v>12.36268907751878</v>
          </cell>
          <cell r="K144">
            <v>1606.3141236295357</v>
          </cell>
        </row>
        <row r="145">
          <cell r="C145">
            <v>670.1821482329633</v>
          </cell>
          <cell r="J145">
            <v>19.088448232963287</v>
          </cell>
          <cell r="K145">
            <v>1625.4025718624989</v>
          </cell>
        </row>
        <row r="146">
          <cell r="C146">
            <v>652.91500621477803</v>
          </cell>
          <cell r="J146">
            <v>18.644506214778062</v>
          </cell>
          <cell r="K146">
            <v>1644.0470780772771</v>
          </cell>
        </row>
        <row r="147">
          <cell r="C147">
            <v>703.13983918948361</v>
          </cell>
          <cell r="J147">
            <v>91.49963918948356</v>
          </cell>
          <cell r="K147">
            <v>1735.5467172667607</v>
          </cell>
        </row>
        <row r="148">
          <cell r="C148">
            <v>766.91861862570545</v>
          </cell>
          <cell r="J148">
            <v>156.56521862570548</v>
          </cell>
          <cell r="K148">
            <v>1892.1119358924661</v>
          </cell>
        </row>
        <row r="149">
          <cell r="C149">
            <v>662.46067446916197</v>
          </cell>
          <cell r="J149">
            <v>36.35137446916201</v>
          </cell>
          <cell r="K149">
            <v>1928.4633103616281</v>
          </cell>
        </row>
        <row r="150">
          <cell r="C150">
            <v>640.50192811557463</v>
          </cell>
          <cell r="J150">
            <v>20.673528115574641</v>
          </cell>
          <cell r="K150">
            <v>1949.1368384772027</v>
          </cell>
        </row>
        <row r="151">
          <cell r="C151">
            <v>607.51543247926816</v>
          </cell>
          <cell r="J151">
            <v>7.7041324792681962</v>
          </cell>
          <cell r="K151">
            <v>1956.8409709564708</v>
          </cell>
        </row>
        <row r="152">
          <cell r="C152">
            <v>650.30164268616954</v>
          </cell>
          <cell r="J152">
            <v>55.740542686169533</v>
          </cell>
          <cell r="K152">
            <v>2012.5815136426404</v>
          </cell>
        </row>
        <row r="153">
          <cell r="C153">
            <v>598.36473087999161</v>
          </cell>
          <cell r="J153">
            <v>-18.209569120008382</v>
          </cell>
          <cell r="K153">
            <v>2012.5815136426404</v>
          </cell>
        </row>
        <row r="154">
          <cell r="C154">
            <v>615.56378137434308</v>
          </cell>
          <cell r="J154">
            <v>-17.057018625656951</v>
          </cell>
          <cell r="K154">
            <v>2012.5815136426404</v>
          </cell>
        </row>
        <row r="155">
          <cell r="C155">
            <v>619.90696306143923</v>
          </cell>
          <cell r="J155">
            <v>24.160263061439196</v>
          </cell>
          <cell r="K155">
            <v>2036.7417767040797</v>
          </cell>
        </row>
        <row r="156">
          <cell r="C156">
            <v>623.34001525070801</v>
          </cell>
          <cell r="J156">
            <v>-9.3519847492920007</v>
          </cell>
          <cell r="K156">
            <v>2036.7417767040797</v>
          </cell>
        </row>
        <row r="157">
          <cell r="C157">
            <v>765.79915360270616</v>
          </cell>
          <cell r="J157">
            <v>127.02125360270611</v>
          </cell>
          <cell r="K157">
            <v>2163.7630303067858</v>
          </cell>
        </row>
        <row r="158">
          <cell r="C158">
            <v>980.53456796183104</v>
          </cell>
          <cell r="J158">
            <v>337.58436796183105</v>
          </cell>
          <cell r="K158">
            <v>2501.3473982686169</v>
          </cell>
        </row>
        <row r="159">
          <cell r="C159">
            <v>1114.0550226367261</v>
          </cell>
          <cell r="J159">
            <v>462.03462263672611</v>
          </cell>
          <cell r="K159">
            <v>2963.3820209053429</v>
          </cell>
        </row>
        <row r="160">
          <cell r="C160">
            <v>1256.1953777864771</v>
          </cell>
          <cell r="J160">
            <v>656.11867778647718</v>
          </cell>
          <cell r="K160">
            <v>3619.5006986918202</v>
          </cell>
        </row>
        <row r="161">
          <cell r="C161">
            <v>1305.5590785152897</v>
          </cell>
          <cell r="J161">
            <v>714.32087851528968</v>
          </cell>
          <cell r="K161">
            <v>4333.8215772071098</v>
          </cell>
        </row>
        <row r="162">
          <cell r="C162">
            <v>1026.4682591096146</v>
          </cell>
          <cell r="J162">
            <v>452.41325910961461</v>
          </cell>
          <cell r="K162">
            <v>4786.2348363167248</v>
          </cell>
        </row>
        <row r="163">
          <cell r="C163">
            <v>844.26299977072449</v>
          </cell>
          <cell r="J163">
            <v>259.13169977072448</v>
          </cell>
          <cell r="K163">
            <v>5045.3665360874493</v>
          </cell>
        </row>
        <row r="164">
          <cell r="C164">
            <v>789.99288948140895</v>
          </cell>
          <cell r="J164">
            <v>193.30828948140891</v>
          </cell>
          <cell r="K164">
            <v>5238.6748255688581</v>
          </cell>
        </row>
        <row r="165">
          <cell r="C165">
            <v>803.48172616412614</v>
          </cell>
          <cell r="J165">
            <v>218.81762616412618</v>
          </cell>
          <cell r="K165">
            <v>5457.4924517329846</v>
          </cell>
        </row>
        <row r="166">
          <cell r="C166">
            <v>682.81304486863348</v>
          </cell>
          <cell r="J166">
            <v>110.20574486863347</v>
          </cell>
          <cell r="K166">
            <v>5567.6981966016183</v>
          </cell>
        </row>
        <row r="167">
          <cell r="C167">
            <v>674.46632610573147</v>
          </cell>
          <cell r="J167">
            <v>83.292726105731504</v>
          </cell>
          <cell r="K167">
            <v>5650.9909227073495</v>
          </cell>
        </row>
        <row r="168">
          <cell r="C168">
            <v>731.81098143519625</v>
          </cell>
          <cell r="J168">
            <v>135.96168143519628</v>
          </cell>
          <cell r="K168">
            <v>5786.9526041425461</v>
          </cell>
        </row>
        <row r="169">
          <cell r="C169">
            <v>659.45700776280648</v>
          </cell>
          <cell r="J169">
            <v>73.203207762806528</v>
          </cell>
          <cell r="K169">
            <v>5860.1558119053525</v>
          </cell>
        </row>
        <row r="170">
          <cell r="C170">
            <v>680.76341072899118</v>
          </cell>
          <cell r="J170">
            <v>99.579510728991181</v>
          </cell>
          <cell r="K170">
            <v>5959.7353226343439</v>
          </cell>
        </row>
        <row r="171">
          <cell r="C171">
            <v>660.57383361803568</v>
          </cell>
          <cell r="J171">
            <v>60.887733618035668</v>
          </cell>
          <cell r="K171">
            <v>6020.6230562523797</v>
          </cell>
        </row>
        <row r="172">
          <cell r="C172">
            <v>695.0361872887521</v>
          </cell>
          <cell r="J172">
            <v>87.49378728875206</v>
          </cell>
          <cell r="K172">
            <v>6108.1168435411319</v>
          </cell>
        </row>
        <row r="173">
          <cell r="C173">
            <v>813.35557429838218</v>
          </cell>
          <cell r="J173">
            <v>212.85117429838215</v>
          </cell>
          <cell r="K173">
            <v>6320.9680178395138</v>
          </cell>
        </row>
        <row r="174">
          <cell r="C174">
            <v>748.5302668003842</v>
          </cell>
          <cell r="J174">
            <v>148.4559668003842</v>
          </cell>
          <cell r="K174">
            <v>6469.4239846398978</v>
          </cell>
        </row>
        <row r="175">
          <cell r="C175">
            <v>777.59153083036517</v>
          </cell>
          <cell r="J175">
            <v>168.32373083036521</v>
          </cell>
          <cell r="K175">
            <v>6637.7477154702628</v>
          </cell>
        </row>
        <row r="176">
          <cell r="C176">
            <v>833.67884063863357</v>
          </cell>
          <cell r="J176">
            <v>187.10874063863355</v>
          </cell>
          <cell r="K176">
            <v>6824.8564561088961</v>
          </cell>
        </row>
        <row r="177">
          <cell r="C177">
            <v>896.61242193101123</v>
          </cell>
          <cell r="J177">
            <v>244.00992193101126</v>
          </cell>
          <cell r="K177">
            <v>7068.8663780399074</v>
          </cell>
        </row>
        <row r="178">
          <cell r="C178">
            <v>887.92116809318327</v>
          </cell>
          <cell r="J178">
            <v>237.34786809318325</v>
          </cell>
          <cell r="K178">
            <v>7306.2142461330905</v>
          </cell>
        </row>
        <row r="179">
          <cell r="C179">
            <v>1003.9548753177132</v>
          </cell>
          <cell r="J179">
            <v>367.53277531771323</v>
          </cell>
          <cell r="K179">
            <v>7673.7470214508039</v>
          </cell>
        </row>
        <row r="180">
          <cell r="C180">
            <v>1050.9692016848426</v>
          </cell>
          <cell r="J180">
            <v>371.17350168484256</v>
          </cell>
          <cell r="K180">
            <v>8044.9205231356464</v>
          </cell>
        </row>
        <row r="181">
          <cell r="C181">
            <v>1117.1568218120958</v>
          </cell>
          <cell r="J181">
            <v>392.59162181209581</v>
          </cell>
          <cell r="K181">
            <v>8437.5121449477429</v>
          </cell>
        </row>
        <row r="182">
          <cell r="C182">
            <v>992.45746648468503</v>
          </cell>
          <cell r="J182">
            <v>248.46406648468508</v>
          </cell>
          <cell r="K182">
            <v>8685.9762114324276</v>
          </cell>
        </row>
        <row r="183">
          <cell r="C183">
            <v>1230.3144054417019</v>
          </cell>
          <cell r="J183">
            <v>502.70390544170186</v>
          </cell>
          <cell r="K183">
            <v>9188.6801168741295</v>
          </cell>
        </row>
        <row r="184">
          <cell r="C184">
            <v>1295.358628539766</v>
          </cell>
          <cell r="J184">
            <v>575.31602853976597</v>
          </cell>
          <cell r="K184">
            <v>9763.9961454138956</v>
          </cell>
        </row>
        <row r="185">
          <cell r="C185">
            <v>1450.5349330979689</v>
          </cell>
          <cell r="J185">
            <v>729.93363309796882</v>
          </cell>
          <cell r="K185">
            <v>10493.929778511865</v>
          </cell>
        </row>
        <row r="186">
          <cell r="C186">
            <v>1640.9170928426856</v>
          </cell>
          <cell r="J186">
            <v>930.47329284268562</v>
          </cell>
          <cell r="K186">
            <v>11424.403071354551</v>
          </cell>
        </row>
        <row r="187">
          <cell r="C187">
            <v>1678.2825440908293</v>
          </cell>
          <cell r="J187">
            <v>985.85794409082928</v>
          </cell>
          <cell r="K187">
            <v>12410.26101544538</v>
          </cell>
        </row>
        <row r="188">
          <cell r="C188">
            <v>1339.3942291458604</v>
          </cell>
          <cell r="J188">
            <v>677.58832914586048</v>
          </cell>
          <cell r="K188">
            <v>13087.849344591241</v>
          </cell>
        </row>
        <row r="189">
          <cell r="C189">
            <v>1209.8451176317692</v>
          </cell>
          <cell r="J189">
            <v>530.88891763176923</v>
          </cell>
          <cell r="K189">
            <v>13618.738262223011</v>
          </cell>
        </row>
        <row r="190">
          <cell r="C190">
            <v>1026.873699008841</v>
          </cell>
          <cell r="J190">
            <v>350.69409900884091</v>
          </cell>
          <cell r="K190">
            <v>13969.432361231851</v>
          </cell>
        </row>
        <row r="191">
          <cell r="C191">
            <v>1034.062235898389</v>
          </cell>
          <cell r="J191">
            <v>365.67703589838891</v>
          </cell>
          <cell r="K191">
            <v>14335.10939713024</v>
          </cell>
        </row>
        <row r="192">
          <cell r="C192">
            <v>909.84630099124558</v>
          </cell>
          <cell r="J192">
            <v>257.55310099124563</v>
          </cell>
          <cell r="K192">
            <v>14592.662498121485</v>
          </cell>
        </row>
        <row r="193">
          <cell r="C193">
            <v>920.6435969509987</v>
          </cell>
          <cell r="J193">
            <v>278.83099695099872</v>
          </cell>
          <cell r="K193">
            <v>14871.493495072484</v>
          </cell>
        </row>
        <row r="194">
          <cell r="C194">
            <v>805.07577518940116</v>
          </cell>
          <cell r="J194">
            <v>145.3554751894012</v>
          </cell>
          <cell r="K194">
            <v>15016.848970261884</v>
          </cell>
        </row>
        <row r="195">
          <cell r="C195">
            <v>720.7719612199196</v>
          </cell>
          <cell r="J195">
            <v>76.636661219919574</v>
          </cell>
          <cell r="K195">
            <v>15093.485631481804</v>
          </cell>
        </row>
        <row r="196">
          <cell r="C196">
            <v>674.50974805264025</v>
          </cell>
          <cell r="J196">
            <v>44.551648052640303</v>
          </cell>
          <cell r="K196">
            <v>15138.037279534445</v>
          </cell>
        </row>
        <row r="197">
          <cell r="C197">
            <v>691.15456016365488</v>
          </cell>
          <cell r="J197">
            <v>76.841460163654915</v>
          </cell>
          <cell r="K197">
            <v>15214.878739698099</v>
          </cell>
        </row>
        <row r="198">
          <cell r="C198">
            <v>671.52141516771007</v>
          </cell>
          <cell r="J198">
            <v>35.538115167710089</v>
          </cell>
          <cell r="K198">
            <v>15250.416854865809</v>
          </cell>
        </row>
        <row r="199">
          <cell r="C199">
            <v>651.92601288282606</v>
          </cell>
          <cell r="J199">
            <v>32.375412882826026</v>
          </cell>
          <cell r="K199">
            <v>15282.792267748635</v>
          </cell>
        </row>
        <row r="200">
          <cell r="C200">
            <v>609.6322118421956</v>
          </cell>
          <cell r="J200">
            <v>12.186811842195652</v>
          </cell>
          <cell r="K200">
            <v>15294.97907959083</v>
          </cell>
        </row>
        <row r="201">
          <cell r="C201">
            <v>625.34018518382618</v>
          </cell>
          <cell r="J201">
            <v>29.151585183826228</v>
          </cell>
          <cell r="K201">
            <v>15324.130664774657</v>
          </cell>
        </row>
        <row r="202">
          <cell r="C202">
            <v>769.89484842087586</v>
          </cell>
          <cell r="J202">
            <v>158.31604842087586</v>
          </cell>
          <cell r="K202">
            <v>15482.446713195533</v>
          </cell>
        </row>
        <row r="203">
          <cell r="C203">
            <v>687.51629118916526</v>
          </cell>
          <cell r="J203">
            <v>82.072591189165223</v>
          </cell>
          <cell r="K203">
            <v>15564.519304384699</v>
          </cell>
        </row>
        <row r="204">
          <cell r="C204">
            <v>703.591301116914</v>
          </cell>
          <cell r="J204">
            <v>117.70020111691395</v>
          </cell>
          <cell r="K204">
            <v>15682.219505501613</v>
          </cell>
        </row>
        <row r="205">
          <cell r="C205">
            <v>625.1997985378423</v>
          </cell>
          <cell r="J205">
            <v>44.437098537842303</v>
          </cell>
          <cell r="K205">
            <v>15726.656604039455</v>
          </cell>
        </row>
        <row r="206">
          <cell r="C206">
            <v>682.74192622076657</v>
          </cell>
          <cell r="J206">
            <v>80.476826220766611</v>
          </cell>
          <cell r="K206">
            <v>15807.133430260223</v>
          </cell>
        </row>
        <row r="207">
          <cell r="C207">
            <v>632.44792108591741</v>
          </cell>
          <cell r="J207">
            <v>14.508821085917361</v>
          </cell>
          <cell r="K207">
            <v>15821.64225134614</v>
          </cell>
        </row>
        <row r="208">
          <cell r="C208">
            <v>677.7708720125313</v>
          </cell>
          <cell r="J208">
            <v>95.850072012531314</v>
          </cell>
          <cell r="K208">
            <v>15917.492323358672</v>
          </cell>
        </row>
        <row r="209">
          <cell r="C209">
            <v>781.34326675218824</v>
          </cell>
          <cell r="J209">
            <v>163.33456675218827</v>
          </cell>
          <cell r="K209">
            <v>16080.82689011086</v>
          </cell>
        </row>
        <row r="210">
          <cell r="C210">
            <v>880.41385144925994</v>
          </cell>
          <cell r="J210">
            <v>256.46055144925992</v>
          </cell>
          <cell r="K210">
            <v>16337.28744156012</v>
          </cell>
        </row>
        <row r="211">
          <cell r="C211">
            <v>724.6763125243308</v>
          </cell>
          <cell r="J211">
            <v>87.429412524330814</v>
          </cell>
          <cell r="K211">
            <v>16424.71685408445</v>
          </cell>
        </row>
        <row r="212">
          <cell r="C212">
            <v>685.13794526775996</v>
          </cell>
          <cell r="J212">
            <v>98.607545267759974</v>
          </cell>
          <cell r="K212">
            <v>16523.324399352212</v>
          </cell>
        </row>
        <row r="213">
          <cell r="C213">
            <v>646.13687561279266</v>
          </cell>
          <cell r="J213">
            <v>68.175375612792664</v>
          </cell>
          <cell r="K213">
            <v>16591.499774965003</v>
          </cell>
        </row>
        <row r="214">
          <cell r="C214">
            <v>596.48958739741875</v>
          </cell>
          <cell r="J214">
            <v>35.039687397418788</v>
          </cell>
          <cell r="K214">
            <v>16626.539462362423</v>
          </cell>
        </row>
        <row r="215">
          <cell r="C215">
            <v>570.62945469884448</v>
          </cell>
          <cell r="J215">
            <v>-1.3715453011554928</v>
          </cell>
          <cell r="K215">
            <v>16626.539462362423</v>
          </cell>
        </row>
        <row r="216">
          <cell r="C216">
            <v>589.80159970325599</v>
          </cell>
          <cell r="J216">
            <v>6.6680997032559617</v>
          </cell>
          <cell r="K216">
            <v>16633.20756206568</v>
          </cell>
        </row>
        <row r="217">
          <cell r="C217">
            <v>593.59598984102604</v>
          </cell>
          <cell r="J217">
            <v>22.145189841026081</v>
          </cell>
          <cell r="K217">
            <v>16655.352751906707</v>
          </cell>
        </row>
        <row r="218">
          <cell r="C218">
            <v>636.8742202973616</v>
          </cell>
          <cell r="J218">
            <v>77.323320297361647</v>
          </cell>
          <cell r="K218">
            <v>16732.676072204067</v>
          </cell>
        </row>
        <row r="219">
          <cell r="C219">
            <v>614.49947255281495</v>
          </cell>
          <cell r="J219">
            <v>36.539872552814927</v>
          </cell>
          <cell r="K219">
            <v>16769.215944756881</v>
          </cell>
        </row>
        <row r="220">
          <cell r="C220">
            <v>622.40699661534609</v>
          </cell>
          <cell r="J220">
            <v>39.835296615346124</v>
          </cell>
          <cell r="K220">
            <v>16809.051241372228</v>
          </cell>
        </row>
        <row r="221">
          <cell r="C221">
            <v>570.82349014726901</v>
          </cell>
          <cell r="J221">
            <v>-2.4096098527310232</v>
          </cell>
          <cell r="K221">
            <v>16809.051241372228</v>
          </cell>
        </row>
        <row r="222">
          <cell r="C222">
            <v>654.28416931958043</v>
          </cell>
          <cell r="J222">
            <v>86.102769319580375</v>
          </cell>
          <cell r="K222">
            <v>16895.154010691807</v>
          </cell>
        </row>
        <row r="223">
          <cell r="C223">
            <v>579.13317711196328</v>
          </cell>
          <cell r="J223">
            <v>-7.0886228880367526</v>
          </cell>
          <cell r="K223">
            <v>16895.154010691807</v>
          </cell>
        </row>
        <row r="224">
          <cell r="C224">
            <v>598.49471346778341</v>
          </cell>
          <cell r="J224">
            <v>4.4888134677834159</v>
          </cell>
          <cell r="K224">
            <v>16899.64282415959</v>
          </cell>
        </row>
        <row r="225">
          <cell r="C225">
            <v>621.95726080987174</v>
          </cell>
          <cell r="J225">
            <v>34.982660809871732</v>
          </cell>
          <cell r="K225">
            <v>16934.62548496946</v>
          </cell>
        </row>
        <row r="226">
          <cell r="C226">
            <v>680.55422653147889</v>
          </cell>
          <cell r="J226">
            <v>94.062126531478839</v>
          </cell>
          <cell r="K226">
            <v>17028.68761150094</v>
          </cell>
        </row>
        <row r="227">
          <cell r="C227">
            <v>665.6784455244532</v>
          </cell>
          <cell r="J227">
            <v>70.183145524453153</v>
          </cell>
          <cell r="K227">
            <v>17098.870757025394</v>
          </cell>
        </row>
        <row r="228">
          <cell r="C228">
            <v>717.14528839402328</v>
          </cell>
          <cell r="J228">
            <v>85.223888394023334</v>
          </cell>
          <cell r="K228">
            <v>17184.094645419416</v>
          </cell>
        </row>
        <row r="229">
          <cell r="C229">
            <v>716.88533808817783</v>
          </cell>
          <cell r="J229">
            <v>79.219038088177854</v>
          </cell>
          <cell r="K229">
            <v>17263.313683507593</v>
          </cell>
        </row>
        <row r="230">
          <cell r="C230">
            <v>714.86697907276516</v>
          </cell>
          <cell r="J230">
            <v>79.000579072765163</v>
          </cell>
          <cell r="K230">
            <v>17342.314262580359</v>
          </cell>
        </row>
        <row r="231">
          <cell r="C231">
            <v>801.42938138668262</v>
          </cell>
          <cell r="J231">
            <v>179.17138138668258</v>
          </cell>
          <cell r="K231">
            <v>17521.48564396704</v>
          </cell>
        </row>
        <row r="232">
          <cell r="C232">
            <v>755.13274391626135</v>
          </cell>
          <cell r="J232">
            <v>90.761543916261303</v>
          </cell>
          <cell r="K232">
            <v>17612.247187883302</v>
          </cell>
        </row>
        <row r="233">
          <cell r="C233">
            <v>778.10166236332191</v>
          </cell>
          <cell r="J233">
            <v>70.028262363321915</v>
          </cell>
          <cell r="K233">
            <v>17682.275450246623</v>
          </cell>
        </row>
        <row r="234">
          <cell r="C234">
            <v>846.65431987355316</v>
          </cell>
          <cell r="J234">
            <v>119.65481987355315</v>
          </cell>
          <cell r="K234">
            <v>17801.930270120178</v>
          </cell>
        </row>
        <row r="235">
          <cell r="C235">
            <v>836.03618259945188</v>
          </cell>
          <cell r="J235">
            <v>124.76878259945192</v>
          </cell>
          <cell r="K235">
            <v>17926.699052719629</v>
          </cell>
        </row>
        <row r="236">
          <cell r="C236">
            <v>747.21187891485397</v>
          </cell>
          <cell r="J236">
            <v>43.635878914853947</v>
          </cell>
          <cell r="K236">
            <v>17970.334931634483</v>
          </cell>
        </row>
        <row r="237">
          <cell r="C237">
            <v>742.14827386218224</v>
          </cell>
          <cell r="J237">
            <v>37.920873862182248</v>
          </cell>
          <cell r="K237">
            <v>18008.255805496665</v>
          </cell>
        </row>
        <row r="238">
          <cell r="C238">
            <v>657.84391657777292</v>
          </cell>
          <cell r="J238">
            <v>-36.532583422227049</v>
          </cell>
          <cell r="K238">
            <v>18008.255805496665</v>
          </cell>
        </row>
        <row r="239">
          <cell r="C239">
            <v>657.25010657066969</v>
          </cell>
          <cell r="J239">
            <v>-19.312093429330275</v>
          </cell>
          <cell r="K239">
            <v>18008.255805496665</v>
          </cell>
        </row>
        <row r="240">
          <cell r="C240">
            <v>679.84540098738353</v>
          </cell>
          <cell r="J240">
            <v>32.964800987383569</v>
          </cell>
          <cell r="K240">
            <v>18041.22060648405</v>
          </cell>
        </row>
        <row r="241">
          <cell r="C241">
            <v>667.52153939936306</v>
          </cell>
          <cell r="J241">
            <v>3.9343393993630116</v>
          </cell>
          <cell r="K241">
            <v>18045.154945883412</v>
          </cell>
        </row>
        <row r="242">
          <cell r="C242">
            <v>649.49806215263902</v>
          </cell>
          <cell r="J242">
            <v>-11.403137847360995</v>
          </cell>
          <cell r="K242">
            <v>18045.154945883412</v>
          </cell>
        </row>
        <row r="243">
          <cell r="C243">
            <v>681.13448276183169</v>
          </cell>
          <cell r="J243">
            <v>27.965082761831695</v>
          </cell>
          <cell r="K243">
            <v>18073.120028645244</v>
          </cell>
        </row>
        <row r="244">
          <cell r="C244">
            <v>679.58446766599423</v>
          </cell>
          <cell r="J244">
            <v>42.011867665994259</v>
          </cell>
          <cell r="K244">
            <v>18115.131896311239</v>
          </cell>
        </row>
        <row r="245">
          <cell r="C245">
            <v>663.27565159717778</v>
          </cell>
          <cell r="J245">
            <v>35.706851597177774</v>
          </cell>
          <cell r="K245">
            <v>18150.838747908416</v>
          </cell>
        </row>
        <row r="246">
          <cell r="C246">
            <v>674.77636203286397</v>
          </cell>
          <cell r="J246">
            <v>29.863162032864011</v>
          </cell>
          <cell r="K246">
            <v>18180.701909941279</v>
          </cell>
        </row>
        <row r="247">
          <cell r="C247">
            <v>640.08042560383888</v>
          </cell>
          <cell r="J247">
            <v>10.63042560383883</v>
          </cell>
          <cell r="K247">
            <v>18191.332335545118</v>
          </cell>
        </row>
        <row r="248">
          <cell r="C248">
            <v>652.83183859445103</v>
          </cell>
          <cell r="J248">
            <v>37.197938594450989</v>
          </cell>
          <cell r="K248">
            <v>18228.530274139568</v>
          </cell>
        </row>
        <row r="249">
          <cell r="C249">
            <v>605.31064829293189</v>
          </cell>
          <cell r="J249">
            <v>4.7011482929318618</v>
          </cell>
          <cell r="K249">
            <v>18233.231422432498</v>
          </cell>
        </row>
        <row r="250">
          <cell r="C250">
            <v>660.68559132074483</v>
          </cell>
          <cell r="J250">
            <v>39.065291320744791</v>
          </cell>
          <cell r="K250">
            <v>18272.296713753243</v>
          </cell>
        </row>
      </sheetData>
      <sheetData sheetId="16">
        <row r="112">
          <cell r="C112">
            <v>832.31301304706892</v>
          </cell>
        </row>
        <row r="113">
          <cell r="C113">
            <v>789.91326517409698</v>
          </cell>
        </row>
        <row r="114">
          <cell r="C114">
            <v>812.4347997672869</v>
          </cell>
        </row>
        <row r="115">
          <cell r="C115">
            <v>876.38880934084204</v>
          </cell>
        </row>
        <row r="116">
          <cell r="C116">
            <v>832.31905833958172</v>
          </cell>
        </row>
        <row r="117">
          <cell r="C117">
            <v>808.1347364218326</v>
          </cell>
        </row>
        <row r="118">
          <cell r="C118">
            <v>844.76836946316621</v>
          </cell>
        </row>
        <row r="119">
          <cell r="C119">
            <v>876.85328443763183</v>
          </cell>
        </row>
        <row r="120">
          <cell r="C120">
            <v>924.94250614448322</v>
          </cell>
        </row>
        <row r="121">
          <cell r="C121">
            <v>973.03172785133484</v>
          </cell>
        </row>
        <row r="122">
          <cell r="C122">
            <v>1021.1209495581859</v>
          </cell>
        </row>
        <row r="123">
          <cell r="C123">
            <v>1069.2101712650374</v>
          </cell>
        </row>
        <row r="124">
          <cell r="C124">
            <v>1117.2993929718891</v>
          </cell>
          <cell r="J124">
            <v>35</v>
          </cell>
          <cell r="K124">
            <v>106</v>
          </cell>
        </row>
        <row r="125">
          <cell r="C125">
            <v>1165.3886146787404</v>
          </cell>
          <cell r="J125">
            <v>59.667454354976826</v>
          </cell>
          <cell r="K125">
            <v>165.66745435497683</v>
          </cell>
        </row>
        <row r="126">
          <cell r="C126">
            <v>1213.4778363855917</v>
          </cell>
          <cell r="J126">
            <v>153.92107572700138</v>
          </cell>
          <cell r="K126">
            <v>319.58853008197821</v>
          </cell>
        </row>
        <row r="127">
          <cell r="C127">
            <v>1261.5670580924434</v>
          </cell>
          <cell r="J127">
            <v>86.541592483958766</v>
          </cell>
          <cell r="K127">
            <v>406.13012256593697</v>
          </cell>
        </row>
        <row r="128">
          <cell r="C128">
            <v>1309.6562797992947</v>
          </cell>
          <cell r="J128">
            <v>33.565220772465409</v>
          </cell>
          <cell r="K128">
            <v>439.69534333840238</v>
          </cell>
        </row>
        <row r="129">
          <cell r="C129">
            <v>1450.6016567448216</v>
          </cell>
          <cell r="J129">
            <v>188.07490620680551</v>
          </cell>
          <cell r="K129">
            <v>627.77024954520789</v>
          </cell>
        </row>
        <row r="130">
          <cell r="C130">
            <v>1548.3875885020382</v>
          </cell>
          <cell r="J130">
            <v>345.59707972035812</v>
          </cell>
          <cell r="K130">
            <v>973.36732926556601</v>
          </cell>
        </row>
        <row r="131">
          <cell r="C131">
            <v>1424.5952870120109</v>
          </cell>
          <cell r="J131">
            <v>281.54101998666692</v>
          </cell>
          <cell r="K131">
            <v>1254.9083492522329</v>
          </cell>
        </row>
        <row r="132">
          <cell r="C132">
            <v>1410.7569212597275</v>
          </cell>
          <cell r="J132">
            <v>327.43889599071963</v>
          </cell>
          <cell r="K132">
            <v>1582.3472452429526</v>
          </cell>
        </row>
        <row r="133">
          <cell r="C133">
            <v>1435.7448236335156</v>
          </cell>
          <cell r="J133">
            <v>412.16304012084379</v>
          </cell>
          <cell r="K133">
            <v>1994.5102853637964</v>
          </cell>
        </row>
        <row r="134">
          <cell r="C134">
            <v>1378.6391654013146</v>
          </cell>
          <cell r="J134">
            <v>414.79362364497888</v>
          </cell>
          <cell r="K134">
            <v>2409.303909008775</v>
          </cell>
        </row>
        <row r="135">
          <cell r="C135">
            <v>1242.6988645800855</v>
          </cell>
          <cell r="J135">
            <v>338.58956458008549</v>
          </cell>
          <cell r="K135">
            <v>2747.8934735888606</v>
          </cell>
        </row>
        <row r="136">
          <cell r="C136">
            <v>1164.5286234866155</v>
          </cell>
          <cell r="J136">
            <v>240.79342348661555</v>
          </cell>
          <cell r="K136">
            <v>2988.6868970754763</v>
          </cell>
        </row>
        <row r="137">
          <cell r="C137">
            <v>1189.8824931817367</v>
          </cell>
          <cell r="J137">
            <v>249.78049318173657</v>
          </cell>
          <cell r="K137">
            <v>3238.4673902572131</v>
          </cell>
        </row>
        <row r="138">
          <cell r="C138">
            <v>1028.2348119457567</v>
          </cell>
          <cell r="J138">
            <v>95.02361194575667</v>
          </cell>
          <cell r="K138">
            <v>3333.4910022029699</v>
          </cell>
        </row>
        <row r="139">
          <cell r="C139">
            <v>1120.6772907442642</v>
          </cell>
          <cell r="J139">
            <v>226.10305474426411</v>
          </cell>
          <cell r="K139">
            <v>3559.5940569472341</v>
          </cell>
        </row>
        <row r="140">
          <cell r="C140">
            <v>1057.1225912882574</v>
          </cell>
          <cell r="J140">
            <v>166.32872728825737</v>
          </cell>
          <cell r="K140">
            <v>3725.9227842354912</v>
          </cell>
        </row>
        <row r="141">
          <cell r="C141">
            <v>1069.3842327855932</v>
          </cell>
          <cell r="J141">
            <v>155.28695278559326</v>
          </cell>
          <cell r="K141">
            <v>3881.2097370210845</v>
          </cell>
        </row>
        <row r="142">
          <cell r="C142">
            <v>1017.8445406671967</v>
          </cell>
          <cell r="J142">
            <v>160.39267266719673</v>
          </cell>
          <cell r="K142">
            <v>4041.6024096882811</v>
          </cell>
        </row>
        <row r="143">
          <cell r="C143">
            <v>835.86183623200577</v>
          </cell>
          <cell r="J143">
            <v>-7.7588437679943354</v>
          </cell>
          <cell r="K143">
            <v>4041.6024096882811</v>
          </cell>
        </row>
        <row r="144">
          <cell r="C144">
            <v>884.68128369971828</v>
          </cell>
          <cell r="J144">
            <v>-15.917016300281716</v>
          </cell>
          <cell r="K144">
            <v>4041.6024096882811</v>
          </cell>
        </row>
        <row r="145">
          <cell r="C145">
            <v>997.96061030850842</v>
          </cell>
          <cell r="J145">
            <v>59.899810308508449</v>
          </cell>
          <cell r="K145">
            <v>4101.5022199967898</v>
          </cell>
        </row>
        <row r="146">
          <cell r="C146">
            <v>948.93014010322963</v>
          </cell>
          <cell r="J146">
            <v>66.764540103229592</v>
          </cell>
          <cell r="K146">
            <v>4168.2667601000194</v>
          </cell>
        </row>
        <row r="147">
          <cell r="C147">
            <v>943.50384557926805</v>
          </cell>
          <cell r="J147">
            <v>64.877245579267992</v>
          </cell>
          <cell r="K147">
            <v>4233.1440056792871</v>
          </cell>
        </row>
        <row r="148">
          <cell r="C148">
            <v>867.38094309037137</v>
          </cell>
          <cell r="J148">
            <v>8.8753430903714161</v>
          </cell>
          <cell r="K148">
            <v>4242.0193487696588</v>
          </cell>
        </row>
        <row r="149">
          <cell r="C149">
            <v>821.55228651153311</v>
          </cell>
          <cell r="J149">
            <v>-38.510713488466877</v>
          </cell>
          <cell r="K149">
            <v>4242.0193487696588</v>
          </cell>
        </row>
        <row r="150">
          <cell r="C150">
            <v>885.47750952427771</v>
          </cell>
          <cell r="J150">
            <v>47.253709524277724</v>
          </cell>
          <cell r="K150">
            <v>4289.2730582939366</v>
          </cell>
        </row>
        <row r="151">
          <cell r="C151">
            <v>948.33431004949477</v>
          </cell>
          <cell r="J151">
            <v>138.9465100494948</v>
          </cell>
          <cell r="K151">
            <v>4428.2195683434311</v>
          </cell>
        </row>
        <row r="152">
          <cell r="C152">
            <v>951.34321658659815</v>
          </cell>
          <cell r="J152">
            <v>121.34851658659818</v>
          </cell>
          <cell r="K152">
            <v>4549.5680849300297</v>
          </cell>
        </row>
        <row r="153">
          <cell r="C153">
            <v>902.4534580093748</v>
          </cell>
          <cell r="J153">
            <v>42.179758009374837</v>
          </cell>
          <cell r="K153">
            <v>4591.747842939405</v>
          </cell>
        </row>
        <row r="154">
          <cell r="C154">
            <v>1121.3253221845421</v>
          </cell>
          <cell r="J154">
            <v>267.05452218454207</v>
          </cell>
          <cell r="K154">
            <v>4858.8023651239473</v>
          </cell>
        </row>
        <row r="155">
          <cell r="C155">
            <v>1254.9144343928251</v>
          </cell>
          <cell r="J155">
            <v>420.63383439282507</v>
          </cell>
          <cell r="K155">
            <v>5279.4361995167728</v>
          </cell>
        </row>
        <row r="156">
          <cell r="C156">
            <v>1647.984742957015</v>
          </cell>
          <cell r="J156">
            <v>851.374642957015</v>
          </cell>
          <cell r="K156">
            <v>6130.8108424737875</v>
          </cell>
        </row>
        <row r="157">
          <cell r="C157">
            <v>2036.613161418431</v>
          </cell>
          <cell r="J157">
            <v>1186.6099614184309</v>
          </cell>
          <cell r="K157">
            <v>7317.4208038922188</v>
          </cell>
        </row>
        <row r="158">
          <cell r="C158">
            <v>2318.7800248687736</v>
          </cell>
          <cell r="J158">
            <v>1502.0353248687736</v>
          </cell>
          <cell r="K158">
            <v>8819.4561287609922</v>
          </cell>
        </row>
        <row r="159">
          <cell r="C159">
            <v>2343.5288880886915</v>
          </cell>
          <cell r="J159">
            <v>1506.1754880886915</v>
          </cell>
          <cell r="K159">
            <v>10325.631616849683</v>
          </cell>
        </row>
        <row r="160">
          <cell r="C160">
            <v>2160.1329542039989</v>
          </cell>
          <cell r="J160">
            <v>1340.198654203999</v>
          </cell>
          <cell r="K160">
            <v>11665.830271053683</v>
          </cell>
        </row>
        <row r="161">
          <cell r="C161">
            <v>1778.0846277979658</v>
          </cell>
          <cell r="J161">
            <v>980.43992779796588</v>
          </cell>
          <cell r="K161">
            <v>12646.270198851649</v>
          </cell>
        </row>
        <row r="162">
          <cell r="C162">
            <v>1374.1306857781949</v>
          </cell>
          <cell r="J162">
            <v>600.61068577819492</v>
          </cell>
          <cell r="K162">
            <v>13246.880884629843</v>
          </cell>
        </row>
        <row r="163">
          <cell r="C163">
            <v>1234.5330114735571</v>
          </cell>
          <cell r="J163">
            <v>419.77451147355703</v>
          </cell>
          <cell r="K163">
            <v>13666.655396103401</v>
          </cell>
        </row>
        <row r="164">
          <cell r="C164">
            <v>1062.6031030704862</v>
          </cell>
          <cell r="J164">
            <v>253.29980307048618</v>
          </cell>
          <cell r="K164">
            <v>13919.955199173886</v>
          </cell>
        </row>
        <row r="165">
          <cell r="C165">
            <v>945.65625178756454</v>
          </cell>
          <cell r="J165">
            <v>173.5889517875645</v>
          </cell>
          <cell r="K165">
            <v>14093.54415096145</v>
          </cell>
        </row>
        <row r="166">
          <cell r="C166">
            <v>923.46860315639378</v>
          </cell>
          <cell r="J166">
            <v>124.31200315639376</v>
          </cell>
          <cell r="K166">
            <v>14217.856154117844</v>
          </cell>
        </row>
        <row r="167">
          <cell r="C167">
            <v>947.25519917975748</v>
          </cell>
          <cell r="J167">
            <v>133.21279917975744</v>
          </cell>
          <cell r="K167">
            <v>14351.068953297601</v>
          </cell>
        </row>
        <row r="168">
          <cell r="C168">
            <v>927.77330867979288</v>
          </cell>
          <cell r="J168">
            <v>102.03470867979286</v>
          </cell>
          <cell r="K168">
            <v>14453.103661977395</v>
          </cell>
        </row>
        <row r="169">
          <cell r="C169">
            <v>831.23351222124415</v>
          </cell>
          <cell r="J169">
            <v>15.895312221244126</v>
          </cell>
          <cell r="K169">
            <v>14468.998974198639</v>
          </cell>
        </row>
        <row r="170">
          <cell r="C170">
            <v>939.62573165608865</v>
          </cell>
          <cell r="J170">
            <v>129.18853165608868</v>
          </cell>
          <cell r="K170">
            <v>14598.187505854728</v>
          </cell>
        </row>
        <row r="171">
          <cell r="C171">
            <v>869.99765737476309</v>
          </cell>
          <cell r="J171">
            <v>31.550857374763041</v>
          </cell>
          <cell r="K171">
            <v>14629.738363229491</v>
          </cell>
        </row>
        <row r="172">
          <cell r="C172">
            <v>895.86299499003508</v>
          </cell>
          <cell r="J172">
            <v>12.200994990035042</v>
          </cell>
          <cell r="K172">
            <v>14641.939358219526</v>
          </cell>
        </row>
        <row r="173">
          <cell r="C173">
            <v>992.13463579509357</v>
          </cell>
          <cell r="J173">
            <v>132.38393579509352</v>
          </cell>
          <cell r="K173">
            <v>14774.323294014619</v>
          </cell>
        </row>
        <row r="174">
          <cell r="C174">
            <v>878.23678478651391</v>
          </cell>
          <cell r="J174">
            <v>26.679384786513879</v>
          </cell>
          <cell r="K174">
            <v>14801.002678801133</v>
          </cell>
        </row>
        <row r="175">
          <cell r="C175">
            <v>880.66911897964496</v>
          </cell>
          <cell r="J175">
            <v>-10.331081020354986</v>
          </cell>
          <cell r="K175">
            <v>14801.002678801133</v>
          </cell>
        </row>
        <row r="176">
          <cell r="C176">
            <v>1019.275826926915</v>
          </cell>
          <cell r="J176">
            <v>77.021826926914969</v>
          </cell>
          <cell r="K176">
            <v>14878.024505728048</v>
          </cell>
        </row>
        <row r="177">
          <cell r="C177">
            <v>1041.3814261252451</v>
          </cell>
          <cell r="J177">
            <v>82.664926125245074</v>
          </cell>
          <cell r="K177">
            <v>14960.689431853294</v>
          </cell>
        </row>
        <row r="178">
          <cell r="C178">
            <v>983.80584636560639</v>
          </cell>
          <cell r="J178">
            <v>4.3419463656064181</v>
          </cell>
          <cell r="K178">
            <v>14965.0313782189</v>
          </cell>
        </row>
        <row r="179">
          <cell r="C179">
            <v>1119.1599346809398</v>
          </cell>
          <cell r="J179">
            <v>180.58913468093988</v>
          </cell>
          <cell r="K179">
            <v>15145.620512899841</v>
          </cell>
        </row>
        <row r="180">
          <cell r="C180">
            <v>1052.452146759314</v>
          </cell>
          <cell r="J180">
            <v>11.592146759314119</v>
          </cell>
          <cell r="K180">
            <v>15157.212659659155</v>
          </cell>
        </row>
        <row r="181">
          <cell r="C181">
            <v>1219.0063841611081</v>
          </cell>
          <cell r="J181">
            <v>88.626384161108035</v>
          </cell>
          <cell r="K181">
            <v>15245.839043820262</v>
          </cell>
        </row>
        <row r="182">
          <cell r="C182">
            <v>1133.3833721788776</v>
          </cell>
          <cell r="J182">
            <v>15.013372178877717</v>
          </cell>
          <cell r="K182">
            <v>15260.852415999139</v>
          </cell>
        </row>
        <row r="183">
          <cell r="C183">
            <v>1352.4175516413379</v>
          </cell>
          <cell r="J183">
            <v>226.4375516413379</v>
          </cell>
          <cell r="K183">
            <v>15487.289967640478</v>
          </cell>
        </row>
        <row r="184">
          <cell r="C184">
            <v>1496.3810265346669</v>
          </cell>
          <cell r="J184">
            <v>362.09102653466698</v>
          </cell>
          <cell r="K184">
            <v>15849.380994175144</v>
          </cell>
        </row>
        <row r="185">
          <cell r="C185">
            <v>1721.5913764166357</v>
          </cell>
          <cell r="J185">
            <v>592.20137641663564</v>
          </cell>
          <cell r="K185">
            <v>16441.582370591779</v>
          </cell>
        </row>
        <row r="186">
          <cell r="C186">
            <v>1976.6216773159363</v>
          </cell>
          <cell r="J186">
            <v>895.56167731593632</v>
          </cell>
          <cell r="K186">
            <v>17337.144047907714</v>
          </cell>
        </row>
        <row r="187">
          <cell r="C187">
            <v>2148.7805947341212</v>
          </cell>
          <cell r="J187">
            <v>1082.6205947341211</v>
          </cell>
          <cell r="K187">
            <v>18419.764642641836</v>
          </cell>
        </row>
        <row r="188">
          <cell r="C188">
            <v>2259.5444904998117</v>
          </cell>
          <cell r="J188">
            <v>1258.8744904998116</v>
          </cell>
          <cell r="K188">
            <v>19678.639133141649</v>
          </cell>
        </row>
        <row r="189">
          <cell r="C189">
            <v>2291.5959254978898</v>
          </cell>
          <cell r="J189">
            <v>1269.2059254978899</v>
          </cell>
          <cell r="K189">
            <v>20947.845058639537</v>
          </cell>
        </row>
        <row r="190">
          <cell r="C190">
            <v>2132.1064305082164</v>
          </cell>
          <cell r="J190">
            <v>1091.5964305082164</v>
          </cell>
          <cell r="K190">
            <v>22039.441489147754</v>
          </cell>
        </row>
        <row r="191">
          <cell r="C191">
            <v>2077.1332254519252</v>
          </cell>
          <cell r="J191">
            <v>1044.2432254519251</v>
          </cell>
          <cell r="K191">
            <v>23083.68471459968</v>
          </cell>
        </row>
        <row r="192">
          <cell r="C192">
            <v>1831.8465301154113</v>
          </cell>
          <cell r="J192">
            <v>841.72843011541124</v>
          </cell>
          <cell r="K192">
            <v>23925.41314471509</v>
          </cell>
        </row>
        <row r="193">
          <cell r="C193">
            <v>1763.9210349330087</v>
          </cell>
          <cell r="J193">
            <v>777.98703493300877</v>
          </cell>
          <cell r="K193">
            <v>24703.400179648099</v>
          </cell>
        </row>
        <row r="194">
          <cell r="C194">
            <v>1578.2795414679517</v>
          </cell>
          <cell r="J194">
            <v>566.54954146795171</v>
          </cell>
          <cell r="K194">
            <v>25269.949721116049</v>
          </cell>
        </row>
        <row r="195">
          <cell r="C195">
            <v>1271.1090397693213</v>
          </cell>
          <cell r="J195">
            <v>322.0781397693213</v>
          </cell>
          <cell r="K195">
            <v>25592.02786088537</v>
          </cell>
        </row>
        <row r="196">
          <cell r="C196">
            <v>1186.8520834042592</v>
          </cell>
          <cell r="J196">
            <v>253.12958340425928</v>
          </cell>
          <cell r="K196">
            <v>25845.157444289627</v>
          </cell>
        </row>
        <row r="197">
          <cell r="C197">
            <v>1079.5710506230178</v>
          </cell>
          <cell r="J197">
            <v>162.52835062301779</v>
          </cell>
          <cell r="K197">
            <v>26007.685794912646</v>
          </cell>
        </row>
        <row r="198">
          <cell r="C198">
            <v>1092.4195315250813</v>
          </cell>
          <cell r="J198">
            <v>137.23023152508131</v>
          </cell>
          <cell r="K198">
            <v>26144.916026437728</v>
          </cell>
        </row>
        <row r="199">
          <cell r="C199">
            <v>953.10823345081212</v>
          </cell>
          <cell r="J199">
            <v>54.834833450812084</v>
          </cell>
          <cell r="K199">
            <v>26199.75085988854</v>
          </cell>
        </row>
        <row r="200">
          <cell r="C200">
            <v>975.09696764230762</v>
          </cell>
          <cell r="J200">
            <v>80.427067642307634</v>
          </cell>
          <cell r="K200">
            <v>26280.177927530847</v>
          </cell>
        </row>
        <row r="201">
          <cell r="C201">
            <v>957.95030500506869</v>
          </cell>
          <cell r="J201">
            <v>83.768805005068657</v>
          </cell>
          <cell r="K201">
            <v>26363.946732535915</v>
          </cell>
        </row>
        <row r="202">
          <cell r="C202">
            <v>954.92912295638871</v>
          </cell>
          <cell r="J202">
            <v>79.161822956388733</v>
          </cell>
          <cell r="K202">
            <v>26443.108555492305</v>
          </cell>
        </row>
        <row r="203">
          <cell r="C203">
            <v>997.19915249950054</v>
          </cell>
          <cell r="J203">
            <v>143.66975249950053</v>
          </cell>
          <cell r="K203">
            <v>26586.778307991804</v>
          </cell>
        </row>
        <row r="204">
          <cell r="C204">
            <v>869.24933617890315</v>
          </cell>
          <cell r="J204">
            <v>45.082536178903183</v>
          </cell>
          <cell r="K204">
            <v>26631.860844170707</v>
          </cell>
        </row>
        <row r="205">
          <cell r="C205">
            <v>985.39201741061936</v>
          </cell>
          <cell r="J205">
            <v>140.24211741061936</v>
          </cell>
          <cell r="K205">
            <v>26772.102961581328</v>
          </cell>
        </row>
        <row r="206">
          <cell r="C206">
            <v>979.98926414761672</v>
          </cell>
          <cell r="J206">
            <v>104.00736414761673</v>
          </cell>
          <cell r="K206">
            <v>26876.110325728943</v>
          </cell>
        </row>
        <row r="207">
          <cell r="C207">
            <v>1009.7188314278294</v>
          </cell>
          <cell r="J207">
            <v>139.84943142782936</v>
          </cell>
          <cell r="K207">
            <v>27015.959757156772</v>
          </cell>
        </row>
        <row r="208">
          <cell r="C208">
            <v>1079.1091662261804</v>
          </cell>
          <cell r="J208">
            <v>229.59506622618039</v>
          </cell>
          <cell r="K208">
            <v>27245.554823382954</v>
          </cell>
        </row>
        <row r="209">
          <cell r="C209">
            <v>1167.6627734142048</v>
          </cell>
          <cell r="J209">
            <v>356.50697341420482</v>
          </cell>
          <cell r="K209">
            <v>27602.061796797159</v>
          </cell>
        </row>
        <row r="210">
          <cell r="C210">
            <v>1188.2748545718432</v>
          </cell>
          <cell r="J210">
            <v>322.75105457184316</v>
          </cell>
          <cell r="K210">
            <v>27924.812851369003</v>
          </cell>
        </row>
        <row r="211">
          <cell r="C211">
            <v>1216.5311821077412</v>
          </cell>
          <cell r="J211">
            <v>364.14308210774118</v>
          </cell>
          <cell r="K211">
            <v>28288.955933476744</v>
          </cell>
        </row>
        <row r="212">
          <cell r="C212">
            <v>1196.7518895041078</v>
          </cell>
          <cell r="J212">
            <v>362.55138950410776</v>
          </cell>
          <cell r="K212">
            <v>28651.507322980851</v>
          </cell>
        </row>
        <row r="213">
          <cell r="C213">
            <v>1027.1381799757669</v>
          </cell>
          <cell r="J213">
            <v>215.06667997576687</v>
          </cell>
          <cell r="K213">
            <v>28866.574002956619</v>
          </cell>
        </row>
        <row r="214">
          <cell r="C214">
            <v>932.14436552386428</v>
          </cell>
          <cell r="J214">
            <v>144.95896552386432</v>
          </cell>
          <cell r="K214">
            <v>29011.532968480482</v>
          </cell>
        </row>
        <row r="215">
          <cell r="C215">
            <v>985.46971345939437</v>
          </cell>
          <cell r="J215">
            <v>157.66651345939442</v>
          </cell>
          <cell r="K215">
            <v>29169.199481939875</v>
          </cell>
        </row>
        <row r="216">
          <cell r="C216">
            <v>866.81451264741895</v>
          </cell>
          <cell r="J216">
            <v>43.199412647418967</v>
          </cell>
          <cell r="K216">
            <v>29212.398894587295</v>
          </cell>
        </row>
        <row r="217">
          <cell r="C217">
            <v>845.36162202689013</v>
          </cell>
          <cell r="J217">
            <v>60.181822026890131</v>
          </cell>
          <cell r="K217">
            <v>29272.580716614186</v>
          </cell>
        </row>
        <row r="218">
          <cell r="C218">
            <v>846.08775446352752</v>
          </cell>
          <cell r="J218">
            <v>33.538254463527551</v>
          </cell>
          <cell r="K218">
            <v>29306.118971077714</v>
          </cell>
        </row>
        <row r="219">
          <cell r="C219">
            <v>883.65370639306866</v>
          </cell>
          <cell r="J219">
            <v>55.290806393068692</v>
          </cell>
          <cell r="K219">
            <v>29361.409777470784</v>
          </cell>
        </row>
        <row r="220">
          <cell r="C220">
            <v>931.33787037250727</v>
          </cell>
          <cell r="J220">
            <v>90.556970372507294</v>
          </cell>
          <cell r="K220">
            <v>29451.966747843293</v>
          </cell>
        </row>
        <row r="221">
          <cell r="C221">
            <v>923.34247528215974</v>
          </cell>
          <cell r="J221">
            <v>93.594675282159756</v>
          </cell>
          <cell r="K221">
            <v>29545.561423125451</v>
          </cell>
        </row>
        <row r="222">
          <cell r="C222">
            <v>863.37866801963548</v>
          </cell>
          <cell r="J222">
            <v>38.958668019635525</v>
          </cell>
          <cell r="K222">
            <v>29584.520091145088</v>
          </cell>
        </row>
        <row r="223">
          <cell r="C223">
            <v>917.45454176326075</v>
          </cell>
          <cell r="J223">
            <v>64.562541763260697</v>
          </cell>
          <cell r="K223">
            <v>29649.08263290835</v>
          </cell>
        </row>
        <row r="224">
          <cell r="C224">
            <v>918.7256975181366</v>
          </cell>
          <cell r="J224">
            <v>19.807197518136604</v>
          </cell>
          <cell r="K224">
            <v>29668.889830426488</v>
          </cell>
        </row>
        <row r="225">
          <cell r="C225">
            <v>972.85239438368808</v>
          </cell>
          <cell r="J225">
            <v>98.162594383688088</v>
          </cell>
          <cell r="K225">
            <v>29767.052424810176</v>
          </cell>
        </row>
        <row r="226">
          <cell r="C226">
            <v>952.95691752155278</v>
          </cell>
          <cell r="J226">
            <v>86.083917521552735</v>
          </cell>
          <cell r="K226">
            <v>29853.136342331727</v>
          </cell>
        </row>
        <row r="227">
          <cell r="C227">
            <v>983.73093426791502</v>
          </cell>
          <cell r="J227">
            <v>77.533134267914988</v>
          </cell>
          <cell r="K227">
            <v>29930.669476599644</v>
          </cell>
        </row>
        <row r="228">
          <cell r="C228">
            <v>1036.276182326294</v>
          </cell>
          <cell r="J228">
            <v>77.466682326294062</v>
          </cell>
          <cell r="K228">
            <v>30008.136158925936</v>
          </cell>
        </row>
        <row r="229">
          <cell r="C229">
            <v>1076.5126749786873</v>
          </cell>
          <cell r="J229">
            <v>100.61577497868734</v>
          </cell>
          <cell r="K229">
            <v>30108.751933904623</v>
          </cell>
        </row>
        <row r="230">
          <cell r="C230">
            <v>1067.2362895776282</v>
          </cell>
          <cell r="J230">
            <v>71.31888957762817</v>
          </cell>
          <cell r="K230">
            <v>30180.070823482252</v>
          </cell>
        </row>
        <row r="231">
          <cell r="C231">
            <v>1052.1917423025172</v>
          </cell>
          <cell r="J231">
            <v>98.235242302517236</v>
          </cell>
          <cell r="K231">
            <v>30278.306065784771</v>
          </cell>
        </row>
        <row r="232">
          <cell r="C232">
            <v>1156.117887743862</v>
          </cell>
          <cell r="J232">
            <v>98.447887743861884</v>
          </cell>
          <cell r="K232">
            <v>30376.753953528634</v>
          </cell>
        </row>
        <row r="233">
          <cell r="C233">
            <v>1186.9646954950399</v>
          </cell>
          <cell r="J233">
            <v>36.52469549503985</v>
          </cell>
          <cell r="K233">
            <v>30413.278649023676</v>
          </cell>
        </row>
        <row r="234">
          <cell r="C234">
            <v>1204.1693083829941</v>
          </cell>
          <cell r="J234">
            <v>66.50930838299405</v>
          </cell>
          <cell r="K234">
            <v>30479.787957406668</v>
          </cell>
        </row>
        <row r="235">
          <cell r="C235">
            <v>1146.4056348750128</v>
          </cell>
          <cell r="J235">
            <v>1.1856348750127381</v>
          </cell>
          <cell r="K235">
            <v>30480.97359228168</v>
          </cell>
        </row>
        <row r="236">
          <cell r="C236">
            <v>1245.2019784837012</v>
          </cell>
          <cell r="J236">
            <v>91.161978483701205</v>
          </cell>
          <cell r="K236">
            <v>30572.135570765382</v>
          </cell>
        </row>
        <row r="237">
          <cell r="C237">
            <v>1077.663506594231</v>
          </cell>
          <cell r="J237">
            <v>-70.426493405768952</v>
          </cell>
          <cell r="K237">
            <v>30572.135570765382</v>
          </cell>
        </row>
        <row r="238">
          <cell r="C238">
            <v>1127.0322575570585</v>
          </cell>
          <cell r="J238">
            <v>27.342257557058474</v>
          </cell>
          <cell r="K238">
            <v>30599.47782832244</v>
          </cell>
        </row>
        <row r="239">
          <cell r="C239">
            <v>1031.8092823962888</v>
          </cell>
          <cell r="J239">
            <v>-52.020717603711091</v>
          </cell>
          <cell r="K239">
            <v>30599.47782832244</v>
          </cell>
        </row>
        <row r="240">
          <cell r="C240">
            <v>1082.0364667760882</v>
          </cell>
          <cell r="J240">
            <v>63.646466776088232</v>
          </cell>
          <cell r="K240">
            <v>30663.124295098529</v>
          </cell>
        </row>
        <row r="241">
          <cell r="C241">
            <v>1077.8410565693825</v>
          </cell>
          <cell r="J241">
            <v>39.621056569382517</v>
          </cell>
          <cell r="K241">
            <v>30702.745351667912</v>
          </cell>
        </row>
        <row r="242">
          <cell r="C242">
            <v>1089.1450540888491</v>
          </cell>
          <cell r="J242">
            <v>31.675054088849038</v>
          </cell>
          <cell r="K242">
            <v>30734.420405756762</v>
          </cell>
        </row>
        <row r="243">
          <cell r="C243">
            <v>1068.0441600906206</v>
          </cell>
          <cell r="J243">
            <v>17.144160090620517</v>
          </cell>
          <cell r="K243">
            <v>30751.564565847384</v>
          </cell>
        </row>
        <row r="244">
          <cell r="C244">
            <v>1054.3806881567643</v>
          </cell>
          <cell r="J244">
            <v>47.840688156764372</v>
          </cell>
          <cell r="K244">
            <v>30799.405254004148</v>
          </cell>
        </row>
        <row r="245">
          <cell r="C245">
            <v>1093.943961983618</v>
          </cell>
          <cell r="J245">
            <v>90.843961983617987</v>
          </cell>
          <cell r="K245">
            <v>30890.249215987766</v>
          </cell>
        </row>
        <row r="246">
          <cell r="C246">
            <v>1040.5951700187454</v>
          </cell>
          <cell r="J246">
            <v>11.685170018745339</v>
          </cell>
          <cell r="K246">
            <v>30901.934386006513</v>
          </cell>
        </row>
        <row r="247">
          <cell r="C247">
            <v>966.48635850301707</v>
          </cell>
          <cell r="J247">
            <v>0.89735850301701703</v>
          </cell>
          <cell r="K247">
            <v>30902.831744509531</v>
          </cell>
        </row>
        <row r="248">
          <cell r="C248">
            <v>920.63219107699933</v>
          </cell>
          <cell r="J248">
            <v>-29.048708923000618</v>
          </cell>
          <cell r="K248">
            <v>30902.831744509531</v>
          </cell>
        </row>
        <row r="249">
          <cell r="C249">
            <v>988.10458780627175</v>
          </cell>
          <cell r="J249">
            <v>53.819887806271709</v>
          </cell>
          <cell r="K249">
            <v>30956.651632315803</v>
          </cell>
        </row>
        <row r="250">
          <cell r="C250">
            <v>1091.1940522802779</v>
          </cell>
          <cell r="J250">
            <v>119.34885228027792</v>
          </cell>
          <cell r="K250">
            <v>31076.000484596079</v>
          </cell>
        </row>
      </sheetData>
      <sheetData sheetId="17"/>
      <sheetData sheetId="18"/>
      <sheetData sheetId="19">
        <row r="106">
          <cell r="C106">
            <v>154.42737274472691</v>
          </cell>
        </row>
        <row r="107">
          <cell r="C107">
            <v>142.68106464102408</v>
          </cell>
        </row>
        <row r="108">
          <cell r="C108">
            <v>136.36397987688724</v>
          </cell>
        </row>
        <row r="109">
          <cell r="C109">
            <v>149.18697362888344</v>
          </cell>
        </row>
        <row r="110">
          <cell r="C110">
            <v>124.26116796546509</v>
          </cell>
        </row>
        <row r="111">
          <cell r="C111">
            <v>179.77721879899684</v>
          </cell>
        </row>
        <row r="112">
          <cell r="C112">
            <v>160.93619564808506</v>
          </cell>
        </row>
        <row r="113">
          <cell r="C113">
            <v>133.07882793224758</v>
          </cell>
        </row>
        <row r="114">
          <cell r="C114">
            <v>118.99858585956937</v>
          </cell>
        </row>
        <row r="115">
          <cell r="C115">
            <v>148.90286991688299</v>
          </cell>
        </row>
        <row r="116">
          <cell r="C116">
            <v>117.7649825718339</v>
          </cell>
        </row>
        <row r="117">
          <cell r="C117">
            <v>112.6829252201093</v>
          </cell>
        </row>
        <row r="118">
          <cell r="C118">
            <v>127.8237090647194</v>
          </cell>
        </row>
        <row r="119">
          <cell r="C119">
            <v>132.46249085953491</v>
          </cell>
        </row>
        <row r="120">
          <cell r="C120">
            <v>122.9695015270365</v>
          </cell>
        </row>
        <row r="121">
          <cell r="C121">
            <v>134.3540009807713</v>
          </cell>
        </row>
        <row r="122">
          <cell r="C122">
            <v>141.54740126967863</v>
          </cell>
        </row>
        <row r="123">
          <cell r="C123">
            <v>118.4390408629034</v>
          </cell>
        </row>
        <row r="124">
          <cell r="C124">
            <v>108.51677982052159</v>
          </cell>
        </row>
        <row r="125">
          <cell r="C125">
            <v>90.195138258710045</v>
          </cell>
        </row>
        <row r="126">
          <cell r="C126">
            <v>95.85428847585834</v>
          </cell>
        </row>
        <row r="127">
          <cell r="C127">
            <v>109.60473475970126</v>
          </cell>
        </row>
        <row r="128">
          <cell r="C128">
            <v>132.51760343271678</v>
          </cell>
          <cell r="J128">
            <v>6.8965517241379306</v>
          </cell>
          <cell r="K128">
            <v>19.03448275862069</v>
          </cell>
        </row>
        <row r="129">
          <cell r="C129">
            <v>139.02718423725844</v>
          </cell>
          <cell r="J129">
            <v>13.619127742263714</v>
          </cell>
        </row>
        <row r="130">
          <cell r="C130">
            <v>174.68780092749608</v>
          </cell>
          <cell r="J130">
            <v>49.492739646085496</v>
          </cell>
        </row>
        <row r="131">
          <cell r="C131">
            <v>262.13697618398294</v>
          </cell>
          <cell r="J131">
            <v>137.15491011615649</v>
          </cell>
        </row>
        <row r="132">
          <cell r="C132">
            <v>281.49173516489031</v>
          </cell>
          <cell r="J132">
            <v>156.72266431064799</v>
          </cell>
        </row>
        <row r="133">
          <cell r="C133">
            <v>204.26906751352684</v>
          </cell>
          <cell r="J133">
            <v>79.712991872868656</v>
          </cell>
        </row>
        <row r="134">
          <cell r="C134">
            <v>328.72908329208076</v>
          </cell>
          <cell r="J134">
            <v>204.38600286500673</v>
          </cell>
        </row>
        <row r="135">
          <cell r="C135">
            <v>307.55618465016209</v>
          </cell>
          <cell r="J135">
            <v>183.42609943667219</v>
          </cell>
        </row>
        <row r="136">
          <cell r="C136">
            <v>187.68547453788665</v>
          </cell>
          <cell r="J136">
            <v>68.92519923743842</v>
          </cell>
        </row>
        <row r="137">
          <cell r="C137">
            <v>211.31263423108442</v>
          </cell>
          <cell r="J137">
            <v>76.508856813178255</v>
          </cell>
        </row>
        <row r="138">
          <cell r="C138">
            <v>177.47181296163495</v>
          </cell>
          <cell r="J138">
            <v>47.046188585926956</v>
          </cell>
        </row>
        <row r="139">
          <cell r="C139">
            <v>151.74186562977678</v>
          </cell>
          <cell r="J139">
            <v>23.278911658740469</v>
          </cell>
        </row>
        <row r="140">
          <cell r="C140">
            <v>126.72063061267686</v>
          </cell>
          <cell r="J140">
            <v>5.7411561475123847</v>
          </cell>
        </row>
        <row r="141">
          <cell r="C141">
            <v>157.07769371595154</v>
          </cell>
          <cell r="J141">
            <v>10.874938458146573</v>
          </cell>
        </row>
        <row r="142">
          <cell r="C142">
            <v>153.7707782988569</v>
          </cell>
          <cell r="J142">
            <v>20.659598748997183</v>
          </cell>
        </row>
        <row r="143">
          <cell r="C143">
            <v>140.10061060022667</v>
          </cell>
          <cell r="J143">
            <v>8.1402282346396362</v>
          </cell>
        </row>
        <row r="144">
          <cell r="C144">
            <v>129.51362004703756</v>
          </cell>
          <cell r="J144">
            <v>1.1810685219074344</v>
          </cell>
        </row>
        <row r="145">
          <cell r="C145">
            <v>138.11063619458935</v>
          </cell>
          <cell r="J145">
            <v>-0.59303460173305211</v>
          </cell>
        </row>
        <row r="146">
          <cell r="C146">
            <v>176.05906896516137</v>
          </cell>
          <cell r="J146">
            <v>57.365935928324632</v>
          </cell>
        </row>
        <row r="147">
          <cell r="C147">
            <v>156.30154972631362</v>
          </cell>
          <cell r="J147">
            <v>24.732030842273758</v>
          </cell>
        </row>
        <row r="148">
          <cell r="C148">
            <v>151.90366503823833</v>
          </cell>
          <cell r="J148">
            <v>29.056732803018619</v>
          </cell>
        </row>
        <row r="149">
          <cell r="C149">
            <v>137.07202164743524</v>
          </cell>
          <cell r="J149">
            <v>10.909867435626865</v>
          </cell>
        </row>
        <row r="150">
          <cell r="C150">
            <v>161.45807930805776</v>
          </cell>
          <cell r="J150">
            <v>44.637977388459404</v>
          </cell>
        </row>
        <row r="151">
          <cell r="C151">
            <v>163.41438725622714</v>
          </cell>
          <cell r="J151">
            <v>45.340008427759713</v>
          </cell>
        </row>
        <row r="152">
          <cell r="C152">
            <v>195.87240242955937</v>
          </cell>
          <cell r="J152">
            <v>69.200101889870666</v>
          </cell>
        </row>
        <row r="153">
          <cell r="C153">
            <v>269.20034823365319</v>
          </cell>
          <cell r="J153">
            <v>145.02461566823547</v>
          </cell>
        </row>
        <row r="154">
          <cell r="C154">
            <v>317.41272763431493</v>
          </cell>
          <cell r="J154">
            <v>189.82402180159039</v>
          </cell>
        </row>
        <row r="155">
          <cell r="C155">
            <v>361.01537717247209</v>
          </cell>
          <cell r="J155">
            <v>243.71701362155875</v>
          </cell>
        </row>
        <row r="156">
          <cell r="C156">
            <v>394.35063557646765</v>
          </cell>
          <cell r="J156">
            <v>239.64054208019093</v>
          </cell>
        </row>
        <row r="157">
          <cell r="C157">
            <v>416.2924195909502</v>
          </cell>
          <cell r="J157">
            <v>279.18990324430757</v>
          </cell>
        </row>
        <row r="158">
          <cell r="C158">
            <v>364.60493167864593</v>
          </cell>
          <cell r="J158">
            <v>223.68655911122508</v>
          </cell>
        </row>
        <row r="159">
          <cell r="C159">
            <v>326.91060902880463</v>
          </cell>
          <cell r="J159">
            <v>201.26118515426521</v>
          </cell>
        </row>
        <row r="160">
          <cell r="C160">
            <v>248.25326724820707</v>
          </cell>
          <cell r="J160">
            <v>132.85386818046237</v>
          </cell>
        </row>
        <row r="161">
          <cell r="C161">
            <v>226.00208202019201</v>
          </cell>
          <cell r="J161">
            <v>111.68025532141901</v>
          </cell>
        </row>
        <row r="162">
          <cell r="C162">
            <v>174.97605015919646</v>
          </cell>
          <cell r="J162">
            <v>41.970089165121806</v>
          </cell>
        </row>
        <row r="163">
          <cell r="C163">
            <v>148.50438089605842</v>
          </cell>
          <cell r="J163">
            <v>27.337750362248926</v>
          </cell>
        </row>
        <row r="164">
          <cell r="C164">
            <v>156.59950993127148</v>
          </cell>
          <cell r="J164">
            <v>40.723910357353162</v>
          </cell>
        </row>
        <row r="165">
          <cell r="C165">
            <v>128.40952395400291</v>
          </cell>
          <cell r="J165">
            <v>22.437060271880867</v>
          </cell>
        </row>
        <row r="166">
          <cell r="C166">
            <v>141.27718263856536</v>
          </cell>
          <cell r="J166">
            <v>39.361441742105171</v>
          </cell>
        </row>
        <row r="167">
          <cell r="C167">
            <v>120.37382398294383</v>
          </cell>
          <cell r="J167">
            <v>-0.20099960591475963</v>
          </cell>
        </row>
        <row r="168">
          <cell r="C168">
            <v>135.35243646565297</v>
          </cell>
          <cell r="J168">
            <v>22.734097416755077</v>
          </cell>
        </row>
        <row r="169">
          <cell r="C169">
            <v>132.15484729591248</v>
          </cell>
          <cell r="J169">
            <v>11.094686967203117</v>
          </cell>
        </row>
        <row r="170">
          <cell r="C170">
            <v>125.07687310856873</v>
          </cell>
          <cell r="J170">
            <v>19.438179352340015</v>
          </cell>
        </row>
        <row r="171">
          <cell r="C171">
            <v>117.38510966250064</v>
          </cell>
          <cell r="J171">
            <v>-6.6178317182797883</v>
          </cell>
        </row>
        <row r="172">
          <cell r="C172">
            <v>137.74787430669849</v>
          </cell>
          <cell r="J172">
            <v>40.065707807260253</v>
          </cell>
        </row>
        <row r="173">
          <cell r="C173">
            <v>140.17124893819187</v>
          </cell>
          <cell r="J173">
            <v>32.033373932720863</v>
          </cell>
        </row>
        <row r="174">
          <cell r="C174">
            <v>144.02085696502604</v>
          </cell>
          <cell r="J174">
            <v>36.927301779171799</v>
          </cell>
        </row>
        <row r="175">
          <cell r="C175">
            <v>152.29461198180724</v>
          </cell>
          <cell r="J175">
            <v>46.903724764408437</v>
          </cell>
        </row>
        <row r="176">
          <cell r="C176">
            <v>145.53609465800653</v>
          </cell>
          <cell r="J176">
            <v>3.5234379246408878</v>
          </cell>
        </row>
        <row r="177">
          <cell r="C177">
            <v>153.1791887475643</v>
          </cell>
          <cell r="J177">
            <v>36.260519354289414</v>
          </cell>
        </row>
        <row r="178">
          <cell r="C178">
            <v>148.40505309984528</v>
          </cell>
          <cell r="J178">
            <v>9.6662515891141823</v>
          </cell>
        </row>
        <row r="179">
          <cell r="C179">
            <v>151.23672463025821</v>
          </cell>
          <cell r="J179">
            <v>16.942195056844724</v>
          </cell>
        </row>
        <row r="180">
          <cell r="C180">
            <v>156.80207460790052</v>
          </cell>
          <cell r="J180">
            <v>-11.168101956375523</v>
          </cell>
        </row>
        <row r="181">
          <cell r="C181">
            <v>145.43465205282655</v>
          </cell>
          <cell r="J181">
            <v>-3.7083812271283705</v>
          </cell>
        </row>
        <row r="182">
          <cell r="C182">
            <v>158.83977572652964</v>
          </cell>
          <cell r="J182">
            <v>7.6102567126266649</v>
          </cell>
        </row>
        <row r="183">
          <cell r="C183">
            <v>163.07774965017705</v>
          </cell>
          <cell r="J183">
            <v>31.473976278518819</v>
          </cell>
        </row>
        <row r="184">
          <cell r="C184">
            <v>155.54976735557659</v>
          </cell>
          <cell r="J184">
            <v>12.255693887833502</v>
          </cell>
        </row>
        <row r="185">
          <cell r="C185">
            <v>183.29938285479739</v>
          </cell>
          <cell r="J185">
            <v>55.543264553908529</v>
          </cell>
        </row>
        <row r="186">
          <cell r="C186">
            <v>177.66501789368135</v>
          </cell>
          <cell r="J186">
            <v>57.788387986613401</v>
          </cell>
        </row>
        <row r="187">
          <cell r="C187">
            <v>193.26401013325548</v>
          </cell>
          <cell r="J187">
            <v>79.209400012740559</v>
          </cell>
        </row>
        <row r="188">
          <cell r="C188">
            <v>165.07733748084388</v>
          </cell>
          <cell r="J188">
            <v>56.392537273370635</v>
          </cell>
        </row>
        <row r="189">
          <cell r="C189">
            <v>176.51057633132245</v>
          </cell>
          <cell r="J189">
            <v>51.782274006391276</v>
          </cell>
        </row>
        <row r="190">
          <cell r="C190">
            <v>143.2734597754295</v>
          </cell>
          <cell r="J190">
            <v>22.923310492696459</v>
          </cell>
        </row>
        <row r="191">
          <cell r="C191">
            <v>189.27889022545668</v>
          </cell>
          <cell r="J191">
            <v>70.891411347395376</v>
          </cell>
        </row>
        <row r="192">
          <cell r="C192">
            <v>220.23447239166359</v>
          </cell>
          <cell r="J192">
            <v>109.3304730194741</v>
          </cell>
        </row>
        <row r="193">
          <cell r="C193">
            <v>216.8880874071599</v>
          </cell>
          <cell r="J193">
            <v>80.760807242329918</v>
          </cell>
        </row>
        <row r="194">
          <cell r="C194">
            <v>233.28927386959694</v>
          </cell>
          <cell r="J194">
            <v>110.2535694127122</v>
          </cell>
        </row>
        <row r="195">
          <cell r="C195">
            <v>198.9736333077451</v>
          </cell>
          <cell r="J195">
            <v>77.08872603513305</v>
          </cell>
        </row>
        <row r="196">
          <cell r="C196">
            <v>211.98543230767751</v>
          </cell>
          <cell r="J196">
            <v>93.728355875522368</v>
          </cell>
        </row>
        <row r="197">
          <cell r="C197">
            <v>184.62885763795302</v>
          </cell>
          <cell r="J197">
            <v>56.000661934605603</v>
          </cell>
        </row>
        <row r="198">
          <cell r="C198">
            <v>161.22167891247275</v>
          </cell>
          <cell r="J198">
            <v>52.604020968610982</v>
          </cell>
        </row>
        <row r="199">
          <cell r="C199">
            <v>165.08348898086834</v>
          </cell>
          <cell r="J199">
            <v>43.58944518980347</v>
          </cell>
        </row>
        <row r="200">
          <cell r="C200">
            <v>149.39519702768672</v>
          </cell>
          <cell r="J200">
            <v>36.623739885441992</v>
          </cell>
        </row>
        <row r="201">
          <cell r="C201">
            <v>130.65672299118501</v>
          </cell>
          <cell r="J201">
            <v>14.570043872351619</v>
          </cell>
        </row>
        <row r="202">
          <cell r="C202">
            <v>137.8631475386083</v>
          </cell>
          <cell r="J202">
            <v>31.1185207119849</v>
          </cell>
        </row>
        <row r="203">
          <cell r="C203">
            <v>162.70465104269243</v>
          </cell>
          <cell r="J203">
            <v>54.705747307199971</v>
          </cell>
        </row>
        <row r="204">
          <cell r="C204">
            <v>147.1520796915967</v>
          </cell>
          <cell r="J204">
            <v>30.555254244882974</v>
          </cell>
        </row>
        <row r="205">
          <cell r="C205">
            <v>180.17499233495047</v>
          </cell>
          <cell r="J205">
            <v>66.074734862507725</v>
          </cell>
        </row>
        <row r="206">
          <cell r="C206">
            <v>186.81802643178349</v>
          </cell>
          <cell r="J206">
            <v>69.304795692033935</v>
          </cell>
        </row>
        <row r="207">
          <cell r="C207">
            <v>188.53711762763891</v>
          </cell>
          <cell r="J207">
            <v>81.314229169700539</v>
          </cell>
        </row>
        <row r="208">
          <cell r="C208">
            <v>213.64173760808723</v>
          </cell>
          <cell r="J208">
            <v>69.007119204785482</v>
          </cell>
        </row>
        <row r="209">
          <cell r="C209">
            <v>242.02095043423896</v>
          </cell>
          <cell r="J209">
            <v>114.99390918057129</v>
          </cell>
        </row>
        <row r="210">
          <cell r="C210">
            <v>242.11174165419189</v>
          </cell>
          <cell r="J210">
            <v>111.26884417974603</v>
          </cell>
        </row>
        <row r="211">
          <cell r="C211">
            <v>207.0371665515984</v>
          </cell>
          <cell r="D211">
            <v>115.57394878156444</v>
          </cell>
          <cell r="E211">
            <v>70.268960859191168</v>
          </cell>
          <cell r="F211">
            <v>160.87893670393771</v>
          </cell>
          <cell r="J211">
            <v>91.463217770033964</v>
          </cell>
        </row>
        <row r="212">
          <cell r="C212">
            <v>176.23496349997856</v>
          </cell>
          <cell r="D212">
            <v>105.32392397476973</v>
          </cell>
          <cell r="E212">
            <v>64.036945776659991</v>
          </cell>
          <cell r="F212">
            <v>146.61090217287946</v>
          </cell>
          <cell r="J212">
            <v>70.911039525208835</v>
          </cell>
        </row>
        <row r="213">
          <cell r="C213">
            <v>172.15060121648639</v>
          </cell>
          <cell r="D213">
            <v>104.24635160579801</v>
          </cell>
          <cell r="E213">
            <v>63.381781776325184</v>
          </cell>
          <cell r="F213">
            <v>145.11092143527082</v>
          </cell>
          <cell r="J213">
            <v>67.904249610688382</v>
          </cell>
        </row>
        <row r="214">
          <cell r="C214">
            <v>154.67096034557397</v>
          </cell>
          <cell r="D214">
            <v>122.93048590109967</v>
          </cell>
          <cell r="E214">
            <v>74.741735427868605</v>
          </cell>
          <cell r="F214">
            <v>171.11923637433074</v>
          </cell>
          <cell r="J214">
            <v>31.740474444474302</v>
          </cell>
        </row>
        <row r="215">
          <cell r="C215">
            <v>143.30071629916648</v>
          </cell>
          <cell r="D215">
            <v>111.09115544083453</v>
          </cell>
          <cell r="E215">
            <v>67.54342250802739</v>
          </cell>
          <cell r="F215">
            <v>154.63888837364166</v>
          </cell>
          <cell r="J215">
            <v>32.209560858331955</v>
          </cell>
        </row>
        <row r="216">
          <cell r="C216">
            <v>148.84519366431041</v>
          </cell>
          <cell r="D216">
            <v>105.80012448094334</v>
          </cell>
          <cell r="E216">
            <v>64.326475684413538</v>
          </cell>
          <cell r="F216">
            <v>147.27377327747314</v>
          </cell>
          <cell r="J216">
            <v>43.045069183367076</v>
          </cell>
        </row>
        <row r="217">
          <cell r="C217">
            <v>139.85061251268661</v>
          </cell>
          <cell r="D217">
            <v>95.896988589147057</v>
          </cell>
          <cell r="E217">
            <v>58.305369062201407</v>
          </cell>
          <cell r="F217">
            <v>133.48860811609271</v>
          </cell>
          <cell r="J217">
            <v>43.953623923539553</v>
          </cell>
        </row>
        <row r="218">
          <cell r="C218">
            <v>146.11509683535184</v>
          </cell>
          <cell r="D218">
            <v>91.84026580348521</v>
          </cell>
          <cell r="E218">
            <v>55.838881608519003</v>
          </cell>
          <cell r="F218">
            <v>127.84164999845142</v>
          </cell>
          <cell r="J218">
            <v>54.274831031866626</v>
          </cell>
        </row>
        <row r="219">
          <cell r="C219">
            <v>147.78978588096271</v>
          </cell>
          <cell r="D219">
            <v>110.49934849588362</v>
          </cell>
          <cell r="E219">
            <v>67.183603885497234</v>
          </cell>
          <cell r="F219">
            <v>153.81509310627001</v>
          </cell>
          <cell r="J219">
            <v>37.290437385079088</v>
          </cell>
        </row>
        <row r="220">
          <cell r="C220">
            <v>153.25181855873012</v>
          </cell>
          <cell r="D220">
            <v>102.54286395592291</v>
          </cell>
          <cell r="E220">
            <v>62.346061285201131</v>
          </cell>
          <cell r="F220">
            <v>142.73966662664469</v>
          </cell>
          <cell r="J220">
            <v>50.708954602807211</v>
          </cell>
        </row>
        <row r="221">
          <cell r="C221">
            <v>144.07482938543654</v>
          </cell>
          <cell r="D221">
            <v>110.98468523573437</v>
          </cell>
          <cell r="E221">
            <v>67.478688623326491</v>
          </cell>
          <cell r="F221">
            <v>154.49068184814226</v>
          </cell>
          <cell r="J221">
            <v>33.090144149702169</v>
          </cell>
        </row>
        <row r="222">
          <cell r="C222">
            <v>140.42162501203271</v>
          </cell>
          <cell r="D222">
            <v>95.563218663253735</v>
          </cell>
          <cell r="E222">
            <v>58.102436947258269</v>
          </cell>
          <cell r="F222">
            <v>133.0240003792492</v>
          </cell>
          <cell r="J222">
            <v>44.858406348778971</v>
          </cell>
        </row>
        <row r="223">
          <cell r="C223">
            <v>147.66861867280721</v>
          </cell>
          <cell r="D223">
            <v>113.92746628780546</v>
          </cell>
          <cell r="E223">
            <v>69.267899502985728</v>
          </cell>
          <cell r="F223">
            <v>158.58703307262519</v>
          </cell>
          <cell r="J223">
            <v>33.741152385001755</v>
          </cell>
        </row>
        <row r="224">
          <cell r="C224">
            <v>151.21709770062671</v>
          </cell>
          <cell r="D224">
            <v>87.606691406463256</v>
          </cell>
          <cell r="E224">
            <v>53.264868375129659</v>
          </cell>
          <cell r="F224">
            <v>121.94851443779686</v>
          </cell>
          <cell r="J224">
            <v>63.610406294163454</v>
          </cell>
        </row>
        <row r="225">
          <cell r="C225">
            <v>179.64145282696416</v>
          </cell>
          <cell r="D225">
            <v>98.062399912496019</v>
          </cell>
          <cell r="E225">
            <v>59.621939146797573</v>
          </cell>
          <cell r="F225">
            <v>136.50286067819445</v>
          </cell>
          <cell r="J225">
            <v>81.579052914468136</v>
          </cell>
        </row>
        <row r="226">
          <cell r="C226">
            <v>150.41036212103631</v>
          </cell>
          <cell r="D226">
            <v>97.018080092879259</v>
          </cell>
          <cell r="E226">
            <v>58.986992696470587</v>
          </cell>
          <cell r="F226">
            <v>135.04916748928792</v>
          </cell>
          <cell r="J226">
            <v>53.392282028157055</v>
          </cell>
        </row>
        <row r="227">
          <cell r="C227">
            <v>159.92194917160975</v>
          </cell>
          <cell r="D227">
            <v>95.31541212442383</v>
          </cell>
          <cell r="E227">
            <v>57.951770571649689</v>
          </cell>
          <cell r="F227">
            <v>132.67905367719797</v>
          </cell>
          <cell r="J227">
            <v>64.606537047185924</v>
          </cell>
        </row>
        <row r="228">
          <cell r="C228">
            <v>152.80015694568885</v>
          </cell>
          <cell r="D228">
            <v>131.93718164039066</v>
          </cell>
          <cell r="E228">
            <v>80.217806437357524</v>
          </cell>
          <cell r="F228">
            <v>183.6565568434238</v>
          </cell>
          <cell r="J228">
            <v>20.862975305298193</v>
          </cell>
        </row>
        <row r="229">
          <cell r="C229">
            <v>170.61981167990874</v>
          </cell>
          <cell r="D229">
            <v>106.8431943002999</v>
          </cell>
          <cell r="E229">
            <v>64.960662134582336</v>
          </cell>
          <cell r="F229">
            <v>148.72572646601748</v>
          </cell>
          <cell r="J229">
            <v>63.776617379608837</v>
          </cell>
        </row>
        <row r="230">
          <cell r="C230">
            <v>160.64251400583657</v>
          </cell>
          <cell r="D230">
            <v>128.66332641775611</v>
          </cell>
          <cell r="E230">
            <v>78.22730246199572</v>
          </cell>
          <cell r="F230">
            <v>179.0993503735165</v>
          </cell>
          <cell r="J230">
            <v>31.979187588080464</v>
          </cell>
        </row>
        <row r="231">
          <cell r="C231">
            <v>153.58509604060833</v>
          </cell>
          <cell r="D231">
            <v>124.21905448043853</v>
          </cell>
          <cell r="E231">
            <v>75.525185124106628</v>
          </cell>
          <cell r="F231">
            <v>172.91292383677043</v>
          </cell>
          <cell r="J231">
            <v>29.366041560169805</v>
          </cell>
        </row>
        <row r="232">
          <cell r="C232">
            <v>175.12220970551326</v>
          </cell>
          <cell r="D232">
            <v>157.89470147130106</v>
          </cell>
          <cell r="E232">
            <v>95.999978494551044</v>
          </cell>
          <cell r="F232">
            <v>219.78942444805108</v>
          </cell>
          <cell r="J232">
            <v>17.227508234212195</v>
          </cell>
        </row>
        <row r="233">
          <cell r="C233">
            <v>191.8156677398872</v>
          </cell>
          <cell r="D233">
            <v>139.06755818697994</v>
          </cell>
          <cell r="E233">
            <v>84.553075377683797</v>
          </cell>
          <cell r="F233">
            <v>193.58204099627608</v>
          </cell>
          <cell r="J233">
            <v>52.748109552907266</v>
          </cell>
        </row>
        <row r="234">
          <cell r="C234">
            <v>175.58826689992495</v>
          </cell>
          <cell r="D234">
            <v>141.15404392092799</v>
          </cell>
          <cell r="E234">
            <v>85.821658703924214</v>
          </cell>
          <cell r="F234">
            <v>196.48642913793176</v>
          </cell>
          <cell r="J234">
            <v>34.434222978996956</v>
          </cell>
        </row>
        <row r="235">
          <cell r="C235">
            <v>190.31941689371945</v>
          </cell>
          <cell r="D235">
            <v>121.52829827868327</v>
          </cell>
          <cell r="E235">
            <v>73.889205353439422</v>
          </cell>
          <cell r="F235">
            <v>169.16739120392711</v>
          </cell>
          <cell r="J235">
            <v>68.791118615036183</v>
          </cell>
        </row>
        <row r="236">
          <cell r="C236">
            <v>159.85036059152679</v>
          </cell>
          <cell r="D236">
            <v>133.21859837476811</v>
          </cell>
          <cell r="E236">
            <v>80.996907811859003</v>
          </cell>
          <cell r="F236">
            <v>185.44028893767722</v>
          </cell>
          <cell r="J236">
            <v>26.631762216758688</v>
          </cell>
        </row>
        <row r="237">
          <cell r="C237">
            <v>152.38082937778665</v>
          </cell>
          <cell r="D237">
            <v>117.68064320791387</v>
          </cell>
          <cell r="E237">
            <v>71.549831070411642</v>
          </cell>
          <cell r="F237">
            <v>163.81145534541611</v>
          </cell>
          <cell r="J237">
            <v>34.700186169872779</v>
          </cell>
        </row>
        <row r="238">
          <cell r="C238">
            <v>170.06240087863461</v>
          </cell>
          <cell r="D238">
            <v>109.80115481409297</v>
          </cell>
          <cell r="E238">
            <v>66.759102126968514</v>
          </cell>
          <cell r="F238">
            <v>152.84320750121742</v>
          </cell>
          <cell r="J238">
            <v>60.261246064541638</v>
          </cell>
        </row>
        <row r="239">
          <cell r="C239">
            <v>171.06597046362475</v>
          </cell>
          <cell r="D239">
            <v>103.97913502753995</v>
          </cell>
          <cell r="E239">
            <v>63.219314096744291</v>
          </cell>
          <cell r="F239">
            <v>144.73895595833562</v>
          </cell>
          <cell r="J239">
            <v>67.086835436084797</v>
          </cell>
        </row>
        <row r="240">
          <cell r="C240">
            <v>183.78660066781572</v>
          </cell>
          <cell r="D240">
            <v>98.609325114498262</v>
          </cell>
          <cell r="E240">
            <v>59.954469669614944</v>
          </cell>
          <cell r="F240">
            <v>137.26418055938157</v>
          </cell>
          <cell r="J240">
            <v>85.177275553317457</v>
          </cell>
        </row>
        <row r="241">
          <cell r="C241">
            <v>162.04487575266739</v>
          </cell>
          <cell r="D241">
            <v>114.65282723195619</v>
          </cell>
          <cell r="E241">
            <v>69.708918957029368</v>
          </cell>
          <cell r="F241">
            <v>159.59673550688302</v>
          </cell>
          <cell r="J241">
            <v>47.392048520711199</v>
          </cell>
        </row>
        <row r="242">
          <cell r="C242">
            <v>161.6240859100767</v>
          </cell>
          <cell r="D242">
            <v>110.27467418975806</v>
          </cell>
          <cell r="E242">
            <v>67.047001907372902</v>
          </cell>
          <cell r="F242">
            <v>153.50234647214322</v>
          </cell>
          <cell r="J242">
            <v>51.349411720318642</v>
          </cell>
        </row>
        <row r="243">
          <cell r="C243">
            <v>160.46030293024538</v>
          </cell>
          <cell r="D243">
            <v>108.31200378508633</v>
          </cell>
          <cell r="E243">
            <v>65.853698301332486</v>
          </cell>
          <cell r="F243">
            <v>150.77030926884018</v>
          </cell>
          <cell r="J243">
            <v>52.148299145159044</v>
          </cell>
        </row>
        <row r="244">
          <cell r="C244">
            <v>168.32584771381482</v>
          </cell>
          <cell r="D244">
            <v>100.82852427921451</v>
          </cell>
          <cell r="E244">
            <v>61.303742761762422</v>
          </cell>
          <cell r="F244">
            <v>140.35330579666658</v>
          </cell>
          <cell r="J244">
            <v>67.497323434600318</v>
          </cell>
        </row>
        <row r="245">
          <cell r="C245">
            <v>152.60548205560497</v>
          </cell>
          <cell r="D245">
            <v>126.05180507185499</v>
          </cell>
          <cell r="E245">
            <v>76.639497483687833</v>
          </cell>
          <cell r="F245">
            <v>175.46411266002212</v>
          </cell>
          <cell r="J245">
            <v>26.55367698374998</v>
          </cell>
        </row>
        <row r="246">
          <cell r="C246">
            <v>165.4829174195286</v>
          </cell>
          <cell r="D246">
            <v>112.96022936390976</v>
          </cell>
          <cell r="E246">
            <v>68.679819453257124</v>
          </cell>
          <cell r="F246">
            <v>157.2406392745624</v>
          </cell>
          <cell r="J246">
            <v>52.522688055618843</v>
          </cell>
        </row>
        <row r="247">
          <cell r="C247">
            <v>166.75099524795388</v>
          </cell>
          <cell r="D247">
            <v>111.80943217963708</v>
          </cell>
          <cell r="E247">
            <v>67.980134765219347</v>
          </cell>
          <cell r="F247">
            <v>155.63872959405484</v>
          </cell>
          <cell r="J247">
            <v>54.941563068316796</v>
          </cell>
        </row>
        <row r="248">
          <cell r="C248">
            <v>149.06946692355427</v>
          </cell>
          <cell r="D248">
            <v>108.18160133918016</v>
          </cell>
          <cell r="E248">
            <v>65.774413614221544</v>
          </cell>
          <cell r="F248">
            <v>150.58878906413878</v>
          </cell>
          <cell r="J248">
            <v>40.887865584374111</v>
          </cell>
        </row>
        <row r="249">
          <cell r="C249">
            <v>140.58383644938363</v>
          </cell>
          <cell r="D249">
            <v>118.55272061037243</v>
          </cell>
          <cell r="E249">
            <v>72.080054131106436</v>
          </cell>
          <cell r="F249">
            <v>165.02538708963843</v>
          </cell>
          <cell r="J249">
            <v>22.031115839011193</v>
          </cell>
        </row>
        <row r="250">
          <cell r="C250">
            <v>188.71652506892411</v>
          </cell>
          <cell r="D250">
            <v>98.542182850886789</v>
          </cell>
          <cell r="E250">
            <v>59.913647173339164</v>
          </cell>
          <cell r="F250">
            <v>137.17071852843441</v>
          </cell>
          <cell r="J250">
            <v>90.174342218037324</v>
          </cell>
        </row>
        <row r="251">
          <cell r="D251">
            <v>111.4185686980899</v>
          </cell>
          <cell r="E251">
            <v>67.742489768438659</v>
          </cell>
          <cell r="F251">
            <v>155.09464762774115</v>
          </cell>
        </row>
        <row r="252">
          <cell r="D252">
            <v>102.69598204926974</v>
          </cell>
          <cell r="E252">
            <v>62.439157085956005</v>
          </cell>
          <cell r="F252">
            <v>142.95280701258349</v>
          </cell>
        </row>
        <row r="253">
          <cell r="D253">
            <v>106.0112040258584</v>
          </cell>
          <cell r="E253">
            <v>64.454812047721902</v>
          </cell>
          <cell r="F253">
            <v>147.56759600399491</v>
          </cell>
        </row>
        <row r="254">
          <cell r="D254">
            <v>96.66915173364842</v>
          </cell>
          <cell r="E254">
            <v>58.774844254058237</v>
          </cell>
          <cell r="F254">
            <v>134.56345921323862</v>
          </cell>
        </row>
        <row r="255">
          <cell r="D255">
            <v>97.923428642517479</v>
          </cell>
          <cell r="E255">
            <v>59.537444614650624</v>
          </cell>
          <cell r="F255">
            <v>136.30941267038435</v>
          </cell>
        </row>
        <row r="256">
          <cell r="D256">
            <v>106.52135035373874</v>
          </cell>
          <cell r="E256">
            <v>64.764981015073147</v>
          </cell>
          <cell r="F256">
            <v>148.27771969240433</v>
          </cell>
        </row>
        <row r="257">
          <cell r="D257">
            <v>104.02478237946777</v>
          </cell>
          <cell r="E257">
            <v>63.247067686716399</v>
          </cell>
          <cell r="F257">
            <v>144.80249707221913</v>
          </cell>
        </row>
        <row r="258">
          <cell r="D258">
            <v>107.43775564677458</v>
          </cell>
          <cell r="E258">
            <v>65.322155433238947</v>
          </cell>
          <cell r="F258">
            <v>149.55335586031021</v>
          </cell>
        </row>
        <row r="259">
          <cell r="D259">
            <v>97.147413364963384</v>
          </cell>
          <cell r="E259">
            <v>59.065627325897736</v>
          </cell>
          <cell r="F259">
            <v>135.22919940402903</v>
          </cell>
        </row>
        <row r="260">
          <cell r="D260">
            <v>134.55914331032676</v>
          </cell>
          <cell r="E260">
            <v>81.811959132678666</v>
          </cell>
          <cell r="F260">
            <v>187.30632748797484</v>
          </cell>
        </row>
        <row r="261">
          <cell r="D261">
            <v>116.95156616069268</v>
          </cell>
          <cell r="E261">
            <v>71.106552225701151</v>
          </cell>
          <cell r="F261">
            <v>162.79658009568419</v>
          </cell>
        </row>
        <row r="262">
          <cell r="D262">
            <v>120.76742238147087</v>
          </cell>
          <cell r="E262">
            <v>73.426592807934284</v>
          </cell>
          <cell r="F262">
            <v>168.10825195500746</v>
          </cell>
        </row>
      </sheetData>
      <sheetData sheetId="20">
        <row r="106">
          <cell r="C106">
            <v>496.13813048595426</v>
          </cell>
        </row>
        <row r="107">
          <cell r="C107">
            <v>523.88314503208244</v>
          </cell>
        </row>
        <row r="108">
          <cell r="C108">
            <v>500.2046964448308</v>
          </cell>
        </row>
        <row r="109">
          <cell r="C109">
            <v>503.92316248358622</v>
          </cell>
        </row>
        <row r="110">
          <cell r="C110">
            <v>540.57456939478243</v>
          </cell>
        </row>
        <row r="111">
          <cell r="C111">
            <v>577.3195740395056</v>
          </cell>
        </row>
        <row r="112">
          <cell r="C112">
            <v>500.58260872585356</v>
          </cell>
        </row>
        <row r="113">
          <cell r="C113">
            <v>471.62952288563474</v>
          </cell>
        </row>
        <row r="114">
          <cell r="C114">
            <v>496.67335564211703</v>
          </cell>
        </row>
        <row r="115">
          <cell r="C115">
            <v>524.16824308389846</v>
          </cell>
        </row>
        <row r="116">
          <cell r="C116">
            <v>509.14107391852781</v>
          </cell>
        </row>
        <row r="117">
          <cell r="C117">
            <v>493.13199289664522</v>
          </cell>
        </row>
        <row r="118">
          <cell r="C118">
            <v>546.75782561364349</v>
          </cell>
        </row>
        <row r="119">
          <cell r="C119">
            <v>527.4200840973275</v>
          </cell>
        </row>
        <row r="120">
          <cell r="C120">
            <v>569.87584741633827</v>
          </cell>
        </row>
        <row r="121">
          <cell r="C121">
            <v>476.79111073257093</v>
          </cell>
        </row>
        <row r="122">
          <cell r="C122">
            <v>515.60943785536551</v>
          </cell>
        </row>
        <row r="123">
          <cell r="C123">
            <v>477.98145894318361</v>
          </cell>
        </row>
        <row r="124">
          <cell r="C124">
            <v>535.58368947852432</v>
          </cell>
          <cell r="J124">
            <v>30</v>
          </cell>
          <cell r="K124">
            <v>90</v>
          </cell>
        </row>
        <row r="125">
          <cell r="C125">
            <v>593.79178509342819</v>
          </cell>
          <cell r="J125">
            <v>58.049104409625897</v>
          </cell>
        </row>
        <row r="126">
          <cell r="C126">
            <v>786.58556973398095</v>
          </cell>
          <cell r="J126">
            <v>263.30078054539797</v>
          </cell>
        </row>
        <row r="127">
          <cell r="C127">
            <v>827.52145960825351</v>
          </cell>
          <cell r="J127">
            <v>294.02598583796237</v>
          </cell>
        </row>
        <row r="128">
          <cell r="C128">
            <v>891.83966435503521</v>
          </cell>
          <cell r="J128">
            <v>369.46122238723569</v>
          </cell>
        </row>
        <row r="129">
          <cell r="C129">
            <v>980.54580984198287</v>
          </cell>
          <cell r="J129">
            <v>464.50702589517118</v>
          </cell>
        </row>
        <row r="130">
          <cell r="C130">
            <v>996.48684042378602</v>
          </cell>
          <cell r="J130">
            <v>486.78771449796216</v>
          </cell>
        </row>
        <row r="131">
          <cell r="C131">
            <v>927.32156676033003</v>
          </cell>
          <cell r="J131">
            <v>423.96209885549399</v>
          </cell>
        </row>
        <row r="132">
          <cell r="C132">
            <v>916.47056057304349</v>
          </cell>
          <cell r="J132">
            <v>419.45075068919527</v>
          </cell>
        </row>
        <row r="133">
          <cell r="C133">
            <v>908.2920850535096</v>
          </cell>
          <cell r="J133">
            <v>417.61193319064921</v>
          </cell>
        </row>
        <row r="134">
          <cell r="C134">
            <v>842.51801418104992</v>
          </cell>
          <cell r="J134">
            <v>358.17752033917736</v>
          </cell>
        </row>
        <row r="135">
          <cell r="C135">
            <v>757.20401622157419</v>
          </cell>
          <cell r="J135">
            <v>279.20318040068958</v>
          </cell>
        </row>
        <row r="136">
          <cell r="C136">
            <v>699.10290481357958</v>
          </cell>
          <cell r="J136">
            <v>170.48778476565542</v>
          </cell>
        </row>
        <row r="137">
          <cell r="C137">
            <v>734.27741166049168</v>
          </cell>
          <cell r="J137">
            <v>228.39516075568918</v>
          </cell>
        </row>
        <row r="138">
          <cell r="C138">
            <v>588.73008206974669</v>
          </cell>
          <cell r="J138">
            <v>74.900099895262883</v>
          </cell>
        </row>
        <row r="139">
          <cell r="C139">
            <v>645.35034470543519</v>
          </cell>
          <cell r="J139">
            <v>139.17629179849678</v>
          </cell>
        </row>
        <row r="140">
          <cell r="C140">
            <v>597.03509006431818</v>
          </cell>
          <cell r="J140">
            <v>86.817195550153656</v>
          </cell>
        </row>
        <row r="141">
          <cell r="C141">
            <v>633.76871941753689</v>
          </cell>
          <cell r="J141">
            <v>66.370530931794292</v>
          </cell>
        </row>
        <row r="142">
          <cell r="C142">
            <v>617.50244862425529</v>
          </cell>
          <cell r="J142">
            <v>114.3459870885269</v>
          </cell>
        </row>
        <row r="143">
          <cell r="C143">
            <v>488.12855080569182</v>
          </cell>
          <cell r="J143">
            <v>-34.356885162096091</v>
          </cell>
        </row>
        <row r="144">
          <cell r="C144">
            <v>522.5301129309056</v>
          </cell>
          <cell r="J144">
            <v>-22.515099248801562</v>
          </cell>
        </row>
        <row r="145">
          <cell r="C145">
            <v>609.68867517035801</v>
          </cell>
          <cell r="J145">
            <v>59.863871361104543</v>
          </cell>
        </row>
        <row r="146">
          <cell r="C146">
            <v>568.79196914223348</v>
          </cell>
          <cell r="J146">
            <v>47.426142355271395</v>
          </cell>
        </row>
        <row r="147">
          <cell r="C147">
            <v>556.64515742815047</v>
          </cell>
          <cell r="J147">
            <v>46.781106954419101</v>
          </cell>
        </row>
        <row r="148">
          <cell r="C148">
            <v>501.61783227844535</v>
          </cell>
          <cell r="J148">
            <v>12.247255087446263</v>
          </cell>
        </row>
        <row r="149">
          <cell r="C149">
            <v>487.65292437040489</v>
          </cell>
          <cell r="J149">
            <v>-16.168133039820702</v>
          </cell>
        </row>
        <row r="150">
          <cell r="C150">
            <v>494.36721343518502</v>
          </cell>
          <cell r="J150">
            <v>9.5865015717738515</v>
          </cell>
        </row>
        <row r="151">
          <cell r="C151">
            <v>579.50802782861979</v>
          </cell>
          <cell r="J151">
            <v>132.37592677773944</v>
          </cell>
        </row>
        <row r="152">
          <cell r="C152">
            <v>559.26891441360726</v>
          </cell>
          <cell r="J152">
            <v>65.778296339848225</v>
          </cell>
        </row>
        <row r="153">
          <cell r="C153">
            <v>526.5740705085791</v>
          </cell>
          <cell r="J153">
            <v>45.406468341885102</v>
          </cell>
        </row>
        <row r="154">
          <cell r="C154">
            <v>618.11584319841381</v>
          </cell>
          <cell r="J154">
            <v>135.59641153510205</v>
          </cell>
        </row>
        <row r="155">
          <cell r="C155">
            <v>711.04945631581052</v>
          </cell>
          <cell r="J155">
            <v>247.47015174575739</v>
          </cell>
        </row>
        <row r="156">
          <cell r="C156">
            <v>957.37620233948451</v>
          </cell>
          <cell r="J156">
            <v>480.51735033822467</v>
          </cell>
        </row>
        <row r="157">
          <cell r="C157">
            <v>1213.7901094091933</v>
          </cell>
          <cell r="J157">
            <v>755.01806124038842</v>
          </cell>
        </row>
        <row r="158">
          <cell r="C158">
            <v>1458.7174016942772</v>
          </cell>
          <cell r="J158">
            <v>992.82908585344944</v>
          </cell>
        </row>
        <row r="159">
          <cell r="C159">
            <v>1472.7195331079572</v>
          </cell>
          <cell r="J159">
            <v>959.86812604851866</v>
          </cell>
        </row>
        <row r="160">
          <cell r="C160">
            <v>1348.1013602385342</v>
          </cell>
          <cell r="J160">
            <v>903.76339050201307</v>
          </cell>
        </row>
        <row r="161">
          <cell r="C161">
            <v>1112.4640845677175</v>
          </cell>
          <cell r="J161">
            <v>668.22278415778317</v>
          </cell>
        </row>
        <row r="162">
          <cell r="C162">
            <v>895.17286544233684</v>
          </cell>
          <cell r="J162">
            <v>410.00551028238101</v>
          </cell>
        </row>
        <row r="163">
          <cell r="C163">
            <v>763.43786555334759</v>
          </cell>
          <cell r="J163">
            <v>338.27328277126776</v>
          </cell>
        </row>
        <row r="164">
          <cell r="C164">
            <v>648.06236195104952</v>
          </cell>
          <cell r="J164">
            <v>203.79257209141701</v>
          </cell>
        </row>
        <row r="165">
          <cell r="C165">
            <v>572.35666159202651</v>
          </cell>
          <cell r="J165">
            <v>117.52375186258888</v>
          </cell>
        </row>
        <row r="166">
          <cell r="C166">
            <v>572.1187022215056</v>
          </cell>
          <cell r="J166">
            <v>112.71243846776861</v>
          </cell>
        </row>
        <row r="167">
          <cell r="C167">
            <v>547.79821868423892</v>
          </cell>
          <cell r="J167">
            <v>76.340033760428355</v>
          </cell>
        </row>
        <row r="168">
          <cell r="C168">
            <v>531.96107365949365</v>
          </cell>
          <cell r="J168">
            <v>86.775086354620612</v>
          </cell>
        </row>
        <row r="169">
          <cell r="C169">
            <v>514.20140480985015</v>
          </cell>
          <cell r="J169">
            <v>61.299774987733883</v>
          </cell>
        </row>
        <row r="170">
          <cell r="C170">
            <v>566.08080995593741</v>
          </cell>
          <cell r="J170">
            <v>110.07836261898149</v>
          </cell>
        </row>
        <row r="171">
          <cell r="C171">
            <v>551.618760846442</v>
          </cell>
          <cell r="J171">
            <v>16.972032582254883</v>
          </cell>
        </row>
        <row r="172">
          <cell r="C172">
            <v>513.36993679317322</v>
          </cell>
          <cell r="J172">
            <v>-23.159175088313077</v>
          </cell>
        </row>
        <row r="173">
          <cell r="C173">
            <v>595.68138291384389</v>
          </cell>
          <cell r="J173">
            <v>72.679966087688285</v>
          </cell>
        </row>
        <row r="174">
          <cell r="C174">
            <v>509.50568174425263</v>
          </cell>
          <cell r="J174">
            <v>-41.624536941294252</v>
          </cell>
        </row>
        <row r="175">
          <cell r="C175">
            <v>534.94260761534076</v>
          </cell>
          <cell r="J175">
            <v>-14.815505917941209</v>
          </cell>
        </row>
        <row r="176">
          <cell r="C176">
            <v>610.17340925628901</v>
          </cell>
          <cell r="J176">
            <v>0.78098501622332606</v>
          </cell>
        </row>
        <row r="177">
          <cell r="C177">
            <v>637.80591964450537</v>
          </cell>
          <cell r="J177">
            <v>-8.4857295757923339</v>
          </cell>
        </row>
        <row r="178">
          <cell r="C178">
            <v>572.82939519452975</v>
          </cell>
          <cell r="J178">
            <v>-58.220148017229917</v>
          </cell>
        </row>
        <row r="179">
          <cell r="C179">
            <v>705.05174658223473</v>
          </cell>
          <cell r="J179">
            <v>61.509532610429915</v>
          </cell>
        </row>
        <row r="180">
          <cell r="C180">
            <v>628.31577486349363</v>
          </cell>
          <cell r="J180">
            <v>-1.6248615621515228</v>
          </cell>
        </row>
        <row r="181">
          <cell r="C181">
            <v>724.41713726242597</v>
          </cell>
          <cell r="J181">
            <v>72.516105776720565</v>
          </cell>
        </row>
        <row r="182">
          <cell r="C182">
            <v>677.9537963564436</v>
          </cell>
          <cell r="J182">
            <v>90.423694151163659</v>
          </cell>
        </row>
        <row r="183">
          <cell r="C183">
            <v>808.55598137921493</v>
          </cell>
          <cell r="J183">
            <v>219.44029977712887</v>
          </cell>
        </row>
        <row r="184">
          <cell r="C184">
            <v>903.92226006166084</v>
          </cell>
          <cell r="J184">
            <v>284.00395929817967</v>
          </cell>
        </row>
        <row r="185">
          <cell r="C185">
            <v>1056.9091677138904</v>
          </cell>
          <cell r="J185">
            <v>467.48637269250764</v>
          </cell>
        </row>
        <row r="186">
          <cell r="C186">
            <v>1219.6104182095894</v>
          </cell>
          <cell r="J186">
            <v>632.4618719327276</v>
          </cell>
        </row>
        <row r="187">
          <cell r="C187">
            <v>1313.6689865329331</v>
          </cell>
          <cell r="J187">
            <v>779.67039647689796</v>
          </cell>
        </row>
        <row r="188">
          <cell r="C188">
            <v>1371.6599306762103</v>
          </cell>
          <cell r="J188">
            <v>780.14510854399384</v>
          </cell>
        </row>
        <row r="189">
          <cell r="C189">
            <v>1467.5351780046585</v>
          </cell>
          <cell r="J189">
            <v>901.85316171689851</v>
          </cell>
        </row>
        <row r="190">
          <cell r="C190">
            <v>1334.6434054804322</v>
          </cell>
          <cell r="J190">
            <v>759.92987638621616</v>
          </cell>
        </row>
        <row r="191">
          <cell r="C191">
            <v>1294.1658215388643</v>
          </cell>
          <cell r="J191">
            <v>728.15221206685897</v>
          </cell>
        </row>
        <row r="192">
          <cell r="C192">
            <v>1138.7986320502346</v>
          </cell>
          <cell r="J192">
            <v>568.18974802456319</v>
          </cell>
        </row>
        <row r="193">
          <cell r="C193">
            <v>1082.7174678140379</v>
          </cell>
          <cell r="J193">
            <v>447.13097700248238</v>
          </cell>
        </row>
        <row r="194">
          <cell r="C194">
            <v>920.95310723006105</v>
          </cell>
          <cell r="J194">
            <v>358.36857886170344</v>
          </cell>
        </row>
        <row r="195">
          <cell r="C195">
            <v>784.3746042111419</v>
          </cell>
          <cell r="J195">
            <v>199.82533216998934</v>
          </cell>
        </row>
        <row r="196">
          <cell r="C196">
            <v>690.91097532287927</v>
          </cell>
          <cell r="J196">
            <v>155.04994106541494</v>
          </cell>
        </row>
        <row r="197">
          <cell r="C197">
            <v>654.2949864565162</v>
          </cell>
          <cell r="J197">
            <v>113.65436056950557</v>
          </cell>
        </row>
        <row r="198">
          <cell r="C198">
            <v>679.79314618492117</v>
          </cell>
          <cell r="J198">
            <v>167.61149732020181</v>
          </cell>
        </row>
        <row r="199">
          <cell r="C199">
            <v>562.99076708880057</v>
          </cell>
          <cell r="J199">
            <v>62.310894537312038</v>
          </cell>
        </row>
        <row r="200">
          <cell r="C200">
            <v>595.16143296286043</v>
          </cell>
          <cell r="J200">
            <v>114.97503369410418</v>
          </cell>
        </row>
        <row r="201">
          <cell r="C201">
            <v>568.74928091457537</v>
          </cell>
          <cell r="J201">
            <v>74.112401426592612</v>
          </cell>
        </row>
        <row r="202">
          <cell r="C202">
            <v>549.49248534887306</v>
          </cell>
          <cell r="J202">
            <v>73.895951407704729</v>
          </cell>
        </row>
        <row r="203">
          <cell r="C203">
            <v>563.85582668251618</v>
          </cell>
          <cell r="J203">
            <v>125.90790355387867</v>
          </cell>
        </row>
        <row r="204">
          <cell r="C204">
            <v>489.32207233941637</v>
          </cell>
          <cell r="J204">
            <v>5.0156321879001666</v>
          </cell>
        </row>
        <row r="205">
          <cell r="C205">
            <v>565.8841634769451</v>
          </cell>
          <cell r="J205">
            <v>93.900739232493947</v>
          </cell>
        </row>
        <row r="206">
          <cell r="C206">
            <v>561.70746345690782</v>
          </cell>
          <cell r="J206">
            <v>88.372209715838892</v>
          </cell>
        </row>
        <row r="207">
          <cell r="C207">
            <v>588.22598944865717</v>
          </cell>
          <cell r="J207">
            <v>133.83086280084689</v>
          </cell>
        </row>
        <row r="208">
          <cell r="C208">
            <v>635.03902025915113</v>
          </cell>
          <cell r="J208">
            <v>167.36434618013413</v>
          </cell>
        </row>
        <row r="209">
          <cell r="C209">
            <v>688.83250102335296</v>
          </cell>
          <cell r="J209">
            <v>239.24463077679093</v>
          </cell>
        </row>
        <row r="210">
          <cell r="C210">
            <v>677.1940169639779</v>
          </cell>
          <cell r="J210">
            <v>220.48987904539302</v>
          </cell>
        </row>
        <row r="211">
          <cell r="C211">
            <v>664.41549080526602</v>
          </cell>
          <cell r="D211">
            <v>503.66722913719565</v>
          </cell>
          <cell r="E211">
            <v>408.89720330274093</v>
          </cell>
          <cell r="F211">
            <v>598.43725497165042</v>
          </cell>
          <cell r="J211">
            <v>160.74826166807037</v>
          </cell>
        </row>
        <row r="212">
          <cell r="C212">
            <v>654.99586244613533</v>
          </cell>
          <cell r="D212">
            <v>435.15379181427829</v>
          </cell>
          <cell r="E212">
            <v>353.27525434650369</v>
          </cell>
          <cell r="F212">
            <v>517.03232928205284</v>
          </cell>
          <cell r="J212">
            <v>219.84207063185704</v>
          </cell>
        </row>
        <row r="213">
          <cell r="C213">
            <v>579.49201927578895</v>
          </cell>
          <cell r="D213">
            <v>435.05712248769146</v>
          </cell>
          <cell r="E213">
            <v>353.19677432040743</v>
          </cell>
          <cell r="F213">
            <v>516.91747065497543</v>
          </cell>
          <cell r="J213">
            <v>144.43489678809749</v>
          </cell>
        </row>
        <row r="214">
          <cell r="C214">
            <v>484.85218433548471</v>
          </cell>
          <cell r="D214">
            <v>475.98317723771311</v>
          </cell>
          <cell r="E214">
            <v>386.42218260866503</v>
          </cell>
          <cell r="F214">
            <v>565.54417186676119</v>
          </cell>
          <cell r="J214">
            <v>8.8690070977716005</v>
          </cell>
        </row>
        <row r="215">
          <cell r="C215">
            <v>550.5260048660449</v>
          </cell>
          <cell r="D215">
            <v>415.98040485983711</v>
          </cell>
          <cell r="E215">
            <v>337.70953188141016</v>
          </cell>
          <cell r="F215">
            <v>494.25127783826406</v>
          </cell>
          <cell r="J215">
            <v>134.54560000620779</v>
          </cell>
        </row>
        <row r="216">
          <cell r="C216">
            <v>502.58041107657459</v>
          </cell>
          <cell r="D216">
            <v>435.08561193738967</v>
          </cell>
          <cell r="E216">
            <v>353.21990319525042</v>
          </cell>
          <cell r="F216">
            <v>516.95132067952886</v>
          </cell>
          <cell r="J216">
            <v>67.49479913918492</v>
          </cell>
        </row>
        <row r="217">
          <cell r="C217">
            <v>481.24903181078685</v>
          </cell>
          <cell r="D217">
            <v>445.64873180719479</v>
          </cell>
          <cell r="E217">
            <v>361.79546643035303</v>
          </cell>
          <cell r="F217">
            <v>529.50199718403655</v>
          </cell>
          <cell r="J217">
            <v>35.600300003592054</v>
          </cell>
        </row>
        <row r="218">
          <cell r="C218">
            <v>488.591654606107</v>
          </cell>
          <cell r="D218">
            <v>450.22208583149416</v>
          </cell>
          <cell r="E218">
            <v>365.50829816144022</v>
          </cell>
          <cell r="F218">
            <v>534.93587350154803</v>
          </cell>
          <cell r="J218">
            <v>38.369568774612844</v>
          </cell>
        </row>
        <row r="219">
          <cell r="C219">
            <v>508.9660725112708</v>
          </cell>
          <cell r="D219">
            <v>462.27400700156772</v>
          </cell>
          <cell r="E219">
            <v>375.29252984415274</v>
          </cell>
          <cell r="F219">
            <v>549.25548415898265</v>
          </cell>
          <cell r="J219">
            <v>46.69206550970307</v>
          </cell>
        </row>
        <row r="220">
          <cell r="C220">
            <v>543.05329328848893</v>
          </cell>
          <cell r="D220">
            <v>436.0018093826302</v>
          </cell>
          <cell r="E220">
            <v>353.96370892919452</v>
          </cell>
          <cell r="F220">
            <v>518.03990983606593</v>
          </cell>
          <cell r="J220">
            <v>107.05148390585873</v>
          </cell>
        </row>
        <row r="221">
          <cell r="C221">
            <v>565.04735048450152</v>
          </cell>
          <cell r="D221">
            <v>443.71745189987342</v>
          </cell>
          <cell r="E221">
            <v>360.22757615039325</v>
          </cell>
          <cell r="F221">
            <v>527.2073276493536</v>
          </cell>
          <cell r="J221">
            <v>121.3298985846281</v>
          </cell>
        </row>
        <row r="222">
          <cell r="C222">
            <v>520.82744163438576</v>
          </cell>
          <cell r="D222">
            <v>446.81826941471309</v>
          </cell>
          <cell r="E222">
            <v>362.74494384164069</v>
          </cell>
          <cell r="F222">
            <v>530.89159498778554</v>
          </cell>
          <cell r="J222">
            <v>74.009172219672678</v>
          </cell>
        </row>
        <row r="223">
          <cell r="C223">
            <v>562.95903336795618</v>
          </cell>
          <cell r="D223">
            <v>525.46255034194428</v>
          </cell>
          <cell r="E223">
            <v>426.59151686960405</v>
          </cell>
          <cell r="F223">
            <v>624.33358381428457</v>
          </cell>
          <cell r="J223">
            <v>37.496483026011902</v>
          </cell>
        </row>
        <row r="224">
          <cell r="C224">
            <v>541.1930214915958</v>
          </cell>
          <cell r="D224">
            <v>527.34493395924346</v>
          </cell>
          <cell r="E224">
            <v>428.11971118547223</v>
          </cell>
          <cell r="F224">
            <v>626.57015673301476</v>
          </cell>
          <cell r="J224">
            <v>13.848087532352338</v>
          </cell>
        </row>
        <row r="225">
          <cell r="C225">
            <v>584.94902952555981</v>
          </cell>
          <cell r="D225">
            <v>513.81723890391277</v>
          </cell>
          <cell r="E225">
            <v>417.13738723175254</v>
          </cell>
          <cell r="F225">
            <v>610.49709057607299</v>
          </cell>
          <cell r="J225">
            <v>71.131790621647042</v>
          </cell>
        </row>
        <row r="226">
          <cell r="C226">
            <v>554.64505718070677</v>
          </cell>
          <cell r="D226">
            <v>541.94604076330404</v>
          </cell>
          <cell r="E226">
            <v>439.97347373328074</v>
          </cell>
          <cell r="F226">
            <v>643.91860779332728</v>
          </cell>
          <cell r="J226">
            <v>12.699016417402731</v>
          </cell>
        </row>
        <row r="227">
          <cell r="C227">
            <v>598.32387449699718</v>
          </cell>
          <cell r="D227">
            <v>540.57393561103913</v>
          </cell>
          <cell r="E227">
            <v>438.85954388646599</v>
          </cell>
          <cell r="F227">
            <v>642.28832733561228</v>
          </cell>
          <cell r="J227">
            <v>57.749938885958045</v>
          </cell>
        </row>
        <row r="228">
          <cell r="C228">
            <v>646.71260003605687</v>
          </cell>
          <cell r="D228">
            <v>600.20824631782284</v>
          </cell>
          <cell r="E228">
            <v>487.27306269066128</v>
          </cell>
          <cell r="F228">
            <v>713.1434299449844</v>
          </cell>
          <cell r="J228">
            <v>46.504353718234029</v>
          </cell>
        </row>
        <row r="229">
          <cell r="C229">
            <v>654.02898569643128</v>
          </cell>
          <cell r="D229">
            <v>637.10747129805486</v>
          </cell>
          <cell r="E229">
            <v>517.22932949861286</v>
          </cell>
          <cell r="F229">
            <v>756.98561309749687</v>
          </cell>
          <cell r="J229">
            <v>16.921514398376416</v>
          </cell>
        </row>
        <row r="230">
          <cell r="C230">
            <v>643.25407490560065</v>
          </cell>
          <cell r="D230">
            <v>621.86536528951683</v>
          </cell>
          <cell r="E230">
            <v>504.85517815664133</v>
          </cell>
          <cell r="F230">
            <v>738.87555242239227</v>
          </cell>
          <cell r="J230">
            <v>21.388709616083815</v>
          </cell>
        </row>
        <row r="231">
          <cell r="C231">
            <v>647.78623301832795</v>
          </cell>
          <cell r="D231">
            <v>634.35803604956197</v>
          </cell>
          <cell r="E231">
            <v>514.99722798647645</v>
          </cell>
          <cell r="F231">
            <v>753.7188441126475</v>
          </cell>
          <cell r="J231">
            <v>13.428196968765974</v>
          </cell>
        </row>
        <row r="232">
          <cell r="C232">
            <v>697.92219867870779</v>
          </cell>
          <cell r="D232">
            <v>620.75645850340243</v>
          </cell>
          <cell r="E232">
            <v>503.95492327140221</v>
          </cell>
          <cell r="F232">
            <v>737.55799373540265</v>
          </cell>
          <cell r="J232">
            <v>77.165740175305359</v>
          </cell>
        </row>
        <row r="233">
          <cell r="C233">
            <v>747.0254767525812</v>
          </cell>
          <cell r="D233">
            <v>642.71685356346256</v>
          </cell>
          <cell r="E233">
            <v>521.78325039696142</v>
          </cell>
          <cell r="F233">
            <v>763.65045672996371</v>
          </cell>
          <cell r="J233">
            <v>104.30862318911863</v>
          </cell>
        </row>
        <row r="234">
          <cell r="C234">
            <v>712.25301346509002</v>
          </cell>
          <cell r="D234">
            <v>578.34592428303711</v>
          </cell>
          <cell r="E234">
            <v>469.5243551699408</v>
          </cell>
          <cell r="F234">
            <v>687.16749339613341</v>
          </cell>
          <cell r="J234">
            <v>133.90708918205291</v>
          </cell>
        </row>
        <row r="235">
          <cell r="C235">
            <v>686.0141135207615</v>
          </cell>
          <cell r="D235">
            <v>579.93150367984322</v>
          </cell>
          <cell r="E235">
            <v>470.8115919474439</v>
          </cell>
          <cell r="F235">
            <v>689.05141541224248</v>
          </cell>
          <cell r="J235">
            <v>106.08260984091828</v>
          </cell>
        </row>
        <row r="236">
          <cell r="C236">
            <v>755.08745363129356</v>
          </cell>
          <cell r="D236">
            <v>610.73412284123833</v>
          </cell>
          <cell r="E236">
            <v>495.81839028743093</v>
          </cell>
          <cell r="F236">
            <v>725.64985539504573</v>
          </cell>
          <cell r="J236">
            <v>144.35333079005522</v>
          </cell>
        </row>
        <row r="237">
          <cell r="C237">
            <v>652.66827366449297</v>
          </cell>
          <cell r="D237">
            <v>580.2386170991399</v>
          </cell>
          <cell r="E237">
            <v>471.06091890576573</v>
          </cell>
          <cell r="F237">
            <v>689.41631529251413</v>
          </cell>
          <cell r="J237">
            <v>72.429656565353071</v>
          </cell>
        </row>
        <row r="238">
          <cell r="C238">
            <v>685.21627000806745</v>
          </cell>
          <cell r="D238">
            <v>577.96436835461895</v>
          </cell>
          <cell r="E238">
            <v>469.21459280501381</v>
          </cell>
          <cell r="F238">
            <v>686.7141439042241</v>
          </cell>
          <cell r="J238">
            <v>107.2519016534485</v>
          </cell>
        </row>
        <row r="239">
          <cell r="C239">
            <v>613.0013628785</v>
          </cell>
          <cell r="D239">
            <v>524.8144121337923</v>
          </cell>
          <cell r="E239">
            <v>426.06533234669791</v>
          </cell>
          <cell r="F239">
            <v>623.56349192088669</v>
          </cell>
          <cell r="J239">
            <v>88.186950744707701</v>
          </cell>
        </row>
        <row r="240">
          <cell r="C240">
            <v>648.00396569369605</v>
          </cell>
          <cell r="D240">
            <v>582.33064420997357</v>
          </cell>
          <cell r="E240">
            <v>472.75931019542497</v>
          </cell>
          <cell r="F240">
            <v>691.90197822452217</v>
          </cell>
          <cell r="J240">
            <v>65.673321483722475</v>
          </cell>
        </row>
        <row r="241">
          <cell r="C241">
            <v>634.84441978932944</v>
          </cell>
          <cell r="D241">
            <v>556.49783836551717</v>
          </cell>
          <cell r="E241">
            <v>451.78720509866145</v>
          </cell>
          <cell r="F241">
            <v>661.20847163237295</v>
          </cell>
          <cell r="J241">
            <v>78.346581423812268</v>
          </cell>
        </row>
        <row r="242">
          <cell r="C242">
            <v>631.99962214404036</v>
          </cell>
          <cell r="D242">
            <v>565.52935117197319</v>
          </cell>
          <cell r="E242">
            <v>459.11934845545471</v>
          </cell>
          <cell r="F242">
            <v>671.93935388849172</v>
          </cell>
          <cell r="J242">
            <v>66.470270972067169</v>
          </cell>
        </row>
        <row r="243">
          <cell r="C243">
            <v>636.0463775349524</v>
          </cell>
          <cell r="D243">
            <v>556.82943154976249</v>
          </cell>
          <cell r="E243">
            <v>452.05640570935918</v>
          </cell>
          <cell r="F243">
            <v>661.6024573901658</v>
          </cell>
          <cell r="J243">
            <v>79.216945985189909</v>
          </cell>
        </row>
        <row r="244">
          <cell r="C244">
            <v>625.89217023377614</v>
          </cell>
          <cell r="D244">
            <v>561.42470610342855</v>
          </cell>
          <cell r="E244">
            <v>455.7870334030074</v>
          </cell>
          <cell r="F244">
            <v>667.0623788038497</v>
          </cell>
          <cell r="J244">
            <v>64.467464130347594</v>
          </cell>
        </row>
        <row r="245">
          <cell r="C245">
            <v>638.93833376545126</v>
          </cell>
          <cell r="D245">
            <v>626.40231288931273</v>
          </cell>
          <cell r="E245">
            <v>508.53845369605966</v>
          </cell>
          <cell r="F245">
            <v>744.26617208256584</v>
          </cell>
          <cell r="J245">
            <v>12.536020876138537</v>
          </cell>
        </row>
        <row r="246">
          <cell r="C246">
            <v>601.43307607794509</v>
          </cell>
          <cell r="D246">
            <v>553.40035044611477</v>
          </cell>
          <cell r="E246">
            <v>449.27254050617381</v>
          </cell>
          <cell r="F246">
            <v>657.52816038605567</v>
          </cell>
          <cell r="J246">
            <v>48.032725631830317</v>
          </cell>
        </row>
        <row r="247">
          <cell r="C247">
            <v>565.17325780168949</v>
          </cell>
          <cell r="D247">
            <v>575.36509411890972</v>
          </cell>
          <cell r="E247">
            <v>467.10439800949564</v>
          </cell>
          <cell r="F247">
            <v>683.62579022832381</v>
          </cell>
          <cell r="J247">
            <v>-10.191836317220236</v>
          </cell>
        </row>
        <row r="248">
          <cell r="C248">
            <v>559.56136148976907</v>
          </cell>
          <cell r="D248">
            <v>526.6768563352216</v>
          </cell>
          <cell r="E248">
            <v>427.57733904718634</v>
          </cell>
          <cell r="F248">
            <v>625.77637362325686</v>
          </cell>
          <cell r="J248">
            <v>32.884505154547469</v>
          </cell>
        </row>
        <row r="249">
          <cell r="C249">
            <v>599.77204132250188</v>
          </cell>
          <cell r="D249">
            <v>531.4564479647679</v>
          </cell>
          <cell r="E249">
            <v>431.45760271571714</v>
          </cell>
          <cell r="F249">
            <v>631.45529321381866</v>
          </cell>
          <cell r="J249">
            <v>68.315593357733974</v>
          </cell>
        </row>
        <row r="250">
          <cell r="C250">
            <v>678.65044567805171</v>
          </cell>
          <cell r="D250">
            <v>502.99747094247653</v>
          </cell>
          <cell r="E250">
            <v>408.35346680994013</v>
          </cell>
          <cell r="F250">
            <v>597.64147507501286</v>
          </cell>
          <cell r="J250">
            <v>175.65297473557519</v>
          </cell>
        </row>
        <row r="251">
          <cell r="D251">
            <v>491.49569462924569</v>
          </cell>
          <cell r="E251">
            <v>399.01586472780684</v>
          </cell>
          <cell r="F251">
            <v>583.97552453068454</v>
          </cell>
        </row>
        <row r="252">
          <cell r="D252">
            <v>471.00222134651341</v>
          </cell>
          <cell r="E252">
            <v>382.37844337795343</v>
          </cell>
          <cell r="F252">
            <v>559.62599931507339</v>
          </cell>
        </row>
        <row r="253">
          <cell r="D253">
            <v>485.45270156573991</v>
          </cell>
          <cell r="E253">
            <v>394.1099212391303</v>
          </cell>
          <cell r="F253">
            <v>576.79548189234958</v>
          </cell>
        </row>
        <row r="254">
          <cell r="D254">
            <v>466.41235601892549</v>
          </cell>
          <cell r="E254">
            <v>378.65220711040445</v>
          </cell>
          <cell r="F254">
            <v>554.17250492744654</v>
          </cell>
        </row>
        <row r="255">
          <cell r="D255">
            <v>428.76374520639467</v>
          </cell>
          <cell r="E255">
            <v>348.08755890835948</v>
          </cell>
          <cell r="F255">
            <v>509.43993150442986</v>
          </cell>
        </row>
        <row r="256">
          <cell r="D256">
            <v>475.12226222927336</v>
          </cell>
          <cell r="E256">
            <v>385.7232573682133</v>
          </cell>
          <cell r="F256">
            <v>564.52126709033348</v>
          </cell>
        </row>
        <row r="257">
          <cell r="D257">
            <v>462.79924632220832</v>
          </cell>
          <cell r="E257">
            <v>375.71894013422161</v>
          </cell>
          <cell r="F257">
            <v>549.87955251019503</v>
          </cell>
        </row>
        <row r="258">
          <cell r="D258">
            <v>464.15107581882609</v>
          </cell>
          <cell r="E258">
            <v>376.81640939275576</v>
          </cell>
          <cell r="F258">
            <v>551.48574224489641</v>
          </cell>
        </row>
        <row r="259">
          <cell r="D259">
            <v>445.21094872556745</v>
          </cell>
          <cell r="E259">
            <v>361.44005661336467</v>
          </cell>
          <cell r="F259">
            <v>528.98184083777028</v>
          </cell>
        </row>
        <row r="260">
          <cell r="D260">
            <v>458.49049615677416</v>
          </cell>
          <cell r="E260">
            <v>372.22092439991553</v>
          </cell>
          <cell r="F260">
            <v>544.76006791363284</v>
          </cell>
        </row>
        <row r="261">
          <cell r="D261">
            <v>440.40369232431919</v>
          </cell>
          <cell r="E261">
            <v>357.53733357657529</v>
          </cell>
          <cell r="F261">
            <v>523.2700510720631</v>
          </cell>
        </row>
        <row r="262">
          <cell r="D262">
            <v>447.51995999634204</v>
          </cell>
          <cell r="E262">
            <v>363.31460432343033</v>
          </cell>
          <cell r="F262">
            <v>531.72531566925375</v>
          </cell>
        </row>
      </sheetData>
      <sheetData sheetId="21">
        <row r="106">
          <cell r="C106">
            <v>376.86195931265848</v>
          </cell>
        </row>
        <row r="107">
          <cell r="C107">
            <v>423.08394163359117</v>
          </cell>
        </row>
        <row r="108">
          <cell r="C108">
            <v>404.28623537572207</v>
          </cell>
        </row>
        <row r="109">
          <cell r="C109">
            <v>385.72870392861046</v>
          </cell>
        </row>
        <row r="110">
          <cell r="C110">
            <v>487.68356949704037</v>
          </cell>
        </row>
        <row r="111">
          <cell r="C111">
            <v>427.39297843465522</v>
          </cell>
        </row>
        <row r="112">
          <cell r="C112">
            <v>378.65232216551215</v>
          </cell>
        </row>
        <row r="113">
          <cell r="C113">
            <v>376.44692795593983</v>
          </cell>
        </row>
        <row r="114">
          <cell r="C114">
            <v>429.74145266909306</v>
          </cell>
        </row>
        <row r="115">
          <cell r="C115">
            <v>417.00374388867692</v>
          </cell>
        </row>
        <row r="116">
          <cell r="C116">
            <v>402.61833870421344</v>
          </cell>
        </row>
        <row r="117">
          <cell r="C117">
            <v>434.51947663060974</v>
          </cell>
        </row>
        <row r="118">
          <cell r="C118">
            <v>408.9186542223257</v>
          </cell>
        </row>
        <row r="119">
          <cell r="C119">
            <v>400.78915156488392</v>
          </cell>
        </row>
        <row r="120">
          <cell r="C120">
            <v>428.47261904515653</v>
          </cell>
        </row>
        <row r="121">
          <cell r="C121">
            <v>389.00061577441272</v>
          </cell>
        </row>
        <row r="122">
          <cell r="C122">
            <v>375.96990109186333</v>
          </cell>
        </row>
        <row r="123">
          <cell r="C123">
            <v>383.97634841345689</v>
          </cell>
        </row>
        <row r="124">
          <cell r="C124">
            <v>373.35126994901543</v>
          </cell>
        </row>
        <row r="125">
          <cell r="C125">
            <v>412.53004447413878</v>
          </cell>
        </row>
        <row r="126">
          <cell r="C126">
            <v>412.00600973389635</v>
          </cell>
        </row>
        <row r="127">
          <cell r="C127">
            <v>439.38900093504822</v>
          </cell>
        </row>
        <row r="128">
          <cell r="C128">
            <v>438.13770455354893</v>
          </cell>
        </row>
        <row r="129">
          <cell r="C129">
            <v>478.56849224470113</v>
          </cell>
          <cell r="J129">
            <v>9</v>
          </cell>
          <cell r="K129">
            <v>25</v>
          </cell>
        </row>
        <row r="130">
          <cell r="C130">
            <v>600.82810112312529</v>
          </cell>
          <cell r="J130">
            <v>137.44990552761141</v>
          </cell>
        </row>
        <row r="131">
          <cell r="C131">
            <v>694.9417164053998</v>
          </cell>
          <cell r="J131">
            <v>241.76594742731783</v>
          </cell>
        </row>
        <row r="132">
          <cell r="C132">
            <v>843.49450289675406</v>
          </cell>
          <cell r="J132">
            <v>384.14482070674359</v>
          </cell>
        </row>
        <row r="133">
          <cell r="C133">
            <v>990.60205450183162</v>
          </cell>
          <cell r="J133">
            <v>525.0784590998926</v>
          </cell>
        </row>
        <row r="134">
          <cell r="C134">
            <v>1170.1664498061364</v>
          </cell>
          <cell r="J134">
            <v>698.46894119226886</v>
          </cell>
        </row>
        <row r="135">
          <cell r="C135">
            <v>1036.4013558084159</v>
          </cell>
          <cell r="J135">
            <v>558.52993398261992</v>
          </cell>
        </row>
        <row r="136">
          <cell r="C136">
            <v>876.21269262484509</v>
          </cell>
          <cell r="J136">
            <v>391.62508395476101</v>
          </cell>
        </row>
        <row r="137">
          <cell r="C137">
            <v>729.3465132903516</v>
          </cell>
          <cell r="J137">
            <v>233.12126161340814</v>
          </cell>
        </row>
        <row r="138">
          <cell r="C138">
            <v>626.07583486396038</v>
          </cell>
          <cell r="J138">
            <v>123.13552315150224</v>
          </cell>
        </row>
        <row r="139">
          <cell r="C139">
            <v>555.31363242871475</v>
          </cell>
          <cell r="J139">
            <v>88.891013462550177</v>
          </cell>
        </row>
        <row r="140">
          <cell r="C140">
            <v>565.07823812115635</v>
          </cell>
          <cell r="J140">
            <v>115.92335731516835</v>
          </cell>
        </row>
        <row r="141">
          <cell r="C141">
            <v>556.08368628772962</v>
          </cell>
          <cell r="J141">
            <v>56.004575921648666</v>
          </cell>
        </row>
        <row r="142">
          <cell r="C142">
            <v>435.02004095592144</v>
          </cell>
          <cell r="J142">
            <v>-43.229659133739631</v>
          </cell>
        </row>
        <row r="143">
          <cell r="C143">
            <v>467.53056775689879</v>
          </cell>
          <cell r="J143">
            <v>22.246968079798933</v>
          </cell>
        </row>
        <row r="144">
          <cell r="C144">
            <v>416.19323827975506</v>
          </cell>
          <cell r="J144">
            <v>-9.7698217207517359</v>
          </cell>
        </row>
        <row r="145">
          <cell r="C145">
            <v>464.41774797325849</v>
          </cell>
          <cell r="J145">
            <v>1.6011981442844672</v>
          </cell>
        </row>
        <row r="146">
          <cell r="C146">
            <v>447.98478881701067</v>
          </cell>
          <cell r="J146">
            <v>-22.234532313026364</v>
          </cell>
        </row>
        <row r="147">
          <cell r="C147">
            <v>414.54177291996382</v>
          </cell>
          <cell r="J147">
            <v>-32.256908543388306</v>
          </cell>
        </row>
        <row r="148">
          <cell r="C148">
            <v>425.43801536788772</v>
          </cell>
          <cell r="J148">
            <v>25.066610918716719</v>
          </cell>
        </row>
        <row r="149">
          <cell r="C149">
            <v>421.6265819269077</v>
          </cell>
          <cell r="J149">
            <v>19.651659682658988</v>
          </cell>
        </row>
        <row r="150">
          <cell r="C150">
            <v>420.57667062274993</v>
          </cell>
          <cell r="J150">
            <v>-22.948263394502419</v>
          </cell>
        </row>
        <row r="151">
          <cell r="C151">
            <v>452.19940772156451</v>
          </cell>
          <cell r="J151">
            <v>35.934446210603141</v>
          </cell>
        </row>
        <row r="152">
          <cell r="C152">
            <v>409.72056513905932</v>
          </cell>
          <cell r="J152">
            <v>-2.7388018061549246</v>
          </cell>
        </row>
        <row r="153">
          <cell r="C153">
            <v>397.1101606736421</v>
          </cell>
          <cell r="J153">
            <v>-41.128291919313199</v>
          </cell>
        </row>
        <row r="154">
          <cell r="C154">
            <v>465.04050085577751</v>
          </cell>
          <cell r="J154">
            <v>-10.684738989937784</v>
          </cell>
        </row>
        <row r="155">
          <cell r="C155">
            <v>443.52786593521819</v>
          </cell>
          <cell r="J155">
            <v>-12.350329227346947</v>
          </cell>
        </row>
        <row r="156">
          <cell r="C156">
            <v>458.21881308211277</v>
          </cell>
          <cell r="J156">
            <v>-22.969993919306205</v>
          </cell>
        </row>
        <row r="157">
          <cell r="C157">
            <v>594.06230250685167</v>
          </cell>
          <cell r="J157">
            <v>191.12665052924234</v>
          </cell>
        </row>
        <row r="158">
          <cell r="C158">
            <v>796.19913637939521</v>
          </cell>
          <cell r="J158">
            <v>390.96878132618167</v>
          </cell>
        </row>
        <row r="159">
          <cell r="C159">
            <v>982.93109146664722</v>
          </cell>
          <cell r="J159">
            <v>586.98114293212871</v>
          </cell>
        </row>
        <row r="160">
          <cell r="C160">
            <v>1027.2047391098095</v>
          </cell>
          <cell r="J160">
            <v>578.42931500952557</v>
          </cell>
        </row>
        <row r="161">
          <cell r="C161">
            <v>894.59591482523524</v>
          </cell>
          <cell r="J161">
            <v>496.78954251188497</v>
          </cell>
        </row>
        <row r="162">
          <cell r="C162">
            <v>698.09151139912842</v>
          </cell>
          <cell r="J162">
            <v>328.03248755140459</v>
          </cell>
        </row>
        <row r="163">
          <cell r="C163">
            <v>632.31503294654408</v>
          </cell>
          <cell r="J163">
            <v>243.66768718011059</v>
          </cell>
        </row>
        <row r="164">
          <cell r="C164">
            <v>538.56233641379117</v>
          </cell>
          <cell r="J164">
            <v>137.03493627981038</v>
          </cell>
        </row>
        <row r="165">
          <cell r="C165">
            <v>551.89555241269363</v>
          </cell>
          <cell r="J165">
            <v>108.68367684983741</v>
          </cell>
        </row>
        <row r="166">
          <cell r="C166">
            <v>494.73932621781137</v>
          </cell>
          <cell r="J166">
            <v>73.362884413880067</v>
          </cell>
        </row>
        <row r="167">
          <cell r="C167">
            <v>466.36418286367859</v>
          </cell>
          <cell r="J167">
            <v>68.898855957335229</v>
          </cell>
        </row>
        <row r="168">
          <cell r="C168">
            <v>490.79539241159898</v>
          </cell>
          <cell r="J168">
            <v>56.655062218983119</v>
          </cell>
        </row>
        <row r="169">
          <cell r="C169">
            <v>451.76944108239934</v>
          </cell>
          <cell r="J169">
            <v>37.255981722325146</v>
          </cell>
        </row>
        <row r="170">
          <cell r="C170">
            <v>429.32089402239023</v>
          </cell>
          <cell r="J170">
            <v>9.1274433701633484</v>
          </cell>
        </row>
        <row r="171">
          <cell r="C171">
            <v>481.01415303200292</v>
          </cell>
          <cell r="J171">
            <v>21.637462671590924</v>
          </cell>
        </row>
        <row r="172">
          <cell r="C172">
            <v>480.15660726978371</v>
          </cell>
          <cell r="J172">
            <v>70.02986385585848</v>
          </cell>
        </row>
        <row r="173">
          <cell r="C173">
            <v>461.4334473765864</v>
          </cell>
          <cell r="J173">
            <v>-12.056377797412836</v>
          </cell>
        </row>
        <row r="174">
          <cell r="C174">
            <v>482.57799340493887</v>
          </cell>
          <cell r="J174">
            <v>5.951279963076388</v>
          </cell>
        </row>
        <row r="175">
          <cell r="C175">
            <v>507.42589004625381</v>
          </cell>
          <cell r="J175">
            <v>21.315597558482807</v>
          </cell>
        </row>
        <row r="176">
          <cell r="C176">
            <v>482.85522791051199</v>
          </cell>
          <cell r="J176">
            <v>34.794059275229472</v>
          </cell>
        </row>
        <row r="177">
          <cell r="C177">
            <v>508.02837215973415</v>
          </cell>
          <cell r="J177">
            <v>5.1958082130647085</v>
          </cell>
        </row>
        <row r="178">
          <cell r="C178">
            <v>575.09330964864307</v>
          </cell>
          <cell r="J178">
            <v>69.58485381091856</v>
          </cell>
        </row>
        <row r="179">
          <cell r="C179">
            <v>542.54353141793149</v>
          </cell>
          <cell r="J179">
            <v>-32.24204755714743</v>
          </cell>
        </row>
        <row r="180">
          <cell r="C180">
            <v>727.98209197810297</v>
          </cell>
          <cell r="J180">
            <v>127.64250518272524</v>
          </cell>
        </row>
        <row r="181">
          <cell r="C181">
            <v>722.23944331808536</v>
          </cell>
          <cell r="J181">
            <v>106.82180734778956</v>
          </cell>
        </row>
        <row r="182">
          <cell r="C182">
            <v>924.00887919579975</v>
          </cell>
          <cell r="J182">
            <v>316.66547519039409</v>
          </cell>
        </row>
        <row r="183">
          <cell r="C183">
            <v>1191.4689478587925</v>
          </cell>
          <cell r="J183">
            <v>597.43294473937362</v>
          </cell>
        </row>
        <row r="184">
          <cell r="C184">
            <v>1480.3875957131163</v>
          </cell>
          <cell r="J184">
            <v>883.48496689893329</v>
          </cell>
        </row>
        <row r="185">
          <cell r="C185">
            <v>1600.649384188986</v>
          </cell>
          <cell r="J185">
            <v>1073.9352117498645</v>
          </cell>
        </row>
        <row r="186">
          <cell r="C186">
            <v>1649.7757586704111</v>
          </cell>
          <cell r="J186">
            <v>1117.1666546493661</v>
          </cell>
        </row>
        <row r="187">
          <cell r="C187">
            <v>1307.368670397967</v>
          </cell>
          <cell r="J187">
            <v>826.55509554746789</v>
          </cell>
        </row>
        <row r="188">
          <cell r="C188">
            <v>1109.9017305367643</v>
          </cell>
          <cell r="J188">
            <v>622.37196884197715</v>
          </cell>
        </row>
        <row r="189">
          <cell r="C189">
            <v>864.58370773450952</v>
          </cell>
          <cell r="J189">
            <v>365.41630303286297</v>
          </cell>
        </row>
        <row r="190">
          <cell r="C190">
            <v>704.37721184349664</v>
          </cell>
          <cell r="J190">
            <v>198.49474710633547</v>
          </cell>
        </row>
        <row r="191">
          <cell r="C191">
            <v>636.11899934599523</v>
          </cell>
          <cell r="J191">
            <v>166.75422735512757</v>
          </cell>
        </row>
        <row r="192">
          <cell r="C192">
            <v>568.9673393940609</v>
          </cell>
          <cell r="J192">
            <v>116.87030556336987</v>
          </cell>
        </row>
        <row r="193">
          <cell r="C193">
            <v>506.89925114503626</v>
          </cell>
          <cell r="J193">
            <v>3.8779877542523309</v>
          </cell>
        </row>
        <row r="194">
          <cell r="C194">
            <v>502.74848468618961</v>
          </cell>
          <cell r="J194">
            <v>21.556631571825505</v>
          </cell>
        </row>
        <row r="195">
          <cell r="C195">
            <v>508.1857154090585</v>
          </cell>
          <cell r="J195">
            <v>59.959962707255613</v>
          </cell>
        </row>
        <row r="196">
          <cell r="C196">
            <v>493.12059665818344</v>
          </cell>
          <cell r="J196">
            <v>64.215383632973612</v>
          </cell>
        </row>
        <row r="197">
          <cell r="C197">
            <v>463.23667249613356</v>
          </cell>
          <cell r="J197">
            <v>-2.5220303575434855</v>
          </cell>
        </row>
        <row r="198">
          <cell r="C198">
            <v>490.2956617700554</v>
          </cell>
          <cell r="J198">
            <v>17.134187615315341</v>
          </cell>
        </row>
        <row r="199">
          <cell r="C199">
            <v>436.81922481834647</v>
          </cell>
          <cell r="J199">
            <v>-12.921609669708687</v>
          </cell>
        </row>
        <row r="200">
          <cell r="C200">
            <v>419.00778236152252</v>
          </cell>
          <cell r="J200">
            <v>15.694224887648488</v>
          </cell>
        </row>
        <row r="201">
          <cell r="C201">
            <v>390.35513860869287</v>
          </cell>
          <cell r="J201">
            <v>-14.56193666025888</v>
          </cell>
        </row>
        <row r="202">
          <cell r="C202">
            <v>440.33876218423109</v>
          </cell>
          <cell r="J202">
            <v>-6.1283248577242944</v>
          </cell>
        </row>
        <row r="203">
          <cell r="C203">
            <v>404.89389578116834</v>
          </cell>
          <cell r="J203">
            <v>-14.31321875449612</v>
          </cell>
        </row>
        <row r="204">
          <cell r="C204">
            <v>454.23263141811856</v>
          </cell>
          <cell r="J204">
            <v>38.831111448201284</v>
          </cell>
        </row>
        <row r="205">
          <cell r="C205">
            <v>364.97420550320192</v>
          </cell>
          <cell r="J205">
            <v>-76.206400114456414</v>
          </cell>
        </row>
        <row r="206">
          <cell r="C206">
            <v>468.84652216235605</v>
          </cell>
          <cell r="J206">
            <v>-9.820870708062273</v>
          </cell>
        </row>
        <row r="207">
          <cell r="C207">
            <v>472.57308657384726</v>
          </cell>
          <cell r="J207">
            <v>13.752738386579097</v>
          </cell>
        </row>
        <row r="208">
          <cell r="C208">
            <v>609.30173983000304</v>
          </cell>
          <cell r="J208">
            <v>125.17077980388103</v>
          </cell>
        </row>
        <row r="209">
          <cell r="C209">
            <v>516.85449684113519</v>
          </cell>
          <cell r="J209">
            <v>110.97669183882283</v>
          </cell>
        </row>
        <row r="210">
          <cell r="C210">
            <v>490.45387864422821</v>
          </cell>
          <cell r="J210">
            <v>82.28137056631158</v>
          </cell>
        </row>
        <row r="211">
          <cell r="C211">
            <v>481.90608037394975</v>
          </cell>
          <cell r="D211">
            <v>398.89210155922149</v>
          </cell>
          <cell r="E211">
            <v>334.00033447756732</v>
          </cell>
          <cell r="F211">
            <v>463.78386864087565</v>
          </cell>
          <cell r="J211">
            <v>83.013978814728262</v>
          </cell>
        </row>
        <row r="212">
          <cell r="C212">
            <v>387.66294381504929</v>
          </cell>
          <cell r="D212">
            <v>451.71757712498692</v>
          </cell>
          <cell r="E212">
            <v>378.23216167829406</v>
          </cell>
          <cell r="F212">
            <v>525.20299257167983</v>
          </cell>
          <cell r="J212">
            <v>-64.054633309937628</v>
          </cell>
        </row>
        <row r="213">
          <cell r="C213">
            <v>436.36798319415539</v>
          </cell>
          <cell r="D213">
            <v>400.7485253380533</v>
          </cell>
          <cell r="E213">
            <v>335.55475523605878</v>
          </cell>
          <cell r="F213">
            <v>465.94229544004781</v>
          </cell>
          <cell r="J213">
            <v>35.619457856102088</v>
          </cell>
        </row>
        <row r="214">
          <cell r="C214">
            <v>391.86303534354846</v>
          </cell>
          <cell r="D214">
            <v>373.00117687242687</v>
          </cell>
          <cell r="E214">
            <v>312.32134541882044</v>
          </cell>
          <cell r="F214">
            <v>433.68100832603329</v>
          </cell>
          <cell r="J214">
            <v>18.861858471121593</v>
          </cell>
        </row>
        <row r="215">
          <cell r="C215">
            <v>414.55789797350036</v>
          </cell>
          <cell r="D215">
            <v>391.58949879113652</v>
          </cell>
          <cell r="E215">
            <v>327.88571912779446</v>
          </cell>
          <cell r="F215">
            <v>455.29327845447858</v>
          </cell>
          <cell r="J215">
            <v>22.968399182363839</v>
          </cell>
        </row>
        <row r="216">
          <cell r="C216">
            <v>449.64836023815764</v>
          </cell>
          <cell r="D216">
            <v>404.46955315868388</v>
          </cell>
          <cell r="E216">
            <v>338.67044625082917</v>
          </cell>
          <cell r="F216">
            <v>470.26866006653859</v>
          </cell>
          <cell r="J216">
            <v>45.178807079473756</v>
          </cell>
        </row>
        <row r="217">
          <cell r="C217">
            <v>445.99844357938213</v>
          </cell>
          <cell r="D217">
            <v>446.15402858755925</v>
          </cell>
          <cell r="E217">
            <v>373.57369121693512</v>
          </cell>
          <cell r="F217">
            <v>518.73436595818339</v>
          </cell>
          <cell r="J217">
            <v>-0.15558500817712684</v>
          </cell>
        </row>
        <row r="218">
          <cell r="C218">
            <v>401.18986855239075</v>
          </cell>
          <cell r="D218">
            <v>424.31859482863439</v>
          </cell>
          <cell r="E218">
            <v>355.29044582191216</v>
          </cell>
          <cell r="F218">
            <v>493.34674383535662</v>
          </cell>
          <cell r="J218">
            <v>-23.12872627624364</v>
          </cell>
        </row>
        <row r="219">
          <cell r="C219">
            <v>402.95909708564204</v>
          </cell>
          <cell r="D219">
            <v>400.4074799310464</v>
          </cell>
          <cell r="E219">
            <v>335.26919109586379</v>
          </cell>
          <cell r="F219">
            <v>465.545768766229</v>
          </cell>
          <cell r="J219">
            <v>2.5516171545956468</v>
          </cell>
        </row>
        <row r="220">
          <cell r="C220">
            <v>418.06644510157247</v>
          </cell>
          <cell r="D220">
            <v>437.0824832173189</v>
          </cell>
          <cell r="E220">
            <v>365.97790484752545</v>
          </cell>
          <cell r="F220">
            <v>508.18706158711234</v>
          </cell>
          <cell r="J220">
            <v>-19.016038115746426</v>
          </cell>
        </row>
        <row r="221">
          <cell r="C221">
            <v>395.88029801198962</v>
          </cell>
          <cell r="D221">
            <v>417.45561238477717</v>
          </cell>
          <cell r="E221">
            <v>349.54393336202162</v>
          </cell>
          <cell r="F221">
            <v>485.36729140753272</v>
          </cell>
          <cell r="J221">
            <v>-21.575314372787545</v>
          </cell>
        </row>
        <row r="222">
          <cell r="C222">
            <v>472.63561300395338</v>
          </cell>
          <cell r="D222">
            <v>423.13560367692992</v>
          </cell>
          <cell r="E222">
            <v>354.29990367076698</v>
          </cell>
          <cell r="F222">
            <v>491.97130368309286</v>
          </cell>
          <cell r="J222">
            <v>49.500009327023463</v>
          </cell>
        </row>
        <row r="223">
          <cell r="C223">
            <v>435.34488539024397</v>
          </cell>
          <cell r="D223">
            <v>462.31884338511503</v>
          </cell>
          <cell r="E223">
            <v>387.1088139432245</v>
          </cell>
          <cell r="F223">
            <v>537.52887282700556</v>
          </cell>
          <cell r="J223">
            <v>-26.973957994871057</v>
          </cell>
        </row>
        <row r="224">
          <cell r="C224">
            <v>482.52555141201697</v>
          </cell>
          <cell r="D224">
            <v>413.06889643862826</v>
          </cell>
          <cell r="E224">
            <v>345.87084836599217</v>
          </cell>
          <cell r="F224">
            <v>480.26694451126434</v>
          </cell>
          <cell r="J224">
            <v>69.456654973388709</v>
          </cell>
        </row>
        <row r="225">
          <cell r="C225">
            <v>486.85844121192179</v>
          </cell>
          <cell r="D225">
            <v>476.43197819870227</v>
          </cell>
          <cell r="E225">
            <v>398.92602398533739</v>
          </cell>
          <cell r="F225">
            <v>553.9379324120672</v>
          </cell>
          <cell r="J225">
            <v>10.426463013219518</v>
          </cell>
        </row>
        <row r="226">
          <cell r="C226">
            <v>501.62845295778249</v>
          </cell>
          <cell r="D226">
            <v>479.56886646656551</v>
          </cell>
          <cell r="E226">
            <v>401.55260326978464</v>
          </cell>
          <cell r="F226">
            <v>557.58512966334638</v>
          </cell>
          <cell r="J226">
            <v>22.059586491216976</v>
          </cell>
        </row>
        <row r="227">
          <cell r="C227">
            <v>515.75842652697349</v>
          </cell>
          <cell r="D227">
            <v>489.05244551247404</v>
          </cell>
          <cell r="E227">
            <v>409.49339367650475</v>
          </cell>
          <cell r="F227">
            <v>568.61149734844332</v>
          </cell>
          <cell r="J227">
            <v>26.705981014499457</v>
          </cell>
        </row>
        <row r="228">
          <cell r="C228">
            <v>519.40965724625164</v>
          </cell>
          <cell r="D228">
            <v>451.00332165998555</v>
          </cell>
          <cell r="E228">
            <v>377.6341012923391</v>
          </cell>
          <cell r="F228">
            <v>524.37254202763199</v>
          </cell>
          <cell r="J228">
            <v>68.406335586266096</v>
          </cell>
        </row>
        <row r="229">
          <cell r="C229">
            <v>536.06905989824554</v>
          </cell>
          <cell r="D229">
            <v>505.77471697137247</v>
          </cell>
          <cell r="E229">
            <v>423.49528601446957</v>
          </cell>
          <cell r="F229">
            <v>588.05414792827537</v>
          </cell>
          <cell r="J229">
            <v>30.294342926873071</v>
          </cell>
        </row>
        <row r="230">
          <cell r="C230">
            <v>555.25666922080734</v>
          </cell>
          <cell r="D230">
            <v>508.45060886242754</v>
          </cell>
          <cell r="E230">
            <v>425.73586381268785</v>
          </cell>
          <cell r="F230">
            <v>591.16535391216723</v>
          </cell>
          <cell r="J230">
            <v>46.806060358379796</v>
          </cell>
        </row>
        <row r="231">
          <cell r="C231">
            <v>539.81483593922189</v>
          </cell>
          <cell r="D231">
            <v>577.72773199978189</v>
          </cell>
          <cell r="E231">
            <v>483.7429845580574</v>
          </cell>
          <cell r="F231">
            <v>671.71247944150639</v>
          </cell>
          <cell r="J231">
            <v>-37.912896060560001</v>
          </cell>
        </row>
        <row r="232">
          <cell r="C232">
            <v>581.04532502552638</v>
          </cell>
          <cell r="D232">
            <v>603.2817398200807</v>
          </cell>
          <cell r="E232">
            <v>505.13986638614995</v>
          </cell>
          <cell r="F232">
            <v>701.42361325401146</v>
          </cell>
          <cell r="J232">
            <v>-22.236414794554321</v>
          </cell>
        </row>
        <row r="233">
          <cell r="C233">
            <v>559.596495588165</v>
          </cell>
          <cell r="D233">
            <v>618.35978899499878</v>
          </cell>
          <cell r="E233">
            <v>517.7650185212924</v>
          </cell>
          <cell r="F233">
            <v>718.95455946870516</v>
          </cell>
          <cell r="J233">
            <v>-58.763293406833782</v>
          </cell>
        </row>
        <row r="234">
          <cell r="C234">
            <v>611.81558054807431</v>
          </cell>
          <cell r="D234">
            <v>610.28555703010875</v>
          </cell>
          <cell r="E234">
            <v>511.00430261245066</v>
          </cell>
          <cell r="F234">
            <v>709.5668114477669</v>
          </cell>
          <cell r="J234">
            <v>1.5300235179655601</v>
          </cell>
        </row>
        <row r="235">
          <cell r="C235">
            <v>518.04407318497147</v>
          </cell>
          <cell r="D235">
            <v>596.97815614412195</v>
          </cell>
          <cell r="E235">
            <v>499.86174970259617</v>
          </cell>
          <cell r="F235">
            <v>694.09456258564774</v>
          </cell>
          <cell r="J235">
            <v>-78.934082959150487</v>
          </cell>
        </row>
        <row r="236">
          <cell r="C236">
            <v>563.98792386145578</v>
          </cell>
          <cell r="D236">
            <v>599.84478183888609</v>
          </cell>
          <cell r="E236">
            <v>502.26203272933611</v>
          </cell>
          <cell r="F236">
            <v>697.42753094843613</v>
          </cell>
          <cell r="J236">
            <v>-35.856857977430309</v>
          </cell>
        </row>
        <row r="237">
          <cell r="C237">
            <v>552.45538308976938</v>
          </cell>
          <cell r="D237">
            <v>529.65632546382449</v>
          </cell>
          <cell r="E237">
            <v>443.4918344373695</v>
          </cell>
          <cell r="F237">
            <v>615.82081649027941</v>
          </cell>
          <cell r="J237">
            <v>22.799057625944897</v>
          </cell>
        </row>
        <row r="238">
          <cell r="C238">
            <v>475.23034395609801</v>
          </cell>
          <cell r="D238">
            <v>535.55125704574778</v>
          </cell>
          <cell r="E238">
            <v>448.42777854954556</v>
          </cell>
          <cell r="F238">
            <v>622.67473554194999</v>
          </cell>
          <cell r="J238">
            <v>-60.320913089649764</v>
          </cell>
        </row>
        <row r="239">
          <cell r="C239">
            <v>500.13107412001648</v>
          </cell>
          <cell r="D239">
            <v>483.75572787520213</v>
          </cell>
          <cell r="E239">
            <v>405.05834606446422</v>
          </cell>
          <cell r="F239">
            <v>562.45310968594003</v>
          </cell>
          <cell r="J239">
            <v>16.375346244814352</v>
          </cell>
        </row>
        <row r="240">
          <cell r="C240">
            <v>478.51604219757382</v>
          </cell>
          <cell r="D240">
            <v>490.47191471949014</v>
          </cell>
          <cell r="E240">
            <v>410.68194363292349</v>
          </cell>
          <cell r="F240">
            <v>570.26188580605685</v>
          </cell>
          <cell r="J240">
            <v>-11.955872521916319</v>
          </cell>
        </row>
        <row r="241">
          <cell r="C241">
            <v>485.93208691050489</v>
          </cell>
          <cell r="D241">
            <v>502.10955772634952</v>
          </cell>
          <cell r="E241">
            <v>420.42637487542697</v>
          </cell>
          <cell r="F241">
            <v>583.79274057727207</v>
          </cell>
          <cell r="J241">
            <v>-16.177470815844629</v>
          </cell>
        </row>
        <row r="242">
          <cell r="C242">
            <v>455.63759642957086</v>
          </cell>
          <cell r="D242">
            <v>508.8246177618642</v>
          </cell>
          <cell r="E242">
            <v>426.04902894436412</v>
          </cell>
          <cell r="F242">
            <v>591.60020657936423</v>
          </cell>
          <cell r="J242">
            <v>-53.187021332293341</v>
          </cell>
        </row>
        <row r="243">
          <cell r="C243">
            <v>457.03064181349521</v>
          </cell>
          <cell r="D243">
            <v>472.3069250155707</v>
          </cell>
          <cell r="E243">
            <v>395.47203445403767</v>
          </cell>
          <cell r="F243">
            <v>549.14181557710378</v>
          </cell>
          <cell r="J243">
            <v>-15.27628320207549</v>
          </cell>
        </row>
        <row r="244">
          <cell r="C244">
            <v>488.06093643915062</v>
          </cell>
          <cell r="D244">
            <v>455.03918685539406</v>
          </cell>
          <cell r="E244">
            <v>381.01341193775858</v>
          </cell>
          <cell r="F244">
            <v>529.06496177302961</v>
          </cell>
          <cell r="J244">
            <v>33.021749583756559</v>
          </cell>
        </row>
        <row r="245">
          <cell r="C245">
            <v>438.07562759109902</v>
          </cell>
          <cell r="D245">
            <v>505.96341641548702</v>
          </cell>
          <cell r="E245">
            <v>423.65328783301561</v>
          </cell>
          <cell r="F245">
            <v>588.27354499795842</v>
          </cell>
          <cell r="J245">
            <v>-67.887788824387997</v>
          </cell>
        </row>
        <row r="246">
          <cell r="C246">
            <v>480.29086766189573</v>
          </cell>
          <cell r="D246">
            <v>484.13400613906714</v>
          </cell>
          <cell r="E246">
            <v>405.37508602036371</v>
          </cell>
          <cell r="F246">
            <v>562.89292625777057</v>
          </cell>
          <cell r="J246">
            <v>-3.8431384771714079</v>
          </cell>
        </row>
        <row r="247">
          <cell r="C247">
            <v>437.0651694688882</v>
          </cell>
          <cell r="D247">
            <v>451.16790572650598</v>
          </cell>
          <cell r="E247">
            <v>377.77191082291802</v>
          </cell>
          <cell r="F247">
            <v>524.56390063009394</v>
          </cell>
          <cell r="J247">
            <v>-14.102736257617778</v>
          </cell>
        </row>
        <row r="248">
          <cell r="C248">
            <v>425.98111022955061</v>
          </cell>
          <cell r="D248">
            <v>431.84736604991286</v>
          </cell>
          <cell r="E248">
            <v>361.59443654091302</v>
          </cell>
          <cell r="F248">
            <v>502.10029555891271</v>
          </cell>
          <cell r="J248">
            <v>-5.8662558203622552</v>
          </cell>
        </row>
        <row r="249">
          <cell r="C249">
            <v>468.21222336614846</v>
          </cell>
          <cell r="D249">
            <v>468.70085587838014</v>
          </cell>
          <cell r="E249">
            <v>392.45260064408524</v>
          </cell>
          <cell r="F249">
            <v>544.94911111267504</v>
          </cell>
          <cell r="J249">
            <v>-0.48863251223167481</v>
          </cell>
        </row>
        <row r="250">
          <cell r="C250">
            <v>511.91352877042914</v>
          </cell>
          <cell r="D250">
            <v>476.10362717944309</v>
          </cell>
          <cell r="E250">
            <v>398.6510891098913</v>
          </cell>
          <cell r="F250">
            <v>553.55616524899494</v>
          </cell>
          <cell r="J250">
            <v>35.809901590986044</v>
          </cell>
        </row>
        <row r="251">
          <cell r="D251">
            <v>452.68298751275819</v>
          </cell>
          <cell r="E251">
            <v>379.04051910418269</v>
          </cell>
          <cell r="F251">
            <v>526.32545592133374</v>
          </cell>
        </row>
        <row r="252">
          <cell r="D252">
            <v>406.25571049857706</v>
          </cell>
          <cell r="E252">
            <v>340.16603151466853</v>
          </cell>
          <cell r="F252">
            <v>472.34538948248559</v>
          </cell>
        </row>
        <row r="253">
          <cell r="D253">
            <v>407.85922829365478</v>
          </cell>
          <cell r="E253">
            <v>341.50868903484303</v>
          </cell>
          <cell r="F253">
            <v>474.20976755246653</v>
          </cell>
        </row>
        <row r="254">
          <cell r="D254">
            <v>449.40924006665841</v>
          </cell>
          <cell r="E254">
            <v>376.29934489261444</v>
          </cell>
          <cell r="F254">
            <v>522.51913524070244</v>
          </cell>
        </row>
        <row r="255">
          <cell r="D255">
            <v>422.14926756036743</v>
          </cell>
          <cell r="E255">
            <v>353.47402471364683</v>
          </cell>
          <cell r="F255">
            <v>490.82451040708804</v>
          </cell>
        </row>
        <row r="256">
          <cell r="D256">
            <v>418.34367299462031</v>
          </cell>
          <cell r="E256">
            <v>350.28752427185549</v>
          </cell>
          <cell r="F256">
            <v>486.39982171738512</v>
          </cell>
        </row>
        <row r="257">
          <cell r="D257">
            <v>444.12275864236136</v>
          </cell>
          <cell r="E257">
            <v>371.87286826642202</v>
          </cell>
          <cell r="F257">
            <v>516.37264901830076</v>
          </cell>
        </row>
        <row r="258">
          <cell r="D258">
            <v>481.60954589512136</v>
          </cell>
          <cell r="E258">
            <v>403.261304968903</v>
          </cell>
          <cell r="F258">
            <v>559.95778682133971</v>
          </cell>
        </row>
        <row r="259">
          <cell r="D259">
            <v>461.7625012119712</v>
          </cell>
          <cell r="E259">
            <v>386.64297751480774</v>
          </cell>
          <cell r="F259">
            <v>536.88202490913466</v>
          </cell>
        </row>
        <row r="260">
          <cell r="D260">
            <v>487.07311305082504</v>
          </cell>
          <cell r="E260">
            <v>407.8360590197168</v>
          </cell>
          <cell r="F260">
            <v>566.31016708193329</v>
          </cell>
        </row>
        <row r="261">
          <cell r="D261">
            <v>408.81995802701539</v>
          </cell>
          <cell r="E261">
            <v>342.31312725518052</v>
          </cell>
          <cell r="F261">
            <v>475.32678879885026</v>
          </cell>
        </row>
        <row r="262">
          <cell r="D262">
            <v>411.11466110261961</v>
          </cell>
          <cell r="E262">
            <v>344.23452803444547</v>
          </cell>
          <cell r="F262">
            <v>477.99479417079374</v>
          </cell>
        </row>
      </sheetData>
      <sheetData sheetId="22">
        <row r="106">
          <cell r="C106">
            <v>418.06105990012196</v>
          </cell>
        </row>
        <row r="107">
          <cell r="C107">
            <v>409.61357391848458</v>
          </cell>
        </row>
        <row r="108">
          <cell r="C108">
            <v>428.92178908802509</v>
          </cell>
        </row>
        <row r="109">
          <cell r="C109">
            <v>360.09535969240255</v>
          </cell>
        </row>
        <row r="110">
          <cell r="C110">
            <v>350.90726138075252</v>
          </cell>
        </row>
        <row r="111">
          <cell r="C111">
            <v>435.82800179700627</v>
          </cell>
        </row>
        <row r="112">
          <cell r="C112">
            <v>391.95144972240928</v>
          </cell>
        </row>
        <row r="113">
          <cell r="C113">
            <v>437.19780121183879</v>
          </cell>
        </row>
        <row r="114">
          <cell r="C114">
            <v>390.05871791015431</v>
          </cell>
        </row>
        <row r="115">
          <cell r="C115">
            <v>400.65778392280686</v>
          </cell>
        </row>
        <row r="116">
          <cell r="C116">
            <v>386.05862295121341</v>
          </cell>
        </row>
        <row r="117">
          <cell r="C117">
            <v>382.28208539423474</v>
          </cell>
        </row>
        <row r="118">
          <cell r="C118">
            <v>387.94322965630772</v>
          </cell>
        </row>
        <row r="119">
          <cell r="C119">
            <v>376.5884897697922</v>
          </cell>
        </row>
        <row r="120">
          <cell r="C120">
            <v>352.03116683930614</v>
          </cell>
        </row>
        <row r="121">
          <cell r="C121">
            <v>387.88845561480923</v>
          </cell>
        </row>
        <row r="122">
          <cell r="C122">
            <v>363.81790590009257</v>
          </cell>
        </row>
        <row r="123">
          <cell r="C123">
            <v>350.39659781062676</v>
          </cell>
        </row>
        <row r="124">
          <cell r="C124">
            <v>373.96286096276208</v>
          </cell>
        </row>
        <row r="125">
          <cell r="C125">
            <v>397.02873626008432</v>
          </cell>
        </row>
        <row r="126">
          <cell r="C126">
            <v>361.56087406842107</v>
          </cell>
        </row>
        <row r="127">
          <cell r="C127">
            <v>340.88760076333608</v>
          </cell>
        </row>
        <row r="128">
          <cell r="C128">
            <v>384.52197469260784</v>
          </cell>
        </row>
        <row r="129">
          <cell r="C129">
            <v>412.37045840853045</v>
          </cell>
        </row>
        <row r="130">
          <cell r="C130">
            <v>428.37351916763748</v>
          </cell>
          <cell r="J130">
            <v>15.12</v>
          </cell>
          <cell r="K130">
            <v>74.759999999999991</v>
          </cell>
        </row>
        <row r="131">
          <cell r="C131">
            <v>459.33752799979163</v>
          </cell>
          <cell r="J131">
            <v>25.89132686151811</v>
          </cell>
        </row>
        <row r="132">
          <cell r="C132">
            <v>541.4880236452866</v>
          </cell>
          <cell r="J132">
            <v>76.516409868224969</v>
          </cell>
        </row>
        <row r="133">
          <cell r="C133">
            <v>569.80701256009252</v>
          </cell>
          <cell r="J133">
            <v>127.28867256828983</v>
          </cell>
        </row>
        <row r="134">
          <cell r="C134">
            <v>828.99511889172777</v>
          </cell>
          <cell r="J134">
            <v>375.55389758324981</v>
          </cell>
        </row>
        <row r="135">
          <cell r="C135">
            <v>960.31070257623514</v>
          </cell>
          <cell r="J135">
            <v>535.40230243875362</v>
          </cell>
        </row>
        <row r="136">
          <cell r="C136">
            <v>791.44290319976812</v>
          </cell>
          <cell r="J136">
            <v>330.48104892225501</v>
          </cell>
        </row>
        <row r="137">
          <cell r="C137">
            <v>715.18645199935497</v>
          </cell>
          <cell r="J137">
            <v>278.2065222363122</v>
          </cell>
        </row>
        <row r="138">
          <cell r="C138">
            <v>582.84753723056792</v>
          </cell>
          <cell r="J138">
            <v>109.46376356410553</v>
          </cell>
        </row>
        <row r="139">
          <cell r="C139">
            <v>545.95690091970391</v>
          </cell>
          <cell r="J139">
            <v>99.881516467508561</v>
          </cell>
        </row>
        <row r="140">
          <cell r="C140">
            <v>543.46404536770342</v>
          </cell>
          <cell r="J140">
            <v>140.13908142409451</v>
          </cell>
        </row>
        <row r="141">
          <cell r="C141">
            <v>482.61404306989823</v>
          </cell>
          <cell r="J141">
            <v>45.110565953202354</v>
          </cell>
        </row>
        <row r="142">
          <cell r="C142">
            <v>395.88712138742039</v>
          </cell>
          <cell r="J142">
            <v>-22.350429155126449</v>
          </cell>
        </row>
        <row r="143">
          <cell r="C143">
            <v>398.37664753457381</v>
          </cell>
          <cell r="J143">
            <v>-28.098277091905743</v>
          </cell>
        </row>
        <row r="144">
          <cell r="C144">
            <v>423.82411444636136</v>
          </cell>
          <cell r="J144">
            <v>21.214090352814537</v>
          </cell>
        </row>
        <row r="145">
          <cell r="C145">
            <v>380.60887560628055</v>
          </cell>
          <cell r="J145">
            <v>-64.233249231213961</v>
          </cell>
        </row>
        <row r="146">
          <cell r="C146">
            <v>417.00222766717172</v>
          </cell>
          <cell r="J146">
            <v>3.9807632917871842</v>
          </cell>
        </row>
        <row r="147">
          <cell r="C147">
            <v>438.08478613290953</v>
          </cell>
          <cell r="J147">
            <v>42.558759063117634</v>
          </cell>
        </row>
        <row r="148">
          <cell r="C148">
            <v>384.7422767177689</v>
          </cell>
          <cell r="J148">
            <v>-6.0256899301354565</v>
          </cell>
        </row>
        <row r="149">
          <cell r="C149">
            <v>401.25136280858203</v>
          </cell>
          <cell r="J149">
            <v>-3.843991370255992</v>
          </cell>
        </row>
        <row r="150">
          <cell r="C150">
            <v>366.8668263915813</v>
          </cell>
          <cell r="J150">
            <v>-58.978065523356747</v>
          </cell>
        </row>
        <row r="151">
          <cell r="C151">
            <v>405.14946063947519</v>
          </cell>
          <cell r="J151">
            <v>7.8314801873204942E-2</v>
          </cell>
        </row>
        <row r="152">
          <cell r="C152">
            <v>391.47576547014467</v>
          </cell>
          <cell r="J152">
            <v>-10.737216129081389</v>
          </cell>
        </row>
        <row r="153">
          <cell r="C153">
            <v>390.43409888976214</v>
          </cell>
          <cell r="J153">
            <v>-34.697099583438273</v>
          </cell>
        </row>
        <row r="154">
          <cell r="C154">
            <v>446.40292598938413</v>
          </cell>
          <cell r="J154">
            <v>32.969286858571536</v>
          </cell>
        </row>
        <row r="155">
          <cell r="C155">
            <v>592.53514662603106</v>
          </cell>
          <cell r="J155">
            <v>198.40369230360841</v>
          </cell>
        </row>
        <row r="156">
          <cell r="C156">
            <v>828.5691219888613</v>
          </cell>
          <cell r="J156">
            <v>419.77187769215305</v>
          </cell>
        </row>
        <row r="157">
          <cell r="C157">
            <v>1333.3504169937632</v>
          </cell>
          <cell r="J157">
            <v>967.52949393814083</v>
          </cell>
        </row>
        <row r="158">
          <cell r="C158">
            <v>1670.3212096613877</v>
          </cell>
          <cell r="J158">
            <v>1246.4636221319279</v>
          </cell>
        </row>
        <row r="159">
          <cell r="C159">
            <v>1765.8373962497922</v>
          </cell>
          <cell r="J159">
            <v>1381.7007951592204</v>
          </cell>
        </row>
        <row r="160">
          <cell r="C160">
            <v>1457.3233976230053</v>
          </cell>
          <cell r="J160">
            <v>1066.0430040237889</v>
          </cell>
        </row>
        <row r="161">
          <cell r="C161">
            <v>1097.0414577462125</v>
          </cell>
          <cell r="J161">
            <v>722.99985905935898</v>
          </cell>
        </row>
        <row r="162">
          <cell r="C162">
            <v>754.07963104153146</v>
          </cell>
          <cell r="J162">
            <v>369.82484713672716</v>
          </cell>
        </row>
        <row r="163">
          <cell r="C163">
            <v>634.11544615043499</v>
          </cell>
          <cell r="J163">
            <v>216.703691088786</v>
          </cell>
        </row>
        <row r="164">
          <cell r="C164">
            <v>563.92485951647086</v>
          </cell>
          <cell r="J164">
            <v>161.58891879241281</v>
          </cell>
        </row>
        <row r="165">
          <cell r="C165">
            <v>454.57271014012815</v>
          </cell>
          <cell r="J165">
            <v>57.466332002385116</v>
          </cell>
        </row>
        <row r="166">
          <cell r="C166">
            <v>411.43849949230759</v>
          </cell>
          <cell r="J166">
            <v>6.3852672530133532</v>
          </cell>
        </row>
        <row r="167">
          <cell r="C167">
            <v>444.03206768520988</v>
          </cell>
          <cell r="J167">
            <v>49.82529235065266</v>
          </cell>
        </row>
        <row r="168">
          <cell r="C168">
            <v>439.60899365107548</v>
          </cell>
          <cell r="J168">
            <v>40.74201519251767</v>
          </cell>
        </row>
        <row r="169">
          <cell r="C169">
            <v>393.96541735599794</v>
          </cell>
          <cell r="J169">
            <v>23.872357549868923</v>
          </cell>
        </row>
        <row r="170">
          <cell r="C170">
            <v>402.68477359532216</v>
          </cell>
          <cell r="J170">
            <v>47.029948246834806</v>
          </cell>
        </row>
        <row r="171">
          <cell r="C171">
            <v>393.61253549191633</v>
          </cell>
          <cell r="J171">
            <v>-17.164642998491615</v>
          </cell>
        </row>
        <row r="172">
          <cell r="C172">
            <v>398.42623552670295</v>
          </cell>
          <cell r="J172">
            <v>-19.221843893745643</v>
          </cell>
        </row>
        <row r="173">
          <cell r="C173">
            <v>430.22060611563018</v>
          </cell>
          <cell r="J173">
            <v>25.54000902244411</v>
          </cell>
        </row>
        <row r="174">
          <cell r="C174">
            <v>372.32461954420341</v>
          </cell>
          <cell r="J174">
            <v>-15.759392203335892</v>
          </cell>
        </row>
        <row r="175">
          <cell r="C175">
            <v>416.73416463615558</v>
          </cell>
          <cell r="J175">
            <v>3.6392330351287683</v>
          </cell>
        </row>
        <row r="176">
          <cell r="C176">
            <v>437.34089249856493</v>
          </cell>
          <cell r="J176">
            <v>-4.5854043524818735</v>
          </cell>
        </row>
        <row r="177">
          <cell r="C177">
            <v>394.63850701234719</v>
          </cell>
          <cell r="J177">
            <v>-20.780479521298389</v>
          </cell>
        </row>
        <row r="178">
          <cell r="C178">
            <v>431.58350729186509</v>
          </cell>
          <cell r="J178">
            <v>-9.0828278776527895</v>
          </cell>
        </row>
        <row r="179">
          <cell r="C179">
            <v>436.78278995694882</v>
          </cell>
          <cell r="J179">
            <v>4.3022177433776392</v>
          </cell>
        </row>
        <row r="180">
          <cell r="C180">
            <v>490.83205247454367</v>
          </cell>
          <cell r="J180">
            <v>6.974449257279673</v>
          </cell>
        </row>
        <row r="181">
          <cell r="C181">
            <v>505.67730425347321</v>
          </cell>
          <cell r="J181">
            <v>43.346671252441013</v>
          </cell>
        </row>
        <row r="182">
          <cell r="C182">
            <v>432.18217973423828</v>
          </cell>
          <cell r="J182">
            <v>-74.040760683640826</v>
          </cell>
        </row>
        <row r="183">
          <cell r="C183">
            <v>447.10192747161045</v>
          </cell>
          <cell r="J183">
            <v>9.4026475796333102</v>
          </cell>
        </row>
        <row r="184">
          <cell r="C184">
            <v>451.11112631142447</v>
          </cell>
          <cell r="J184">
            <v>-18.113566219340839</v>
          </cell>
        </row>
        <row r="185">
          <cell r="C185">
            <v>470.50952151880784</v>
          </cell>
          <cell r="J185">
            <v>23.738102773301478</v>
          </cell>
        </row>
        <row r="186">
          <cell r="C186">
            <v>622.04524151720148</v>
          </cell>
          <cell r="J186">
            <v>164.35094145501989</v>
          </cell>
        </row>
        <row r="187">
          <cell r="C187">
            <v>596.91371098567538</v>
          </cell>
          <cell r="J187">
            <v>167.7522320944903</v>
          </cell>
        </row>
        <row r="188">
          <cell r="C188">
            <v>674.27631338608205</v>
          </cell>
          <cell r="J188">
            <v>209.06138035486526</v>
          </cell>
        </row>
        <row r="189">
          <cell r="C189">
            <v>693.94008719729982</v>
          </cell>
          <cell r="J189">
            <v>252.70707868055342</v>
          </cell>
        </row>
        <row r="190">
          <cell r="C190">
            <v>746.85854818777057</v>
          </cell>
          <cell r="J190">
            <v>269.22169576760456</v>
          </cell>
        </row>
        <row r="191">
          <cell r="C191">
            <v>801.94859388841542</v>
          </cell>
          <cell r="J191">
            <v>351.62013068251639</v>
          </cell>
        </row>
        <row r="192">
          <cell r="C192">
            <v>728.32683927254902</v>
          </cell>
          <cell r="J192">
            <v>320.74879657523644</v>
          </cell>
        </row>
        <row r="193">
          <cell r="C193">
            <v>766.13754234560997</v>
          </cell>
          <cell r="J193">
            <v>324.38098647521048</v>
          </cell>
        </row>
        <row r="194">
          <cell r="C194">
            <v>675.45049962090002</v>
          </cell>
          <cell r="J194">
            <v>252.9598703246495</v>
          </cell>
        </row>
        <row r="195">
          <cell r="C195">
            <v>559.33790775528689</v>
          </cell>
          <cell r="J195">
            <v>128.60990437510367</v>
          </cell>
        </row>
        <row r="196">
          <cell r="C196">
            <v>580.01283835791367</v>
          </cell>
          <cell r="J196">
            <v>173.14973551066322</v>
          </cell>
        </row>
        <row r="197">
          <cell r="C197">
            <v>512.33661387429277</v>
          </cell>
          <cell r="J197">
            <v>63.241410283094581</v>
          </cell>
        </row>
        <row r="198">
          <cell r="C198">
            <v>510.70943241534661</v>
          </cell>
          <cell r="J198">
            <v>93.434889286258397</v>
          </cell>
        </row>
        <row r="199">
          <cell r="C199">
            <v>471.96607584490926</v>
          </cell>
          <cell r="J199">
            <v>72.186970021413742</v>
          </cell>
        </row>
        <row r="200">
          <cell r="C200">
            <v>459.96132023996483</v>
          </cell>
          <cell r="J200">
            <v>64.9402748383568</v>
          </cell>
        </row>
        <row r="201">
          <cell r="C201">
            <v>409.82462070979898</v>
          </cell>
          <cell r="J201">
            <v>0.47618777725728023</v>
          </cell>
        </row>
        <row r="202">
          <cell r="C202">
            <v>459.78141079580979</v>
          </cell>
          <cell r="J202">
            <v>29.683440127168126</v>
          </cell>
        </row>
        <row r="203">
          <cell r="C203">
            <v>460.1246810906697</v>
          </cell>
          <cell r="J203">
            <v>50.800456499364032</v>
          </cell>
        </row>
        <row r="204">
          <cell r="C204">
            <v>451.31890298183691</v>
          </cell>
          <cell r="J204">
            <v>44.852842628907183</v>
          </cell>
        </row>
        <row r="205">
          <cell r="C205">
            <v>488.5448635604962</v>
          </cell>
          <cell r="J205">
            <v>59.160586333592164</v>
          </cell>
        </row>
        <row r="206">
          <cell r="C206">
            <v>485.20077400106675</v>
          </cell>
          <cell r="J206">
            <v>67.514056116550535</v>
          </cell>
        </row>
        <row r="207">
          <cell r="C207">
            <v>514.14534393364431</v>
          </cell>
          <cell r="J207">
            <v>115.76081085751798</v>
          </cell>
        </row>
        <row r="208">
          <cell r="C208">
            <v>476.32461539626564</v>
          </cell>
          <cell r="J208">
            <v>63.27429234585378</v>
          </cell>
        </row>
        <row r="209">
          <cell r="C209">
            <v>559.14679900703936</v>
          </cell>
          <cell r="J209">
            <v>189.07279719771327</v>
          </cell>
        </row>
        <row r="210">
          <cell r="C210">
            <v>606.54832947305329</v>
          </cell>
          <cell r="J210">
            <v>178.43766318988992</v>
          </cell>
        </row>
        <row r="211">
          <cell r="C211">
            <v>529.22656780899661</v>
          </cell>
          <cell r="D211">
            <v>388.38967984427518</v>
          </cell>
          <cell r="E211">
            <v>335.33098890138905</v>
          </cell>
          <cell r="F211">
            <v>441.44837078716131</v>
          </cell>
          <cell r="J211">
            <v>140.83688796472143</v>
          </cell>
        </row>
        <row r="212">
          <cell r="C212">
            <v>506.86921584721983</v>
          </cell>
          <cell r="D212">
            <v>395.53347235292023</v>
          </cell>
          <cell r="E212">
            <v>341.49885362784312</v>
          </cell>
          <cell r="F212">
            <v>449.56809107799734</v>
          </cell>
          <cell r="J212">
            <v>111.33574349429961</v>
          </cell>
        </row>
        <row r="213">
          <cell r="C213">
            <v>442.15761499768701</v>
          </cell>
          <cell r="D213">
            <v>378.29467744055717</v>
          </cell>
          <cell r="E213">
            <v>326.61508496604779</v>
          </cell>
          <cell r="F213">
            <v>429.97426991506654</v>
          </cell>
          <cell r="J213">
            <v>63.86293755712984</v>
          </cell>
        </row>
        <row r="214">
          <cell r="C214">
            <v>377.09135872539628</v>
          </cell>
          <cell r="D214">
            <v>388.50786265850797</v>
          </cell>
          <cell r="E214">
            <v>335.43302652500387</v>
          </cell>
          <cell r="F214">
            <v>441.58269879201208</v>
          </cell>
          <cell r="J214">
            <v>-11.416503933111699</v>
          </cell>
        </row>
        <row r="215">
          <cell r="C215">
            <v>414.66375874539972</v>
          </cell>
          <cell r="D215">
            <v>421.66483381535261</v>
          </cell>
          <cell r="E215">
            <v>364.06035753816968</v>
          </cell>
          <cell r="F215">
            <v>479.26931009253553</v>
          </cell>
          <cell r="J215">
            <v>-7.0010750699528899</v>
          </cell>
        </row>
        <row r="216">
          <cell r="C216">
            <v>396.44134238980382</v>
          </cell>
          <cell r="D216">
            <v>406.58901947776172</v>
          </cell>
          <cell r="E216">
            <v>351.04408034886575</v>
          </cell>
          <cell r="F216">
            <v>462.1339586066577</v>
          </cell>
          <cell r="J216">
            <v>-10.147677087957902</v>
          </cell>
        </row>
        <row r="217">
          <cell r="C217">
            <v>384.4118964335471</v>
          </cell>
          <cell r="D217">
            <v>401.35945689144671</v>
          </cell>
          <cell r="E217">
            <v>346.52893876659238</v>
          </cell>
          <cell r="F217">
            <v>456.18997501630105</v>
          </cell>
          <cell r="J217">
            <v>-16.947560457899613</v>
          </cell>
        </row>
        <row r="218">
          <cell r="C218">
            <v>370.96486371793435</v>
          </cell>
          <cell r="D218">
            <v>409.30631099299785</v>
          </cell>
          <cell r="E218">
            <v>353.39015723562244</v>
          </cell>
          <cell r="F218">
            <v>465.22246475037326</v>
          </cell>
          <cell r="J218">
            <v>-38.341447275063501</v>
          </cell>
        </row>
        <row r="219">
          <cell r="C219">
            <v>429.85412595543767</v>
          </cell>
          <cell r="D219">
            <v>398.4598540882609</v>
          </cell>
          <cell r="E219">
            <v>344.02545650155542</v>
          </cell>
          <cell r="F219">
            <v>452.89425167496637</v>
          </cell>
          <cell r="J219">
            <v>31.394271867176769</v>
          </cell>
        </row>
        <row r="220">
          <cell r="C220">
            <v>415.0824891736321</v>
          </cell>
          <cell r="D220">
            <v>403.12005721226149</v>
          </cell>
          <cell r="E220">
            <v>348.04901995637999</v>
          </cell>
          <cell r="F220">
            <v>458.19109446814298</v>
          </cell>
          <cell r="J220">
            <v>11.962431961370612</v>
          </cell>
        </row>
        <row r="221">
          <cell r="C221">
            <v>393.24850522038457</v>
          </cell>
          <cell r="D221">
            <v>374.34613855983264</v>
          </cell>
          <cell r="E221">
            <v>323.2059638788968</v>
          </cell>
          <cell r="F221">
            <v>425.48631324076848</v>
          </cell>
          <cell r="J221">
            <v>18.902366660551934</v>
          </cell>
        </row>
        <row r="222">
          <cell r="C222">
            <v>425.15246294802716</v>
          </cell>
          <cell r="D222">
            <v>359.90790410219103</v>
          </cell>
          <cell r="E222">
            <v>310.74016550698252</v>
          </cell>
          <cell r="F222">
            <v>409.07564269739953</v>
          </cell>
          <cell r="J222">
            <v>65.244558845836139</v>
          </cell>
        </row>
        <row r="223">
          <cell r="C223">
            <v>439.93783543077848</v>
          </cell>
          <cell r="D223">
            <v>415.03025724411162</v>
          </cell>
          <cell r="E223">
            <v>358.33214374147906</v>
          </cell>
          <cell r="F223">
            <v>471.72837074674419</v>
          </cell>
          <cell r="J223">
            <v>24.907578186666854</v>
          </cell>
        </row>
        <row r="224">
          <cell r="C224">
            <v>410.02737661556944</v>
          </cell>
          <cell r="D224">
            <v>421.90115817415221</v>
          </cell>
          <cell r="E224">
            <v>364.26439715366496</v>
          </cell>
          <cell r="F224">
            <v>479.53791919463947</v>
          </cell>
          <cell r="J224">
            <v>-11.873781558582778</v>
          </cell>
        </row>
        <row r="225">
          <cell r="C225">
            <v>412.10115547936505</v>
          </cell>
          <cell r="D225">
            <v>408.93367584688968</v>
          </cell>
          <cell r="E225">
            <v>353.06842852209439</v>
          </cell>
          <cell r="F225">
            <v>464.79892317168498</v>
          </cell>
          <cell r="J225">
            <v>3.1674796324753629</v>
          </cell>
        </row>
        <row r="226">
          <cell r="C226">
            <v>445.06241485096831</v>
          </cell>
          <cell r="D226">
            <v>392.33709050124298</v>
          </cell>
          <cell r="E226">
            <v>338.73913589368715</v>
          </cell>
          <cell r="F226">
            <v>445.93504510879882</v>
          </cell>
          <cell r="J226">
            <v>52.725324349725327</v>
          </cell>
        </row>
        <row r="227">
          <cell r="C227">
            <v>449.74184826246278</v>
          </cell>
          <cell r="D227">
            <v>417.34801035473043</v>
          </cell>
          <cell r="E227">
            <v>360.33326396414998</v>
          </cell>
          <cell r="F227">
            <v>474.36275674531089</v>
          </cell>
          <cell r="J227">
            <v>32.393837907732348</v>
          </cell>
        </row>
        <row r="228">
          <cell r="C228">
            <v>446.44890359644933</v>
          </cell>
          <cell r="D228">
            <v>446.17937560475042</v>
          </cell>
          <cell r="E228">
            <v>385.22591874463427</v>
          </cell>
          <cell r="F228">
            <v>507.13283246486657</v>
          </cell>
          <cell r="J228">
            <v>0.26952799169890795</v>
          </cell>
        </row>
        <row r="229">
          <cell r="C229">
            <v>510.74001757633363</v>
          </cell>
          <cell r="D229">
            <v>419.67206528734926</v>
          </cell>
          <cell r="E229">
            <v>362.33982510431389</v>
          </cell>
          <cell r="F229">
            <v>477.00430547038462</v>
          </cell>
          <cell r="J229">
            <v>91.067952288984372</v>
          </cell>
        </row>
        <row r="230">
          <cell r="C230">
            <v>436.77131445769737</v>
          </cell>
          <cell r="D230">
            <v>444.91941392322155</v>
          </cell>
          <cell r="E230">
            <v>384.1380829483424</v>
          </cell>
          <cell r="F230">
            <v>505.70074489810071</v>
          </cell>
          <cell r="J230">
            <v>-8.148099465524183</v>
          </cell>
        </row>
        <row r="231">
          <cell r="C231">
            <v>463.04425335565105</v>
          </cell>
          <cell r="D231">
            <v>436.7336509672748</v>
          </cell>
          <cell r="E231">
            <v>377.07059344133347</v>
          </cell>
          <cell r="F231">
            <v>496.39670849321612</v>
          </cell>
          <cell r="J231">
            <v>26.310602388376253</v>
          </cell>
        </row>
        <row r="232">
          <cell r="C232">
            <v>386.96002294501409</v>
          </cell>
          <cell r="D232">
            <v>488.11068197096768</v>
          </cell>
          <cell r="E232">
            <v>421.42890548554988</v>
          </cell>
          <cell r="F232">
            <v>554.79245845638548</v>
          </cell>
          <cell r="J232">
            <v>-101.15065902595359</v>
          </cell>
        </row>
        <row r="233">
          <cell r="C233">
            <v>432.09195920371303</v>
          </cell>
          <cell r="D233">
            <v>466.58371175473587</v>
          </cell>
          <cell r="E233">
            <v>402.84277772449792</v>
          </cell>
          <cell r="F233">
            <v>530.32464578497388</v>
          </cell>
          <cell r="J233">
            <v>-34.491752551022842</v>
          </cell>
        </row>
        <row r="234">
          <cell r="C234">
            <v>454.36973420355241</v>
          </cell>
          <cell r="D234">
            <v>510.47601917158272</v>
          </cell>
          <cell r="E234">
            <v>440.73886924051448</v>
          </cell>
          <cell r="F234">
            <v>580.21316910265102</v>
          </cell>
          <cell r="J234">
            <v>-56.106284968030309</v>
          </cell>
        </row>
        <row r="235">
          <cell r="C235">
            <v>427.58299433587479</v>
          </cell>
          <cell r="D235">
            <v>441.95235864568082</v>
          </cell>
          <cell r="E235">
            <v>381.57636302637707</v>
          </cell>
          <cell r="F235">
            <v>502.32835426498457</v>
          </cell>
          <cell r="J235">
            <v>-14.369364309806031</v>
          </cell>
        </row>
        <row r="236">
          <cell r="C236">
            <v>448.76083538584169</v>
          </cell>
          <cell r="D236">
            <v>473.47777128446899</v>
          </cell>
          <cell r="E236">
            <v>408.79502599375513</v>
          </cell>
          <cell r="F236">
            <v>538.1605165751829</v>
          </cell>
          <cell r="J236">
            <v>-24.716935898627298</v>
          </cell>
        </row>
        <row r="237">
          <cell r="C237">
            <v>511.23300000558754</v>
          </cell>
          <cell r="D237">
            <v>451.02449749920999</v>
          </cell>
          <cell r="E237">
            <v>389.4091388468479</v>
          </cell>
          <cell r="F237">
            <v>512.63985615157208</v>
          </cell>
          <cell r="J237">
            <v>60.208502506377556</v>
          </cell>
        </row>
        <row r="238">
          <cell r="C238">
            <v>485.28083161218154</v>
          </cell>
          <cell r="D238">
            <v>461.94737881588526</v>
          </cell>
          <cell r="E238">
            <v>398.83982350108954</v>
          </cell>
          <cell r="F238">
            <v>525.05493413068098</v>
          </cell>
          <cell r="J238">
            <v>23.333452796296285</v>
          </cell>
        </row>
        <row r="239">
          <cell r="C239">
            <v>443.42632754609787</v>
          </cell>
          <cell r="D239">
            <v>433.41455764488876</v>
          </cell>
          <cell r="E239">
            <v>374.20492809590519</v>
          </cell>
          <cell r="F239">
            <v>492.62418719387233</v>
          </cell>
          <cell r="J239">
            <v>10.011769901209107</v>
          </cell>
        </row>
        <row r="240">
          <cell r="C240">
            <v>409.45465211835079</v>
          </cell>
          <cell r="D240">
            <v>469.46801178492041</v>
          </cell>
          <cell r="E240">
            <v>405.33304775895886</v>
          </cell>
          <cell r="F240">
            <v>533.60297581088196</v>
          </cell>
          <cell r="J240">
            <v>-60.013359666569613</v>
          </cell>
        </row>
        <row r="241">
          <cell r="C241">
            <v>429.90131470033543</v>
          </cell>
          <cell r="D241">
            <v>445.48608727045007</v>
          </cell>
          <cell r="E241">
            <v>384.62734191625935</v>
          </cell>
          <cell r="F241">
            <v>506.34483262464079</v>
          </cell>
          <cell r="J241">
            <v>-15.584772570114637</v>
          </cell>
        </row>
        <row r="242">
          <cell r="C242">
            <v>439.76882651166147</v>
          </cell>
          <cell r="D242">
            <v>481.88993117386968</v>
          </cell>
          <cell r="E242">
            <v>416.05798389634504</v>
          </cell>
          <cell r="F242">
            <v>547.72187845139433</v>
          </cell>
          <cell r="J242">
            <v>-42.121104662208211</v>
          </cell>
        </row>
        <row r="243">
          <cell r="C243">
            <v>442.64235892237309</v>
          </cell>
          <cell r="D243">
            <v>454.58154195960265</v>
          </cell>
          <cell r="E243">
            <v>392.48024834941742</v>
          </cell>
          <cell r="F243">
            <v>516.68283556978793</v>
          </cell>
          <cell r="J243">
            <v>-11.939183037229554</v>
          </cell>
        </row>
        <row r="244">
          <cell r="C244">
            <v>451.85265879072597</v>
          </cell>
          <cell r="D244">
            <v>411.8311214510162</v>
          </cell>
          <cell r="E244">
            <v>355.57004828735001</v>
          </cell>
          <cell r="F244">
            <v>468.0921946146824</v>
          </cell>
          <cell r="J244">
            <v>40.021537339709766</v>
          </cell>
        </row>
        <row r="245">
          <cell r="C245">
            <v>439.32658076450838</v>
          </cell>
          <cell r="D245">
            <v>446.00963462410317</v>
          </cell>
          <cell r="E245">
            <v>385.07936641883521</v>
          </cell>
          <cell r="F245">
            <v>506.93990282937114</v>
          </cell>
          <cell r="J245">
            <v>-6.6830538595947928</v>
          </cell>
        </row>
        <row r="246">
          <cell r="C246">
            <v>465.8541714462051</v>
          </cell>
          <cell r="D246">
            <v>426.74370804995414</v>
          </cell>
          <cell r="E246">
            <v>368.44539660583382</v>
          </cell>
          <cell r="F246">
            <v>485.04201949407445</v>
          </cell>
          <cell r="J246">
            <v>39.110463396250964</v>
          </cell>
        </row>
        <row r="247">
          <cell r="C247">
            <v>464.50378805896503</v>
          </cell>
          <cell r="D247">
            <v>434.98108213388684</v>
          </cell>
          <cell r="E247">
            <v>375.55744654141228</v>
          </cell>
          <cell r="F247">
            <v>494.40471772636141</v>
          </cell>
          <cell r="J247">
            <v>29.522705925078185</v>
          </cell>
        </row>
        <row r="248">
          <cell r="C248">
            <v>464.89485412669967</v>
          </cell>
          <cell r="D248">
            <v>411.11618160095412</v>
          </cell>
          <cell r="E248">
            <v>354.95277780008456</v>
          </cell>
          <cell r="F248">
            <v>467.27958540182368</v>
          </cell>
          <cell r="J248">
            <v>53.778672525745549</v>
          </cell>
        </row>
        <row r="249">
          <cell r="C249">
            <v>408.14627361215827</v>
          </cell>
          <cell r="D249">
            <v>453.3482823449018</v>
          </cell>
          <cell r="E249">
            <v>391.41546679720011</v>
          </cell>
          <cell r="F249">
            <v>515.2810978926035</v>
          </cell>
          <cell r="J249">
            <v>-45.202008732743536</v>
          </cell>
        </row>
        <row r="250">
          <cell r="C250">
            <v>459.46124148224936</v>
          </cell>
          <cell r="D250">
            <v>421.52762188279183</v>
          </cell>
          <cell r="E250">
            <v>363.94189040213985</v>
          </cell>
          <cell r="F250">
            <v>479.11335336344382</v>
          </cell>
          <cell r="J250">
            <v>37.933619599457529</v>
          </cell>
        </row>
        <row r="251">
          <cell r="D251">
            <v>404.03218457719919</v>
          </cell>
          <cell r="E251">
            <v>348.83653977773884</v>
          </cell>
          <cell r="F251">
            <v>459.22782937665954</v>
          </cell>
        </row>
        <row r="252">
          <cell r="D252">
            <v>399.27412415531171</v>
          </cell>
          <cell r="E252">
            <v>344.72848750620625</v>
          </cell>
          <cell r="F252">
            <v>453.81976080441717</v>
          </cell>
        </row>
        <row r="253">
          <cell r="D253">
            <v>413.60151168624532</v>
          </cell>
          <cell r="E253">
            <v>357.09858197176396</v>
          </cell>
          <cell r="F253">
            <v>470.10444140072667</v>
          </cell>
        </row>
        <row r="254">
          <cell r="D254">
            <v>434.35104942234534</v>
          </cell>
          <cell r="E254">
            <v>375.01348385865992</v>
          </cell>
          <cell r="F254">
            <v>493.68861498603076</v>
          </cell>
        </row>
        <row r="255">
          <cell r="D255">
            <v>413.57730334500934</v>
          </cell>
          <cell r="E255">
            <v>357.07768078044091</v>
          </cell>
          <cell r="F255">
            <v>470.07692590957777</v>
          </cell>
        </row>
        <row r="256">
          <cell r="D256">
            <v>410.71913910663335</v>
          </cell>
          <cell r="E256">
            <v>354.60997607499797</v>
          </cell>
          <cell r="F256">
            <v>466.82830213826873</v>
          </cell>
        </row>
        <row r="257">
          <cell r="D257">
            <v>433.63735598060771</v>
          </cell>
          <cell r="E257">
            <v>374.39728950538495</v>
          </cell>
          <cell r="F257">
            <v>492.87742245583047</v>
          </cell>
        </row>
        <row r="258">
          <cell r="D258">
            <v>421.93979663821989</v>
          </cell>
          <cell r="E258">
            <v>364.29775713987942</v>
          </cell>
          <cell r="F258">
            <v>479.58183613656036</v>
          </cell>
        </row>
        <row r="259">
          <cell r="D259">
            <v>402.63761182982995</v>
          </cell>
          <cell r="E259">
            <v>347.63248240253324</v>
          </cell>
          <cell r="F259">
            <v>457.64274125712666</v>
          </cell>
        </row>
        <row r="260">
          <cell r="D260">
            <v>417.30340180411554</v>
          </cell>
          <cell r="E260">
            <v>360.29474947685173</v>
          </cell>
          <cell r="F260">
            <v>474.31205413137934</v>
          </cell>
        </row>
        <row r="261">
          <cell r="D261">
            <v>374.32708056302977</v>
          </cell>
          <cell r="E261">
            <v>323.18950943315315</v>
          </cell>
          <cell r="F261">
            <v>425.46465169290639</v>
          </cell>
        </row>
        <row r="262">
          <cell r="D262">
            <v>432.36374503686699</v>
          </cell>
          <cell r="E262">
            <v>373.29766909989053</v>
          </cell>
          <cell r="F262">
            <v>491.42982097384345</v>
          </cell>
        </row>
      </sheetData>
      <sheetData sheetId="23">
        <row r="106">
          <cell r="C106">
            <v>420.96866737478086</v>
          </cell>
        </row>
        <row r="107">
          <cell r="C107">
            <v>423.58038504062154</v>
          </cell>
        </row>
        <row r="108">
          <cell r="C108">
            <v>404.24101780706462</v>
          </cell>
        </row>
        <row r="109">
          <cell r="C109">
            <v>414.69518514506797</v>
          </cell>
        </row>
        <row r="110">
          <cell r="C110">
            <v>466.16276494050453</v>
          </cell>
        </row>
        <row r="111">
          <cell r="C111">
            <v>428.7808066929955</v>
          </cell>
        </row>
        <row r="112">
          <cell r="C112">
            <v>381.40706836388813</v>
          </cell>
        </row>
        <row r="113">
          <cell r="C113">
            <v>422.82805542301435</v>
          </cell>
        </row>
        <row r="114">
          <cell r="C114">
            <v>424.30781689678815</v>
          </cell>
        </row>
        <row r="115">
          <cell r="C115">
            <v>455.65275732741168</v>
          </cell>
        </row>
        <row r="116">
          <cell r="C116">
            <v>437.21070696221398</v>
          </cell>
        </row>
        <row r="117">
          <cell r="C117">
            <v>443.89874649192006</v>
          </cell>
        </row>
        <row r="118">
          <cell r="C118">
            <v>398.25534190178689</v>
          </cell>
        </row>
        <row r="119">
          <cell r="C119">
            <v>391.71735958062527</v>
          </cell>
        </row>
        <row r="120">
          <cell r="C120">
            <v>446.24960487308749</v>
          </cell>
        </row>
        <row r="121">
          <cell r="C121">
            <v>425.39804624687952</v>
          </cell>
        </row>
        <row r="122">
          <cell r="C122">
            <v>381.91515769121304</v>
          </cell>
        </row>
        <row r="123">
          <cell r="C123">
            <v>419.5973074928113</v>
          </cell>
        </row>
        <row r="124">
          <cell r="C124">
            <v>439.74968713848011</v>
          </cell>
        </row>
        <row r="125">
          <cell r="C125">
            <v>432.64011973416973</v>
          </cell>
        </row>
        <row r="126">
          <cell r="C126">
            <v>419.57031576148449</v>
          </cell>
        </row>
        <row r="127">
          <cell r="C127">
            <v>518.03320945874987</v>
          </cell>
        </row>
        <row r="128">
          <cell r="C128">
            <v>485.29168989690515</v>
          </cell>
        </row>
        <row r="129">
          <cell r="C129">
            <v>503.50551408770764</v>
          </cell>
          <cell r="J129">
            <v>14</v>
          </cell>
          <cell r="K129">
            <v>41</v>
          </cell>
        </row>
        <row r="130">
          <cell r="C130">
            <v>754.49357788210261</v>
          </cell>
          <cell r="J130">
            <v>113.20601583684743</v>
          </cell>
        </row>
        <row r="131">
          <cell r="C131">
            <v>956.66925530721983</v>
          </cell>
          <cell r="J131">
            <v>354.35335879910031</v>
          </cell>
        </row>
        <row r="132">
          <cell r="C132">
            <v>1052.3980643565401</v>
          </cell>
          <cell r="J132">
            <v>481.65195708885039</v>
          </cell>
        </row>
        <row r="133">
          <cell r="C133">
            <v>1162.6120837687872</v>
          </cell>
          <cell r="J133">
            <v>647.12104464904178</v>
          </cell>
        </row>
        <row r="134">
          <cell r="C134">
            <v>1297.6435924525517</v>
          </cell>
          <cell r="J134">
            <v>789.87064533288299</v>
          </cell>
        </row>
        <row r="135">
          <cell r="C135">
            <v>1019.0280272085392</v>
          </cell>
          <cell r="J135">
            <v>507.75769247374592</v>
          </cell>
        </row>
        <row r="136">
          <cell r="C136">
            <v>906.60631156997874</v>
          </cell>
          <cell r="J136">
            <v>393.53684972879716</v>
          </cell>
        </row>
        <row r="137">
          <cell r="C137">
            <v>702.45211030374276</v>
          </cell>
          <cell r="J137">
            <v>167.85126172074888</v>
          </cell>
        </row>
        <row r="138">
          <cell r="C138">
            <v>649.1665157461739</v>
          </cell>
          <cell r="J138">
            <v>155.38267708817637</v>
          </cell>
        </row>
        <row r="139">
          <cell r="C139">
            <v>605.61717952868867</v>
          </cell>
          <cell r="J139">
            <v>157.74084079576062</v>
          </cell>
        </row>
        <row r="140">
          <cell r="C140">
            <v>489.37697375691221</v>
          </cell>
          <cell r="J140">
            <v>17.108700828241695</v>
          </cell>
        </row>
        <row r="141">
          <cell r="C141">
            <v>516.98945032481265</v>
          </cell>
          <cell r="J141">
            <v>-22.203923089893806</v>
          </cell>
        </row>
        <row r="142">
          <cell r="C142">
            <v>462.73009843630734</v>
          </cell>
          <cell r="J142">
            <v>-26.25361445283454</v>
          </cell>
        </row>
        <row r="143">
          <cell r="C143">
            <v>430.61283262392698</v>
          </cell>
          <cell r="J143">
            <v>-57.433769179476428</v>
          </cell>
        </row>
        <row r="144">
          <cell r="C144">
            <v>465.77799767083093</v>
          </cell>
          <cell r="J144">
            <v>40.904214230303182</v>
          </cell>
        </row>
        <row r="145">
          <cell r="C145">
            <v>416.96127739156566</v>
          </cell>
          <cell r="J145">
            <v>-70.045095919133701</v>
          </cell>
        </row>
        <row r="146">
          <cell r="C146">
            <v>463.88657312955951</v>
          </cell>
          <cell r="J146">
            <v>38.009779956412501</v>
          </cell>
        </row>
        <row r="147">
          <cell r="C147">
            <v>453.96133260945271</v>
          </cell>
          <cell r="J147">
            <v>30.972241042328335</v>
          </cell>
        </row>
        <row r="148">
          <cell r="C148">
            <v>481.51833019944888</v>
          </cell>
          <cell r="J148">
            <v>46.954715698812777</v>
          </cell>
        </row>
        <row r="149">
          <cell r="C149">
            <v>455.55147724325468</v>
          </cell>
          <cell r="J149">
            <v>10.20721702197028</v>
          </cell>
        </row>
        <row r="150">
          <cell r="C150">
            <v>476.69059120128628</v>
          </cell>
          <cell r="J150">
            <v>48.528986329637576</v>
          </cell>
        </row>
        <row r="151">
          <cell r="C151">
            <v>486.4443828870352</v>
          </cell>
          <cell r="J151">
            <v>48.446845508984552</v>
          </cell>
        </row>
        <row r="152">
          <cell r="C152">
            <v>471.85507824059425</v>
          </cell>
          <cell r="J152">
            <v>67.64462615760408</v>
          </cell>
        </row>
        <row r="153">
          <cell r="C153">
            <v>416.06870331020036</v>
          </cell>
          <cell r="J153">
            <v>27.160652443166896</v>
          </cell>
        </row>
        <row r="154">
          <cell r="C154">
            <v>448.49944887809522</v>
          </cell>
          <cell r="J154">
            <v>-11.514975907684232</v>
          </cell>
        </row>
        <row r="155">
          <cell r="C155">
            <v>472.53505617314954</v>
          </cell>
          <cell r="J155">
            <v>27.790337780315099</v>
          </cell>
        </row>
        <row r="156">
          <cell r="C156">
            <v>472.02218827594345</v>
          </cell>
          <cell r="J156">
            <v>39.901802186595546</v>
          </cell>
        </row>
        <row r="157">
          <cell r="C157">
            <v>657.99308274321425</v>
          </cell>
          <cell r="J157">
            <v>240.29351869836592</v>
          </cell>
        </row>
        <row r="158">
          <cell r="C158">
            <v>782.0020773634742</v>
          </cell>
          <cell r="J158">
            <v>435.30780665509945</v>
          </cell>
        </row>
        <row r="159">
          <cell r="C159">
            <v>999.45666425453123</v>
          </cell>
          <cell r="J159">
            <v>616.93191561876097</v>
          </cell>
        </row>
        <row r="160">
          <cell r="C160">
            <v>1058.0687783760932</v>
          </cell>
          <cell r="J160">
            <v>669.67271054736852</v>
          </cell>
        </row>
        <row r="161">
          <cell r="C161">
            <v>940.27119348109954</v>
          </cell>
          <cell r="J161">
            <v>554.50310778548885</v>
          </cell>
        </row>
        <row r="162">
          <cell r="C162">
            <v>720.78434472491563</v>
          </cell>
          <cell r="J162">
            <v>351.87247154927576</v>
          </cell>
        </row>
        <row r="163">
          <cell r="C163">
            <v>663.86700910266939</v>
          </cell>
          <cell r="J163">
            <v>223.07164883977515</v>
          </cell>
        </row>
        <row r="164">
          <cell r="C164">
            <v>566.56756317593101</v>
          </cell>
          <cell r="J164">
            <v>157.17488061018338</v>
          </cell>
        </row>
        <row r="165">
          <cell r="C165">
            <v>596.94760810251069</v>
          </cell>
          <cell r="J165">
            <v>168.60271764375483</v>
          </cell>
        </row>
        <row r="166">
          <cell r="C166">
            <v>516.36648024639214</v>
          </cell>
          <cell r="J166">
            <v>93.906435315842714</v>
          </cell>
        </row>
        <row r="167">
          <cell r="C167">
            <v>543.83156570153437</v>
          </cell>
          <cell r="J167">
            <v>104.66872845413661</v>
          </cell>
        </row>
        <row r="168">
          <cell r="C168">
            <v>517.78985479052983</v>
          </cell>
          <cell r="J168">
            <v>108.18650459218071</v>
          </cell>
        </row>
        <row r="169">
          <cell r="C169">
            <v>509.11598201795323</v>
          </cell>
          <cell r="J169">
            <v>70.60364036406412</v>
          </cell>
        </row>
        <row r="170">
          <cell r="C170">
            <v>472.21794834313425</v>
          </cell>
          <cell r="J170">
            <v>63.173747725551152</v>
          </cell>
        </row>
        <row r="171">
          <cell r="C171">
            <v>517.0768146214632</v>
          </cell>
          <cell r="J171">
            <v>62.647194675870935</v>
          </cell>
        </row>
        <row r="172">
          <cell r="C172">
            <v>526.18575092291269</v>
          </cell>
          <cell r="J172">
            <v>117.14717768258743</v>
          </cell>
        </row>
        <row r="173">
          <cell r="C173">
            <v>538.69533484033764</v>
          </cell>
          <cell r="J173">
            <v>105.44707721934492</v>
          </cell>
        </row>
        <row r="174">
          <cell r="C174">
            <v>515.75706893264157</v>
          </cell>
          <cell r="J174">
            <v>51.969783641208551</v>
          </cell>
        </row>
        <row r="175">
          <cell r="C175">
            <v>533.27872688108278</v>
          </cell>
          <cell r="J175">
            <v>72.899955308329936</v>
          </cell>
        </row>
        <row r="176">
          <cell r="C176">
            <v>560.40920305863267</v>
          </cell>
          <cell r="J176">
            <v>46.047403993600369</v>
          </cell>
        </row>
        <row r="177">
          <cell r="C177">
            <v>578.42068030256564</v>
          </cell>
          <cell r="J177">
            <v>97.050865411010648</v>
          </cell>
        </row>
        <row r="178">
          <cell r="C178">
            <v>650.23754933534781</v>
          </cell>
          <cell r="J178">
            <v>157.30389036620983</v>
          </cell>
        </row>
        <row r="179">
          <cell r="C179">
            <v>674.37282550349846</v>
          </cell>
          <cell r="J179">
            <v>173.61399326189792</v>
          </cell>
        </row>
        <row r="180">
          <cell r="C180">
            <v>843.48835655626317</v>
          </cell>
          <cell r="J180">
            <v>295.44020712873942</v>
          </cell>
        </row>
        <row r="181">
          <cell r="C181">
            <v>1016.1333628252582</v>
          </cell>
          <cell r="J181">
            <v>430.5309184107366</v>
          </cell>
        </row>
        <row r="182">
          <cell r="C182">
            <v>1163.9265860552473</v>
          </cell>
          <cell r="J182">
            <v>537.51712627375468</v>
          </cell>
        </row>
        <row r="183">
          <cell r="C183">
            <v>1563.0561041540477</v>
          </cell>
          <cell r="J183">
            <v>975.61830990969077</v>
          </cell>
        </row>
        <row r="184">
          <cell r="C184">
            <v>2001.46343527207</v>
          </cell>
          <cell r="J184">
            <v>1445.595430268143</v>
          </cell>
        </row>
        <row r="185">
          <cell r="C185">
            <v>1948.1456506284924</v>
          </cell>
          <cell r="J185">
            <v>1447.5327137725096</v>
          </cell>
        </row>
        <row r="186">
          <cell r="C186">
            <v>1698.4756610309732</v>
          </cell>
          <cell r="J186">
            <v>1205.5808161750672</v>
          </cell>
        </row>
        <row r="187">
          <cell r="C187">
            <v>1373.9711425280659</v>
          </cell>
          <cell r="J187">
            <v>877.57891005703516</v>
          </cell>
        </row>
        <row r="188">
          <cell r="C188">
            <v>1207.9695682007782</v>
          </cell>
          <cell r="J188">
            <v>709.77820862335921</v>
          </cell>
        </row>
        <row r="189">
          <cell r="C189">
            <v>905.64119656311573</v>
          </cell>
          <cell r="J189">
            <v>385.91845024388442</v>
          </cell>
        </row>
        <row r="190">
          <cell r="C190">
            <v>787.00431149380279</v>
          </cell>
          <cell r="J190">
            <v>308.09857509956788</v>
          </cell>
        </row>
        <row r="191">
          <cell r="C191">
            <v>650.8862538257838</v>
          </cell>
          <cell r="J191">
            <v>217.88801735661838</v>
          </cell>
        </row>
        <row r="192">
          <cell r="C192">
            <v>573.79972091974685</v>
          </cell>
          <cell r="J192">
            <v>116.4095502548389</v>
          </cell>
        </row>
        <row r="193">
          <cell r="C193">
            <v>586.47848258750355</v>
          </cell>
          <cell r="J193">
            <v>62.163211436559664</v>
          </cell>
        </row>
        <row r="194">
          <cell r="C194">
            <v>549.82233706489069</v>
          </cell>
          <cell r="J194">
            <v>75.716726439511376</v>
          </cell>
        </row>
        <row r="195">
          <cell r="C195">
            <v>553.59398664533182</v>
          </cell>
          <cell r="J195">
            <v>80.425487105690991</v>
          </cell>
        </row>
        <row r="196">
          <cell r="C196">
            <v>490.2929438297553</v>
          </cell>
          <cell r="J196">
            <v>80.297262652990128</v>
          </cell>
        </row>
        <row r="197">
          <cell r="C197">
            <v>557.25672193757157</v>
          </cell>
          <cell r="J197">
            <v>85.128450890634781</v>
          </cell>
        </row>
        <row r="198">
          <cell r="C198">
            <v>494.1260121874858</v>
          </cell>
          <cell r="J198">
            <v>83.127321278101363</v>
          </cell>
        </row>
        <row r="199">
          <cell r="C199">
            <v>512.02208953841409</v>
          </cell>
          <cell r="J199">
            <v>103.91110023505234</v>
          </cell>
        </row>
        <row r="200">
          <cell r="C200">
            <v>474.22403804629846</v>
          </cell>
          <cell r="J200">
            <v>54.538525809424982</v>
          </cell>
        </row>
        <row r="201">
          <cell r="C201">
            <v>503.78503442553574</v>
          </cell>
          <cell r="J201">
            <v>73.318876468013912</v>
          </cell>
        </row>
        <row r="202">
          <cell r="C202">
            <v>523.3689858542059</v>
          </cell>
          <cell r="J202">
            <v>110.08548324631977</v>
          </cell>
        </row>
        <row r="203">
          <cell r="C203">
            <v>490.18810349474171</v>
          </cell>
          <cell r="J203">
            <v>67.06866838045363</v>
          </cell>
        </row>
        <row r="204">
          <cell r="C204">
            <v>477.7970500625122</v>
          </cell>
          <cell r="J204">
            <v>88.464700243284597</v>
          </cell>
        </row>
        <row r="205">
          <cell r="C205">
            <v>440.87464968982931</v>
          </cell>
          <cell r="J205">
            <v>66.844701086558416</v>
          </cell>
        </row>
        <row r="206">
          <cell r="C206">
            <v>524.46522068552827</v>
          </cell>
          <cell r="J206">
            <v>79.328898163511383</v>
          </cell>
        </row>
        <row r="207">
          <cell r="C207">
            <v>555.91759614927741</v>
          </cell>
          <cell r="J207">
            <v>126.05098002020554</v>
          </cell>
        </row>
        <row r="208">
          <cell r="C208">
            <v>617.07596909676863</v>
          </cell>
          <cell r="J208">
            <v>199.83368527118336</v>
          </cell>
        </row>
        <row r="209">
          <cell r="C209">
            <v>598.7440606957457</v>
          </cell>
          <cell r="J209">
            <v>195.92259891466</v>
          </cell>
        </row>
        <row r="210">
          <cell r="C210">
            <v>527.11261402897946</v>
          </cell>
          <cell r="J210">
            <v>195.29644558436729</v>
          </cell>
        </row>
        <row r="211">
          <cell r="C211">
            <v>479.16062682276231</v>
          </cell>
          <cell r="D211">
            <v>367.64664637200764</v>
          </cell>
          <cell r="E211">
            <v>260.27911976552656</v>
          </cell>
          <cell r="F211">
            <v>475.01417297848872</v>
          </cell>
          <cell r="J211">
            <v>111.51398045075467</v>
          </cell>
        </row>
        <row r="212">
          <cell r="C212">
            <v>436.5704803748423</v>
          </cell>
          <cell r="D212">
            <v>373.51796556496203</v>
          </cell>
          <cell r="E212">
            <v>264.43577890137055</v>
          </cell>
          <cell r="F212">
            <v>482.6001522285535</v>
          </cell>
          <cell r="J212">
            <v>63.052514809880279</v>
          </cell>
        </row>
        <row r="213">
          <cell r="C213">
            <v>435.7918910047805</v>
          </cell>
          <cell r="D213">
            <v>370.88998343184812</v>
          </cell>
          <cell r="E213">
            <v>262.57527267041121</v>
          </cell>
          <cell r="F213">
            <v>479.20469419328504</v>
          </cell>
          <cell r="J213">
            <v>64.901907572932373</v>
          </cell>
        </row>
        <row r="214">
          <cell r="C214">
            <v>470.9987809529743</v>
          </cell>
          <cell r="D214">
            <v>354.0337709118773</v>
          </cell>
          <cell r="E214">
            <v>250.64174845477265</v>
          </cell>
          <cell r="F214">
            <v>457.42579336898194</v>
          </cell>
          <cell r="J214">
            <v>116.965010041097</v>
          </cell>
        </row>
        <row r="215">
          <cell r="C215">
            <v>449.4677460273623</v>
          </cell>
          <cell r="D215">
            <v>425.91725799913166</v>
          </cell>
          <cell r="E215">
            <v>301.53238197306524</v>
          </cell>
          <cell r="F215">
            <v>550.30213402519803</v>
          </cell>
          <cell r="J215">
            <v>23.550488028230632</v>
          </cell>
        </row>
        <row r="216">
          <cell r="C216">
            <v>499.94545637072906</v>
          </cell>
          <cell r="D216">
            <v>394.51458030198506</v>
          </cell>
          <cell r="E216">
            <v>279.30054227059333</v>
          </cell>
          <cell r="F216">
            <v>509.7286183333768</v>
          </cell>
          <cell r="J216">
            <v>105.430876068744</v>
          </cell>
        </row>
        <row r="217">
          <cell r="C217">
            <v>445.75864947730724</v>
          </cell>
          <cell r="D217">
            <v>413.46678819499323</v>
          </cell>
          <cell r="E217">
            <v>292.71794737052744</v>
          </cell>
          <cell r="F217">
            <v>534.21562901945902</v>
          </cell>
          <cell r="J217">
            <v>32.291861282314017</v>
          </cell>
        </row>
        <row r="218">
          <cell r="C218">
            <v>449.36231619029672</v>
          </cell>
          <cell r="D218">
            <v>407.58194266678674</v>
          </cell>
          <cell r="E218">
            <v>288.55171213037835</v>
          </cell>
          <cell r="F218">
            <v>526.6121732031952</v>
          </cell>
          <cell r="J218">
            <v>41.780373523509979</v>
          </cell>
        </row>
        <row r="219">
          <cell r="C219">
            <v>456.56356432629582</v>
          </cell>
          <cell r="D219">
            <v>424.28473498363519</v>
          </cell>
          <cell r="E219">
            <v>300.37662097901438</v>
          </cell>
          <cell r="F219">
            <v>548.19284898825595</v>
          </cell>
          <cell r="J219">
            <v>32.278829342660629</v>
          </cell>
        </row>
        <row r="220">
          <cell r="C220">
            <v>484.52544177690044</v>
          </cell>
          <cell r="D220">
            <v>394.72524793458655</v>
          </cell>
          <cell r="E220">
            <v>279.44968652776993</v>
          </cell>
          <cell r="F220">
            <v>510.00080934140317</v>
          </cell>
          <cell r="J220">
            <v>89.800193842313888</v>
          </cell>
        </row>
        <row r="221">
          <cell r="C221">
            <v>424.63052651221517</v>
          </cell>
          <cell r="D221">
            <v>423.63423939012654</v>
          </cell>
          <cell r="E221">
            <v>299.91609611863402</v>
          </cell>
          <cell r="F221">
            <v>547.35238266161912</v>
          </cell>
          <cell r="J221">
            <v>0.99628712208863135</v>
          </cell>
        </row>
        <row r="222">
          <cell r="C222">
            <v>460.49887723771042</v>
          </cell>
          <cell r="D222">
            <v>394.16609835382053</v>
          </cell>
          <cell r="E222">
            <v>279.05383099057076</v>
          </cell>
          <cell r="F222">
            <v>509.2783657170703</v>
          </cell>
          <cell r="J222">
            <v>66.332778883889887</v>
          </cell>
        </row>
        <row r="223">
          <cell r="C223">
            <v>483.52744594591053</v>
          </cell>
          <cell r="D223">
            <v>439.55151768182969</v>
          </cell>
          <cell r="E223">
            <v>311.18489245802812</v>
          </cell>
          <cell r="F223">
            <v>567.91814290563127</v>
          </cell>
          <cell r="J223">
            <v>43.975928264080835</v>
          </cell>
        </row>
        <row r="224">
          <cell r="C224">
            <v>541.00586309647406</v>
          </cell>
          <cell r="D224">
            <v>394.16047097656269</v>
          </cell>
          <cell r="E224">
            <v>279.04984703256736</v>
          </cell>
          <cell r="F224">
            <v>509.27109492055803</v>
          </cell>
          <cell r="J224">
            <v>146.84539211991137</v>
          </cell>
        </row>
        <row r="225">
          <cell r="C225">
            <v>537.52787469478039</v>
          </cell>
          <cell r="D225">
            <v>418.37015535723015</v>
          </cell>
          <cell r="E225">
            <v>296.18933518670462</v>
          </cell>
          <cell r="F225">
            <v>540.55097552775567</v>
          </cell>
          <cell r="J225">
            <v>119.15771933755025</v>
          </cell>
        </row>
        <row r="226">
          <cell r="C226">
            <v>519.43559189944745</v>
          </cell>
          <cell r="D226">
            <v>448.90918302767039</v>
          </cell>
          <cell r="E226">
            <v>317.80974521626956</v>
          </cell>
          <cell r="F226">
            <v>580.00862083907123</v>
          </cell>
          <cell r="J226">
            <v>70.526408871777051</v>
          </cell>
        </row>
        <row r="227">
          <cell r="C227">
            <v>580.21047745841111</v>
          </cell>
          <cell r="D227">
            <v>445.50066930899021</v>
          </cell>
          <cell r="E227">
            <v>315.39665384399268</v>
          </cell>
          <cell r="F227">
            <v>575.60468477398774</v>
          </cell>
          <cell r="J227">
            <v>134.70980814942089</v>
          </cell>
        </row>
        <row r="228">
          <cell r="C228">
            <v>665.7066299568105</v>
          </cell>
          <cell r="D228">
            <v>499.48369680126979</v>
          </cell>
          <cell r="E228">
            <v>353.61447798742699</v>
          </cell>
          <cell r="F228">
            <v>645.35291561511258</v>
          </cell>
          <cell r="J228">
            <v>166.22293315554072</v>
          </cell>
        </row>
        <row r="229">
          <cell r="C229">
            <v>657.8060302007093</v>
          </cell>
          <cell r="D229">
            <v>466.49171262779237</v>
          </cell>
          <cell r="E229">
            <v>330.25747287197191</v>
          </cell>
          <cell r="F229">
            <v>602.72595238361282</v>
          </cell>
          <cell r="J229">
            <v>191.31431757291693</v>
          </cell>
        </row>
        <row r="230">
          <cell r="C230">
            <v>622.80563095163848</v>
          </cell>
          <cell r="D230">
            <v>478.05555670537541</v>
          </cell>
          <cell r="E230">
            <v>338.44421192513755</v>
          </cell>
          <cell r="F230">
            <v>617.66690148561327</v>
          </cell>
          <cell r="J230">
            <v>144.75007424626307</v>
          </cell>
        </row>
        <row r="231">
          <cell r="C231">
            <v>606.36900825041948</v>
          </cell>
          <cell r="D231">
            <v>485.88072997783797</v>
          </cell>
          <cell r="E231">
            <v>343.9841215951102</v>
          </cell>
          <cell r="F231">
            <v>627.77733836056575</v>
          </cell>
          <cell r="J231">
            <v>120.48827827258151</v>
          </cell>
        </row>
        <row r="232">
          <cell r="C232">
            <v>621.66264755842224</v>
          </cell>
          <cell r="D232">
            <v>533.17004716376118</v>
          </cell>
          <cell r="E232">
            <v>377.46306659005637</v>
          </cell>
          <cell r="F232">
            <v>688.87702773746605</v>
          </cell>
          <cell r="J232">
            <v>88.492600394661054</v>
          </cell>
        </row>
        <row r="233">
          <cell r="C233">
            <v>614.15173745087509</v>
          </cell>
          <cell r="D233">
            <v>570.72434215075918</v>
          </cell>
          <cell r="E233">
            <v>404.0500052690515</v>
          </cell>
          <cell r="F233">
            <v>737.39867903246682</v>
          </cell>
          <cell r="J233">
            <v>43.427395300115904</v>
          </cell>
        </row>
        <row r="234">
          <cell r="C234">
            <v>585.09533183951271</v>
          </cell>
          <cell r="D234">
            <v>611.53135751772993</v>
          </cell>
          <cell r="E234">
            <v>432.9397398682521</v>
          </cell>
          <cell r="F234">
            <v>790.12297516720776</v>
          </cell>
          <cell r="J234">
            <v>-26.43602567821722</v>
          </cell>
        </row>
        <row r="235">
          <cell r="C235">
            <v>610.37104954470601</v>
          </cell>
          <cell r="D235">
            <v>572.55969198059427</v>
          </cell>
          <cell r="E235">
            <v>405.34935953458148</v>
          </cell>
          <cell r="F235">
            <v>739.77002442660705</v>
          </cell>
          <cell r="J235">
            <v>37.811357564111745</v>
          </cell>
        </row>
        <row r="236">
          <cell r="C236">
            <v>591.42978332959865</v>
          </cell>
          <cell r="D236">
            <v>540.98990274016444</v>
          </cell>
          <cell r="E236">
            <v>382.99921154392683</v>
          </cell>
          <cell r="F236">
            <v>698.9805939364021</v>
          </cell>
          <cell r="J236">
            <v>50.43988058943421</v>
          </cell>
        </row>
        <row r="237">
          <cell r="C237">
            <v>660.09119513338555</v>
          </cell>
          <cell r="D237">
            <v>485.73483459222024</v>
          </cell>
          <cell r="E237">
            <v>343.88083349790827</v>
          </cell>
          <cell r="F237">
            <v>627.58883568653221</v>
          </cell>
          <cell r="J237">
            <v>174.35636054116532</v>
          </cell>
        </row>
        <row r="238">
          <cell r="C238">
            <v>530.03849045673348</v>
          </cell>
          <cell r="D238">
            <v>478.01674259214349</v>
          </cell>
          <cell r="E238">
            <v>338.41673308553391</v>
          </cell>
          <cell r="F238">
            <v>617.61675209875307</v>
          </cell>
          <cell r="J238">
            <v>52.021747864589997</v>
          </cell>
        </row>
        <row r="239">
          <cell r="C239">
            <v>546.77331035486168</v>
          </cell>
          <cell r="D239">
            <v>481.51413020726818</v>
          </cell>
          <cell r="E239">
            <v>340.89274362153759</v>
          </cell>
          <cell r="F239">
            <v>622.13551679299871</v>
          </cell>
          <cell r="J239">
            <v>65.259180147593497</v>
          </cell>
        </row>
        <row r="240">
          <cell r="C240">
            <v>515.50179730772777</v>
          </cell>
          <cell r="D240">
            <v>483.31325731365638</v>
          </cell>
          <cell r="E240">
            <v>342.16645364777617</v>
          </cell>
          <cell r="F240">
            <v>624.46006097953659</v>
          </cell>
          <cell r="J240">
            <v>32.188539994071391</v>
          </cell>
        </row>
        <row r="241">
          <cell r="C241">
            <v>523.5804930486338</v>
          </cell>
          <cell r="D241">
            <v>504.84464405546873</v>
          </cell>
          <cell r="E241">
            <v>357.40981420550963</v>
          </cell>
          <cell r="F241">
            <v>652.27947390542784</v>
          </cell>
          <cell r="J241">
            <v>18.735848993165064</v>
          </cell>
        </row>
        <row r="242">
          <cell r="C242">
            <v>528.50587248203601</v>
          </cell>
          <cell r="D242">
            <v>464.02763413047234</v>
          </cell>
          <cell r="E242">
            <v>328.51300385900925</v>
          </cell>
          <cell r="F242">
            <v>599.54226440193543</v>
          </cell>
          <cell r="J242">
            <v>64.478238351563675</v>
          </cell>
        </row>
        <row r="243">
          <cell r="C243">
            <v>520.62322776801602</v>
          </cell>
          <cell r="D243">
            <v>418.12013420540285</v>
          </cell>
          <cell r="E243">
            <v>296.01233021205701</v>
          </cell>
          <cell r="F243">
            <v>540.22793819874869</v>
          </cell>
          <cell r="J243">
            <v>102.50309356261317</v>
          </cell>
        </row>
        <row r="244">
          <cell r="C244">
            <v>531.34242426846481</v>
          </cell>
          <cell r="D244">
            <v>442.51206840114531</v>
          </cell>
          <cell r="E244">
            <v>313.28084394527485</v>
          </cell>
          <cell r="F244">
            <v>571.74329285701583</v>
          </cell>
          <cell r="J244">
            <v>88.830355867319497</v>
          </cell>
        </row>
        <row r="245">
          <cell r="C245">
            <v>499.62336394623156</v>
          </cell>
          <cell r="D245">
            <v>509.4371688871812</v>
          </cell>
          <cell r="E245">
            <v>360.6611380853688</v>
          </cell>
          <cell r="F245">
            <v>658.21319968899365</v>
          </cell>
          <cell r="J245">
            <v>-9.8138049409496375</v>
          </cell>
        </row>
        <row r="246">
          <cell r="C246">
            <v>512.35816235928439</v>
          </cell>
          <cell r="D246">
            <v>459.22750836161669</v>
          </cell>
          <cell r="E246">
            <v>325.11470681969013</v>
          </cell>
          <cell r="F246">
            <v>593.34030990354324</v>
          </cell>
          <cell r="J246">
            <v>53.130653997667707</v>
          </cell>
        </row>
        <row r="247">
          <cell r="C247">
            <v>487.19362859039529</v>
          </cell>
          <cell r="D247">
            <v>458.29039727587821</v>
          </cell>
          <cell r="E247">
            <v>324.45126965543079</v>
          </cell>
          <cell r="F247">
            <v>592.12952489632562</v>
          </cell>
          <cell r="J247">
            <v>28.903231314517086</v>
          </cell>
        </row>
        <row r="248">
          <cell r="C248">
            <v>473.4612007757911</v>
          </cell>
          <cell r="D248">
            <v>395.1175789130026</v>
          </cell>
          <cell r="E248">
            <v>279.72744116724931</v>
          </cell>
          <cell r="F248">
            <v>510.5077166587559</v>
          </cell>
          <cell r="J248">
            <v>78.343621862788495</v>
          </cell>
        </row>
        <row r="249">
          <cell r="C249">
            <v>447.23569773251711</v>
          </cell>
          <cell r="D249">
            <v>457.25016878317422</v>
          </cell>
          <cell r="E249">
            <v>323.71482949173605</v>
          </cell>
          <cell r="F249">
            <v>590.78550807461238</v>
          </cell>
          <cell r="J249">
            <v>-10.014471050657107</v>
          </cell>
        </row>
        <row r="250">
          <cell r="C250">
            <v>529.87914050586085</v>
          </cell>
          <cell r="D250">
            <v>396.12058864562186</v>
          </cell>
          <cell r="E250">
            <v>280.43753193755447</v>
          </cell>
          <cell r="F250">
            <v>511.80364535368926</v>
          </cell>
          <cell r="J250">
            <v>133.75855186023898</v>
          </cell>
        </row>
        <row r="251">
          <cell r="D251">
            <v>393.23288703959918</v>
          </cell>
          <cell r="E251">
            <v>278.39315470855462</v>
          </cell>
          <cell r="F251">
            <v>508.07261937064374</v>
          </cell>
        </row>
        <row r="252">
          <cell r="D252">
            <v>404.80740997311091</v>
          </cell>
          <cell r="E252">
            <v>286.58745396456362</v>
          </cell>
          <cell r="F252">
            <v>523.02736598165825</v>
          </cell>
        </row>
        <row r="253">
          <cell r="D253">
            <v>415.5880556937592</v>
          </cell>
          <cell r="E253">
            <v>294.21971990895378</v>
          </cell>
          <cell r="F253">
            <v>536.95639147856468</v>
          </cell>
        </row>
        <row r="254">
          <cell r="D254">
            <v>398.40540034412351</v>
          </cell>
          <cell r="E254">
            <v>282.05508722762568</v>
          </cell>
          <cell r="F254">
            <v>514.75571346062134</v>
          </cell>
        </row>
        <row r="255">
          <cell r="D255">
            <v>408.24133285052545</v>
          </cell>
          <cell r="E255">
            <v>289.018534004858</v>
          </cell>
          <cell r="F255">
            <v>527.46413169619291</v>
          </cell>
        </row>
        <row r="256">
          <cell r="D256">
            <v>374.45424755546497</v>
          </cell>
          <cell r="E256">
            <v>265.09862909936697</v>
          </cell>
          <cell r="F256">
            <v>483.80986601156297</v>
          </cell>
        </row>
        <row r="257">
          <cell r="D257">
            <v>359.15184633950832</v>
          </cell>
          <cell r="E257">
            <v>254.26514113451833</v>
          </cell>
          <cell r="F257">
            <v>464.03855154449832</v>
          </cell>
        </row>
        <row r="258">
          <cell r="D258">
            <v>430.25822025825431</v>
          </cell>
          <cell r="E258">
            <v>304.60560961403371</v>
          </cell>
          <cell r="F258">
            <v>555.91083090247491</v>
          </cell>
        </row>
        <row r="259">
          <cell r="D259">
            <v>414.9885138653093</v>
          </cell>
          <cell r="E259">
            <v>293.79526827608436</v>
          </cell>
          <cell r="F259">
            <v>536.18175945453424</v>
          </cell>
        </row>
        <row r="260">
          <cell r="D260">
            <v>402.3641815618227</v>
          </cell>
          <cell r="E260">
            <v>284.85774597850798</v>
          </cell>
          <cell r="F260">
            <v>519.87061714513743</v>
          </cell>
        </row>
        <row r="261">
          <cell r="D261">
            <v>387.94335951732313</v>
          </cell>
          <cell r="E261">
            <v>274.64838080388409</v>
          </cell>
          <cell r="F261">
            <v>501.23833823076217</v>
          </cell>
        </row>
        <row r="262">
          <cell r="D262">
            <v>316.93806618084955</v>
          </cell>
          <cell r="E262">
            <v>224.37947333339426</v>
          </cell>
          <cell r="F262">
            <v>409.49665902830486</v>
          </cell>
        </row>
      </sheetData>
      <sheetData sheetId="24">
        <row r="106">
          <cell r="C106">
            <v>166.24630920145248</v>
          </cell>
        </row>
        <row r="107">
          <cell r="C107">
            <v>123.8955393356065</v>
          </cell>
        </row>
        <row r="108">
          <cell r="C108">
            <v>124.25332697638592</v>
          </cell>
        </row>
        <row r="109">
          <cell r="C109">
            <v>121.91631540054627</v>
          </cell>
        </row>
        <row r="110">
          <cell r="C110">
            <v>103.39821995024865</v>
          </cell>
        </row>
        <row r="111">
          <cell r="C111">
            <v>161.82534777716211</v>
          </cell>
        </row>
        <row r="112">
          <cell r="C112">
            <v>146.32728472780224</v>
          </cell>
        </row>
        <row r="113">
          <cell r="C113">
            <v>144.90694915088039</v>
          </cell>
        </row>
        <row r="114">
          <cell r="C114">
            <v>134.34251242528757</v>
          </cell>
        </row>
        <row r="115">
          <cell r="C115">
            <v>130.39865849500899</v>
          </cell>
        </row>
        <row r="116">
          <cell r="C116">
            <v>135.94732698457835</v>
          </cell>
        </row>
        <row r="117">
          <cell r="C117">
            <v>117.03706772757687</v>
          </cell>
        </row>
        <row r="118">
          <cell r="C118">
            <v>137.66887739011389</v>
          </cell>
        </row>
        <row r="119">
          <cell r="C119">
            <v>127.26559161134125</v>
          </cell>
        </row>
        <row r="120">
          <cell r="C120">
            <v>121.89123641325462</v>
          </cell>
        </row>
        <row r="121">
          <cell r="C121">
            <v>152.08855431958341</v>
          </cell>
        </row>
        <row r="122">
          <cell r="C122">
            <v>114.04969189469782</v>
          </cell>
        </row>
        <row r="123">
          <cell r="C123">
            <v>101.5148793466733</v>
          </cell>
        </row>
        <row r="124">
          <cell r="C124">
            <v>112.76610735035493</v>
          </cell>
        </row>
        <row r="125">
          <cell r="C125">
            <v>128.78154918598398</v>
          </cell>
        </row>
        <row r="126">
          <cell r="C126">
            <v>139.24726880314691</v>
          </cell>
        </row>
        <row r="127">
          <cell r="C127">
            <v>144.01961477058936</v>
          </cell>
        </row>
        <row r="128">
          <cell r="C128">
            <v>148.82826889202016</v>
          </cell>
        </row>
        <row r="129">
          <cell r="C129">
            <v>167.78613708535084</v>
          </cell>
        </row>
        <row r="130">
          <cell r="C130">
            <v>180.15254148899095</v>
          </cell>
        </row>
        <row r="131">
          <cell r="C131">
            <v>153.09833867502297</v>
          </cell>
          <cell r="J131">
            <v>0</v>
          </cell>
          <cell r="K131">
            <v>8</v>
          </cell>
        </row>
        <row r="132">
          <cell r="C132">
            <v>155.18105074168415</v>
          </cell>
          <cell r="J132">
            <v>2.0258800616724102</v>
          </cell>
        </row>
        <row r="133">
          <cell r="C133">
            <v>189.34232433735048</v>
          </cell>
          <cell r="J133">
            <v>36.130321652349977</v>
          </cell>
        </row>
        <row r="134">
          <cell r="C134">
            <v>173.87974248441549</v>
          </cell>
          <cell r="J134">
            <v>20.610907794426225</v>
          </cell>
        </row>
        <row r="135">
          <cell r="C135">
            <v>224.27692214744229</v>
          </cell>
          <cell r="J135">
            <v>70.951255452464295</v>
          </cell>
        </row>
        <row r="136">
          <cell r="C136">
            <v>256.54455949660741</v>
          </cell>
          <cell r="J136">
            <v>107.78018796828906</v>
          </cell>
        </row>
        <row r="137">
          <cell r="C137">
            <v>267.41676747500014</v>
          </cell>
          <cell r="J137">
            <v>123.54987499578945</v>
          </cell>
        </row>
        <row r="138">
          <cell r="C138">
            <v>268.96201655293612</v>
          </cell>
          <cell r="J138">
            <v>123.23810187997839</v>
          </cell>
        </row>
        <row r="139">
          <cell r="C139">
            <v>261.51079226919489</v>
          </cell>
          <cell r="J139">
            <v>128.06831863048862</v>
          </cell>
        </row>
        <row r="140">
          <cell r="C140">
            <v>200.19164451466344</v>
          </cell>
          <cell r="J140">
            <v>65.506971573878758</v>
          </cell>
        </row>
        <row r="141">
          <cell r="C141">
            <v>174.34531995903262</v>
          </cell>
          <cell r="J141">
            <v>48.069523007250325</v>
          </cell>
        </row>
        <row r="142">
          <cell r="C142">
            <v>176.19584577211225</v>
          </cell>
          <cell r="J142">
            <v>63.871680236864535</v>
          </cell>
        </row>
        <row r="143">
          <cell r="C143">
            <v>157.45694116986442</v>
          </cell>
          <cell r="J143">
            <v>15.036008260221649</v>
          </cell>
        </row>
        <row r="144">
          <cell r="C144">
            <v>180.04264525981498</v>
          </cell>
          <cell r="J144">
            <v>36.332403638985994</v>
          </cell>
        </row>
        <row r="145">
          <cell r="C145">
            <v>170.64857181375044</v>
          </cell>
          <cell r="J145">
            <v>35.676346362399244</v>
          </cell>
        </row>
        <row r="146">
          <cell r="C146">
            <v>179.55238990320396</v>
          </cell>
          <cell r="J146">
            <v>38.653544670955569</v>
          </cell>
        </row>
        <row r="147">
          <cell r="C147">
            <v>170.978621925418</v>
          </cell>
          <cell r="J147">
            <v>48.493348559606218</v>
          </cell>
        </row>
        <row r="148">
          <cell r="C148">
            <v>170.29524014093997</v>
          </cell>
          <cell r="J148">
            <v>45.580165516432942</v>
          </cell>
        </row>
        <row r="149">
          <cell r="C149">
            <v>190.41038730085782</v>
          </cell>
          <cell r="J149">
            <v>53.907951791740459</v>
          </cell>
        </row>
        <row r="150">
          <cell r="C150">
            <v>163.6449889225224</v>
          </cell>
          <cell r="J150">
            <v>48.918288091396121</v>
          </cell>
        </row>
        <row r="151">
          <cell r="C151">
            <v>153.74962743254872</v>
          </cell>
          <cell r="J151">
            <v>22.002505313087767</v>
          </cell>
        </row>
        <row r="152">
          <cell r="C152">
            <v>150.06998283174741</v>
          </cell>
          <cell r="J152">
            <v>31.576238393231634</v>
          </cell>
        </row>
        <row r="153">
          <cell r="C153">
            <v>125.22617498414999</v>
          </cell>
          <cell r="J153">
            <v>6.6184687305116938</v>
          </cell>
        </row>
        <row r="154">
          <cell r="C154">
            <v>145.64303900673048</v>
          </cell>
          <cell r="J154">
            <v>12.170202686068905</v>
          </cell>
        </row>
        <row r="155">
          <cell r="C155">
            <v>123.34482744226868</v>
          </cell>
          <cell r="J155">
            <v>-9.4237253142316177</v>
          </cell>
        </row>
        <row r="156">
          <cell r="C156">
            <v>136.82634645016242</v>
          </cell>
          <cell r="J156">
            <v>-0.16036479588984776</v>
          </cell>
        </row>
        <row r="157">
          <cell r="C157">
            <v>170.12386518666636</v>
          </cell>
          <cell r="J157">
            <v>19.627919028231332</v>
          </cell>
        </row>
        <row r="158">
          <cell r="C158">
            <v>184.44147823339142</v>
          </cell>
          <cell r="J158">
            <v>68.882090911127108</v>
          </cell>
        </row>
        <row r="159">
          <cell r="C159">
            <v>212.79106338998258</v>
          </cell>
          <cell r="J159">
            <v>73.293304659068752</v>
          </cell>
        </row>
        <row r="160">
          <cell r="C160">
            <v>218.60052155921395</v>
          </cell>
          <cell r="J160">
            <v>93.136422054242558</v>
          </cell>
        </row>
        <row r="161">
          <cell r="C161">
            <v>235.67682430019261</v>
          </cell>
          <cell r="J161">
            <v>102.55572970689124</v>
          </cell>
        </row>
        <row r="162">
          <cell r="C162">
            <v>178.19395815225948</v>
          </cell>
          <cell r="J162">
            <v>57.921768101163451</v>
          </cell>
        </row>
        <row r="163">
          <cell r="C163">
            <v>178.48381555027532</v>
          </cell>
          <cell r="J163">
            <v>48.679155724094329</v>
          </cell>
        </row>
        <row r="164">
          <cell r="C164">
            <v>168.43200795082305</v>
          </cell>
          <cell r="J164">
            <v>58.628510976392477</v>
          </cell>
        </row>
        <row r="165">
          <cell r="C165">
            <v>135.48938670667235</v>
          </cell>
          <cell r="J165">
            <v>27.918898088603754</v>
          </cell>
        </row>
        <row r="166">
          <cell r="C166">
            <v>192.96536122346473</v>
          </cell>
          <cell r="J166">
            <v>90.468943448103076</v>
          </cell>
        </row>
        <row r="167">
          <cell r="C167">
            <v>161.32822121741393</v>
          </cell>
          <cell r="J167">
            <v>48.607850134463433</v>
          </cell>
        </row>
        <row r="168">
          <cell r="C168">
            <v>167.62111839343231</v>
          </cell>
          <cell r="J168">
            <v>71.198985827257104</v>
          </cell>
        </row>
        <row r="169">
          <cell r="C169">
            <v>145.18203646873013</v>
          </cell>
          <cell r="J169">
            <v>37.506256076187739</v>
          </cell>
        </row>
        <row r="170">
          <cell r="C170">
            <v>155.61889526878269</v>
          </cell>
          <cell r="J170">
            <v>31.889981599089168</v>
          </cell>
        </row>
        <row r="171">
          <cell r="C171">
            <v>179.05610565884257</v>
          </cell>
          <cell r="J171">
            <v>47.448259135006822</v>
          </cell>
        </row>
        <row r="172">
          <cell r="C172">
            <v>174.84057002776046</v>
          </cell>
          <cell r="J172">
            <v>27.719666022284173</v>
          </cell>
        </row>
        <row r="173">
          <cell r="C173">
            <v>175.74408128258142</v>
          </cell>
          <cell r="J173">
            <v>55.015866369427428</v>
          </cell>
        </row>
        <row r="174">
          <cell r="C174">
            <v>218.28446961114395</v>
          </cell>
          <cell r="J174">
            <v>78.401780196923994</v>
          </cell>
        </row>
        <row r="175">
          <cell r="C175">
            <v>197.73279636344313</v>
          </cell>
          <cell r="J175">
            <v>64.247906896934808</v>
          </cell>
        </row>
        <row r="176">
          <cell r="C176">
            <v>234.21864338974302</v>
          </cell>
          <cell r="J176">
            <v>82.947448486379471</v>
          </cell>
        </row>
        <row r="177">
          <cell r="C177">
            <v>247.27118300468183</v>
          </cell>
          <cell r="J177">
            <v>103.75531949512975</v>
          </cell>
        </row>
        <row r="178">
          <cell r="C178">
            <v>245.60421252764817</v>
          </cell>
          <cell r="J178">
            <v>97.668723857141316</v>
          </cell>
        </row>
        <row r="179">
          <cell r="C179">
            <v>248.01309423713656</v>
          </cell>
          <cell r="J179">
            <v>78.544269039775287</v>
          </cell>
        </row>
        <row r="180">
          <cell r="C180">
            <v>265.30783907621282</v>
          </cell>
          <cell r="J180">
            <v>70.860868785262028</v>
          </cell>
        </row>
        <row r="181">
          <cell r="C181">
            <v>296.60827834109682</v>
          </cell>
          <cell r="J181">
            <v>119.24933801039759</v>
          </cell>
        </row>
        <row r="182">
          <cell r="C182">
            <v>249.19426416008844</v>
          </cell>
          <cell r="J182">
            <v>85.877180552358055</v>
          </cell>
        </row>
        <row r="183">
          <cell r="C183">
            <v>270.36826446572934</v>
          </cell>
          <cell r="J183">
            <v>102.10340012680575</v>
          </cell>
        </row>
        <row r="184">
          <cell r="C184">
            <v>246.34017814880787</v>
          </cell>
          <cell r="J184">
            <v>68.532379652809766</v>
          </cell>
        </row>
        <row r="185">
          <cell r="C185">
            <v>242.4989408860792</v>
          </cell>
          <cell r="J185">
            <v>88.830342024218254</v>
          </cell>
        </row>
        <row r="186">
          <cell r="C186">
            <v>253.05013997208508</v>
          </cell>
          <cell r="J186">
            <v>108.03113577006752</v>
          </cell>
        </row>
        <row r="187">
          <cell r="C187">
            <v>263.01594577736057</v>
          </cell>
          <cell r="J187">
            <v>117.36266020773974</v>
          </cell>
        </row>
        <row r="188">
          <cell r="C188">
            <v>244.95671935940959</v>
          </cell>
          <cell r="J188">
            <v>103.8647289564484</v>
          </cell>
        </row>
        <row r="189">
          <cell r="C189">
            <v>231.67125790993896</v>
          </cell>
          <cell r="J189">
            <v>95.47674655608543</v>
          </cell>
        </row>
        <row r="190">
          <cell r="C190">
            <v>208.56591716339159</v>
          </cell>
          <cell r="J190">
            <v>70.514383615791019</v>
          </cell>
        </row>
        <row r="191">
          <cell r="C191">
            <v>221.88306768530867</v>
          </cell>
          <cell r="J191">
            <v>96.112975171959562</v>
          </cell>
        </row>
        <row r="192">
          <cell r="C192">
            <v>201.74738098964377</v>
          </cell>
          <cell r="J192">
            <v>74.735089174216299</v>
          </cell>
        </row>
        <row r="193">
          <cell r="C193">
            <v>204.05544122694874</v>
          </cell>
          <cell r="J193">
            <v>85.45202540052361</v>
          </cell>
        </row>
        <row r="194">
          <cell r="C194">
            <v>176.27276836303139</v>
          </cell>
          <cell r="J194">
            <v>71.620983953140836</v>
          </cell>
        </row>
        <row r="195">
          <cell r="C195">
            <v>182.19548323579485</v>
          </cell>
          <cell r="J195">
            <v>47.446931451509272</v>
          </cell>
        </row>
        <row r="196">
          <cell r="C196">
            <v>198.35403093800085</v>
          </cell>
          <cell r="J196">
            <v>62.316170442529028</v>
          </cell>
        </row>
        <row r="197">
          <cell r="C197">
            <v>141.16421665446654</v>
          </cell>
          <cell r="J197">
            <v>13.864372328472513</v>
          </cell>
        </row>
        <row r="198">
          <cell r="C198">
            <v>153.2184208195284</v>
          </cell>
          <cell r="J198">
            <v>19.991956712637204</v>
          </cell>
        </row>
        <row r="199">
          <cell r="C199">
            <v>138.13642099132073</v>
          </cell>
          <cell r="J199">
            <v>23.323528750866117</v>
          </cell>
        </row>
        <row r="200">
          <cell r="C200">
            <v>151.54561339846364</v>
          </cell>
          <cell r="J200">
            <v>34.502919899313781</v>
          </cell>
        </row>
        <row r="201">
          <cell r="C201">
            <v>162.41344480199763</v>
          </cell>
          <cell r="J201">
            <v>33.583390418237457</v>
          </cell>
        </row>
        <row r="202">
          <cell r="C202">
            <v>158.01739658390306</v>
          </cell>
          <cell r="J202">
            <v>50.963076878133947</v>
          </cell>
        </row>
        <row r="203">
          <cell r="C203">
            <v>193.04841712274305</v>
          </cell>
          <cell r="J203">
            <v>68.973676128639255</v>
          </cell>
        </row>
        <row r="204">
          <cell r="C204">
            <v>160.12034675697458</v>
          </cell>
          <cell r="J204">
            <v>49.298983443815999</v>
          </cell>
        </row>
        <row r="205">
          <cell r="C205">
            <v>169.68064646386233</v>
          </cell>
          <cell r="J205">
            <v>58.745321335581195</v>
          </cell>
        </row>
        <row r="206">
          <cell r="C206">
            <v>143.90393007370983</v>
          </cell>
          <cell r="J206">
            <v>18.103474878405407</v>
          </cell>
        </row>
        <row r="207">
          <cell r="C207">
            <v>163.54402336470258</v>
          </cell>
          <cell r="J207">
            <v>38.447851733559446</v>
          </cell>
        </row>
        <row r="208">
          <cell r="C208">
            <v>144.83436320447782</v>
          </cell>
          <cell r="J208">
            <v>15.520033083782721</v>
          </cell>
        </row>
        <row r="209">
          <cell r="C209">
            <v>157.33505430677826</v>
          </cell>
          <cell r="J209">
            <v>14.511489273700391</v>
          </cell>
        </row>
        <row r="210">
          <cell r="C210">
            <v>202.76341702225852</v>
          </cell>
          <cell r="J210">
            <v>94.876410825351371</v>
          </cell>
        </row>
        <row r="211">
          <cell r="C211">
            <v>192.69141557043389</v>
          </cell>
          <cell r="D211">
            <v>131.82537760555667</v>
          </cell>
          <cell r="E211">
            <v>77.307674443002654</v>
          </cell>
          <cell r="F211">
            <v>186.34308076811067</v>
          </cell>
          <cell r="J211">
            <v>60.866037964877222</v>
          </cell>
        </row>
        <row r="212">
          <cell r="C212">
            <v>181.64011501691277</v>
          </cell>
          <cell r="D212">
            <v>117.79171837961422</v>
          </cell>
          <cell r="E212">
            <v>69.077775326540973</v>
          </cell>
          <cell r="F212">
            <v>166.50566143268748</v>
          </cell>
          <cell r="J212">
            <v>63.848396637298549</v>
          </cell>
        </row>
        <row r="213">
          <cell r="C213">
            <v>186.89100810571438</v>
          </cell>
          <cell r="D213">
            <v>125.44871346794419</v>
          </cell>
          <cell r="E213">
            <v>73.568143526141199</v>
          </cell>
          <cell r="F213">
            <v>177.32928340974718</v>
          </cell>
          <cell r="J213">
            <v>61.442294637770189</v>
          </cell>
        </row>
        <row r="214">
          <cell r="C214">
            <v>142.68283875223898</v>
          </cell>
          <cell r="D214">
            <v>112.59980892573887</v>
          </cell>
          <cell r="E214">
            <v>66.033031946410304</v>
          </cell>
          <cell r="F214">
            <v>159.16658590506745</v>
          </cell>
          <cell r="J214">
            <v>30.083029826500109</v>
          </cell>
        </row>
        <row r="215">
          <cell r="C215">
            <v>156.0403832918071</v>
          </cell>
          <cell r="D215">
            <v>122.13227870082382</v>
          </cell>
          <cell r="E215">
            <v>71.623253521311113</v>
          </cell>
          <cell r="F215">
            <v>172.64130388033652</v>
          </cell>
          <cell r="J215">
            <v>33.908104590983285</v>
          </cell>
        </row>
        <row r="216">
          <cell r="C216">
            <v>129.40815918522267</v>
          </cell>
          <cell r="D216">
            <v>102.13111584907341</v>
          </cell>
          <cell r="E216">
            <v>59.893771578530611</v>
          </cell>
          <cell r="F216">
            <v>144.3684601196162</v>
          </cell>
          <cell r="J216">
            <v>27.277043336149262</v>
          </cell>
        </row>
        <row r="217">
          <cell r="C217">
            <v>140.77949000774376</v>
          </cell>
          <cell r="D217">
            <v>99.898107492711432</v>
          </cell>
          <cell r="E217">
            <v>58.584246158025692</v>
          </cell>
          <cell r="F217">
            <v>141.21196882739719</v>
          </cell>
          <cell r="J217">
            <v>40.881382515032328</v>
          </cell>
        </row>
        <row r="218">
          <cell r="C218">
            <v>142.89088952579627</v>
          </cell>
          <cell r="D218">
            <v>94.824036650004473</v>
          </cell>
          <cell r="E218">
            <v>55.608608053028625</v>
          </cell>
          <cell r="F218">
            <v>134.03946524698031</v>
          </cell>
          <cell r="J218">
            <v>48.066852875791795</v>
          </cell>
        </row>
        <row r="219">
          <cell r="C219">
            <v>133.01510696449031</v>
          </cell>
          <cell r="D219">
            <v>105.04798995759333</v>
          </cell>
          <cell r="E219">
            <v>61.604343230731033</v>
          </cell>
          <cell r="F219">
            <v>148.49163668445561</v>
          </cell>
          <cell r="J219">
            <v>27.967117006896984</v>
          </cell>
        </row>
        <row r="220">
          <cell r="C220">
            <v>128.99009626802899</v>
          </cell>
          <cell r="D220">
            <v>88.749751440818031</v>
          </cell>
          <cell r="E220">
            <v>52.046404234953329</v>
          </cell>
          <cell r="F220">
            <v>125.45309864668273</v>
          </cell>
          <cell r="J220">
            <v>40.240344827210961</v>
          </cell>
        </row>
        <row r="221">
          <cell r="C221">
            <v>164.1738725124363</v>
          </cell>
          <cell r="D221">
            <v>100.00339926718522</v>
          </cell>
          <cell r="E221">
            <v>58.6459934662481</v>
          </cell>
          <cell r="F221">
            <v>141.36080506812232</v>
          </cell>
          <cell r="J221">
            <v>64.170473245251088</v>
          </cell>
        </row>
        <row r="222">
          <cell r="C222">
            <v>127.84249024067387</v>
          </cell>
          <cell r="D222">
            <v>116.05653254433636</v>
          </cell>
          <cell r="E222">
            <v>68.060192945300628</v>
          </cell>
          <cell r="F222">
            <v>164.0528721433721</v>
          </cell>
          <cell r="J222">
            <v>11.785957696337505</v>
          </cell>
        </row>
        <row r="223">
          <cell r="C223">
            <v>128.56482565356245</v>
          </cell>
          <cell r="D223">
            <v>123.93546539847857</v>
          </cell>
          <cell r="E223">
            <v>72.68071432828377</v>
          </cell>
          <cell r="F223">
            <v>175.19021646867338</v>
          </cell>
          <cell r="J223">
            <v>4.6293602550838813</v>
          </cell>
        </row>
        <row r="224">
          <cell r="C224">
            <v>137.65090175379407</v>
          </cell>
          <cell r="D224">
            <v>139.4485228801191</v>
          </cell>
          <cell r="E224">
            <v>81.778191757817041</v>
          </cell>
          <cell r="F224">
            <v>197.11885400242116</v>
          </cell>
          <cell r="J224">
            <v>-1.7976211263250264</v>
          </cell>
        </row>
        <row r="225">
          <cell r="C225">
            <v>178.05234628602184</v>
          </cell>
          <cell r="D225">
            <v>113.05583378779683</v>
          </cell>
          <cell r="E225">
            <v>66.300463166515584</v>
          </cell>
          <cell r="F225">
            <v>159.81120440907807</v>
          </cell>
          <cell r="J225">
            <v>64.996512498225016</v>
          </cell>
        </row>
        <row r="226">
          <cell r="C226">
            <v>162.73153671622342</v>
          </cell>
          <cell r="D226">
            <v>132.21030828886279</v>
          </cell>
          <cell r="E226">
            <v>77.533413192920705</v>
          </cell>
          <cell r="F226">
            <v>186.88720338480488</v>
          </cell>
          <cell r="J226">
            <v>30.521228427360626</v>
          </cell>
        </row>
        <row r="227">
          <cell r="C227">
            <v>163.77299932622111</v>
          </cell>
          <cell r="D227">
            <v>125.81250834115114</v>
          </cell>
          <cell r="E227">
            <v>73.781487391584676</v>
          </cell>
          <cell r="F227">
            <v>177.84352929071761</v>
          </cell>
          <cell r="J227">
            <v>37.960490985069967</v>
          </cell>
        </row>
        <row r="228">
          <cell r="C228">
            <v>164.05573618881004</v>
          </cell>
          <cell r="D228">
            <v>143.59881377800639</v>
          </cell>
          <cell r="E228">
            <v>84.212088351974074</v>
          </cell>
          <cell r="F228">
            <v>202.9855392040387</v>
          </cell>
          <cell r="J228">
            <v>20.456922410803656</v>
          </cell>
        </row>
        <row r="229">
          <cell r="C229">
            <v>150.46067848342778</v>
          </cell>
          <cell r="D229">
            <v>135.84348238419489</v>
          </cell>
          <cell r="E229">
            <v>79.664051809387246</v>
          </cell>
          <cell r="F229">
            <v>192.02291295900253</v>
          </cell>
          <cell r="J229">
            <v>14.617196099232899</v>
          </cell>
        </row>
        <row r="230">
          <cell r="C230">
            <v>167.84219621187694</v>
          </cell>
          <cell r="D230">
            <v>140.26310754514969</v>
          </cell>
          <cell r="E230">
            <v>82.255896788777591</v>
          </cell>
          <cell r="F230">
            <v>198.2703183015218</v>
          </cell>
          <cell r="J230">
            <v>27.579088666727245</v>
          </cell>
        </row>
        <row r="231">
          <cell r="C231">
            <v>180.67636098963789</v>
          </cell>
          <cell r="D231">
            <v>161.79644407200411</v>
          </cell>
          <cell r="E231">
            <v>94.883906661586096</v>
          </cell>
          <cell r="F231">
            <v>228.70898148242213</v>
          </cell>
          <cell r="J231">
            <v>18.879916917633778</v>
          </cell>
        </row>
        <row r="232">
          <cell r="C232">
            <v>166.39566318221489</v>
          </cell>
          <cell r="D232">
            <v>186.77458916559362</v>
          </cell>
          <cell r="E232">
            <v>109.53209007027074</v>
          </cell>
          <cell r="F232">
            <v>264.01708826091652</v>
          </cell>
          <cell r="J232">
            <v>-20.378925983378736</v>
          </cell>
        </row>
        <row r="233">
          <cell r="C233">
            <v>177.18826905336005</v>
          </cell>
          <cell r="D233">
            <v>169.68655920534206</v>
          </cell>
          <cell r="E233">
            <v>99.510985780380807</v>
          </cell>
          <cell r="F233">
            <v>239.86213263030334</v>
          </cell>
          <cell r="J233">
            <v>7.5017098480179811</v>
          </cell>
        </row>
        <row r="234">
          <cell r="C234">
            <v>198.40874715007931</v>
          </cell>
          <cell r="D234">
            <v>155.64470248237322</v>
          </cell>
          <cell r="E234">
            <v>91.276279323762964</v>
          </cell>
          <cell r="F234">
            <v>220.01312564098347</v>
          </cell>
          <cell r="J234">
            <v>42.764044667706088</v>
          </cell>
        </row>
        <row r="235">
          <cell r="C235">
            <v>173.55635683286772</v>
          </cell>
          <cell r="D235">
            <v>160.59248321356642</v>
          </cell>
          <cell r="E235">
            <v>94.177855855763895</v>
          </cell>
          <cell r="F235">
            <v>227.00711057136897</v>
          </cell>
          <cell r="J235">
            <v>12.963873619301296</v>
          </cell>
        </row>
        <row r="236">
          <cell r="C236">
            <v>194.30885035442674</v>
          </cell>
          <cell r="D236">
            <v>170.13541737064094</v>
          </cell>
          <cell r="E236">
            <v>99.774214162838675</v>
          </cell>
          <cell r="F236">
            <v>240.49662057844318</v>
          </cell>
          <cell r="J236">
            <v>24.173432983785801</v>
          </cell>
        </row>
        <row r="237">
          <cell r="C237">
            <v>165.91565259665222</v>
          </cell>
          <cell r="D237">
            <v>145.99621773650378</v>
          </cell>
          <cell r="E237">
            <v>85.618021929395283</v>
          </cell>
          <cell r="F237">
            <v>206.37441354361226</v>
          </cell>
          <cell r="J237">
            <v>19.919434860148442</v>
          </cell>
        </row>
        <row r="238">
          <cell r="C238">
            <v>171.5628351697182</v>
          </cell>
          <cell r="D238">
            <v>137.34662307666039</v>
          </cell>
          <cell r="E238">
            <v>80.545553637076722</v>
          </cell>
          <cell r="F238">
            <v>194.14769251624406</v>
          </cell>
          <cell r="J238">
            <v>34.216212093057806</v>
          </cell>
        </row>
        <row r="239">
          <cell r="C239">
            <v>163.80066848104161</v>
          </cell>
          <cell r="D239">
            <v>137.98090444426367</v>
          </cell>
          <cell r="E239">
            <v>80.917521602293988</v>
          </cell>
          <cell r="F239">
            <v>195.04428728623336</v>
          </cell>
          <cell r="J239">
            <v>25.81976403677794</v>
          </cell>
        </row>
        <row r="240">
          <cell r="C240">
            <v>168.6775650666163</v>
          </cell>
          <cell r="D240">
            <v>133.419609277604</v>
          </cell>
          <cell r="E240">
            <v>78.242595664758085</v>
          </cell>
          <cell r="F240">
            <v>188.59662289044991</v>
          </cell>
          <cell r="J240">
            <v>35.2579557890123</v>
          </cell>
        </row>
        <row r="241">
          <cell r="C241">
            <v>176.6320696946751</v>
          </cell>
          <cell r="D241">
            <v>128.52213022849634</v>
          </cell>
          <cell r="E241">
            <v>75.370518051199397</v>
          </cell>
          <cell r="F241">
            <v>181.67374240579329</v>
          </cell>
          <cell r="J241">
            <v>48.109939466178758</v>
          </cell>
        </row>
        <row r="242">
          <cell r="C242">
            <v>187.26544430756616</v>
          </cell>
          <cell r="D242">
            <v>130.37915242224341</v>
          </cell>
          <cell r="E242">
            <v>76.459550146500419</v>
          </cell>
          <cell r="F242">
            <v>184.2987546979864</v>
          </cell>
          <cell r="J242">
            <v>56.886291885322748</v>
          </cell>
        </row>
        <row r="243">
          <cell r="C243">
            <v>145.76285292079882</v>
          </cell>
          <cell r="D243">
            <v>118.09771138799194</v>
          </cell>
          <cell r="E243">
            <v>69.257221866373982</v>
          </cell>
          <cell r="F243">
            <v>166.93820090960989</v>
          </cell>
          <cell r="J243">
            <v>27.665141532806885</v>
          </cell>
        </row>
        <row r="244">
          <cell r="C244">
            <v>147.27824026253427</v>
          </cell>
          <cell r="D244">
            <v>119.33991069007031</v>
          </cell>
          <cell r="E244">
            <v>69.985697225084834</v>
          </cell>
          <cell r="F244">
            <v>168.69412415505579</v>
          </cell>
          <cell r="J244">
            <v>27.938329572463957</v>
          </cell>
        </row>
        <row r="245">
          <cell r="C245">
            <v>155.82184497807191</v>
          </cell>
          <cell r="D245">
            <v>110.93103470106797</v>
          </cell>
          <cell r="E245">
            <v>65.054395990094307</v>
          </cell>
          <cell r="F245">
            <v>156.80767341204165</v>
          </cell>
          <cell r="J245">
            <v>44.890810277003936</v>
          </cell>
        </row>
        <row r="246">
          <cell r="C246">
            <v>185.6633154633052</v>
          </cell>
          <cell r="D246">
            <v>96.979403284533376</v>
          </cell>
          <cell r="E246">
            <v>56.872601262181753</v>
          </cell>
          <cell r="F246">
            <v>137.08620530688501</v>
          </cell>
          <cell r="J246">
            <v>88.68391217877182</v>
          </cell>
        </row>
        <row r="247">
          <cell r="C247">
            <v>153.35748991015083</v>
          </cell>
          <cell r="D247">
            <v>127.0761706589284</v>
          </cell>
          <cell r="E247">
            <v>74.522549521221976</v>
          </cell>
          <cell r="F247">
            <v>179.62979179663483</v>
          </cell>
          <cell r="J247">
            <v>26.281319251222428</v>
          </cell>
        </row>
        <row r="248">
          <cell r="C248">
            <v>154.71812884651354</v>
          </cell>
          <cell r="D248">
            <v>128.36547937011466</v>
          </cell>
          <cell r="E248">
            <v>75.278651721810036</v>
          </cell>
          <cell r="F248">
            <v>181.45230701841928</v>
          </cell>
          <cell r="J248">
            <v>26.352649476398881</v>
          </cell>
        </row>
        <row r="249">
          <cell r="C249">
            <v>149.02212916055856</v>
          </cell>
          <cell r="D249">
            <v>119.62746320063685</v>
          </cell>
          <cell r="E249">
            <v>70.154329519381477</v>
          </cell>
          <cell r="F249">
            <v>169.10059688189222</v>
          </cell>
          <cell r="J249">
            <v>29.39466595992171</v>
          </cell>
        </row>
        <row r="250">
          <cell r="C250">
            <v>155.49738014278918</v>
          </cell>
          <cell r="D250">
            <v>125.55408298153402</v>
          </cell>
          <cell r="E250">
            <v>73.629936423690822</v>
          </cell>
          <cell r="F250">
            <v>177.47822953937722</v>
          </cell>
          <cell r="J250">
            <v>29.94329716125516</v>
          </cell>
        </row>
        <row r="251">
          <cell r="D251">
            <v>107.14051111509745</v>
          </cell>
          <cell r="E251">
            <v>62.831481338337753</v>
          </cell>
          <cell r="F251">
            <v>151.44954089185717</v>
          </cell>
        </row>
        <row r="252">
          <cell r="D252">
            <v>109.37031237379269</v>
          </cell>
          <cell r="E252">
            <v>64.139125988486981</v>
          </cell>
          <cell r="F252">
            <v>154.60149875909838</v>
          </cell>
        </row>
        <row r="253">
          <cell r="D253">
            <v>121.15767325840299</v>
          </cell>
          <cell r="E253">
            <v>71.051705905657855</v>
          </cell>
          <cell r="F253">
            <v>171.26364061114813</v>
          </cell>
        </row>
        <row r="254">
          <cell r="D254">
            <v>99.381938580411955</v>
          </cell>
          <cell r="E254">
            <v>58.281544061096788</v>
          </cell>
          <cell r="F254">
            <v>140.48233309972713</v>
          </cell>
        </row>
        <row r="255">
          <cell r="D255">
            <v>116.40235986874661</v>
          </cell>
          <cell r="E255">
            <v>68.262999921427763</v>
          </cell>
          <cell r="F255">
            <v>164.54171981606547</v>
          </cell>
        </row>
        <row r="256">
          <cell r="D256">
            <v>103.14898218780142</v>
          </cell>
          <cell r="E256">
            <v>60.49068911421427</v>
          </cell>
          <cell r="F256">
            <v>145.80727526138858</v>
          </cell>
        </row>
        <row r="257">
          <cell r="D257">
            <v>103.26294400292397</v>
          </cell>
          <cell r="E257">
            <v>60.557520881074737</v>
          </cell>
          <cell r="F257">
            <v>145.96836712477321</v>
          </cell>
        </row>
        <row r="258">
          <cell r="D258">
            <v>118.12807406994725</v>
          </cell>
          <cell r="E258">
            <v>69.275027757579863</v>
          </cell>
          <cell r="F258">
            <v>166.98112038231463</v>
          </cell>
        </row>
        <row r="259">
          <cell r="D259">
            <v>117.42379050578597</v>
          </cell>
          <cell r="E259">
            <v>68.862007704213127</v>
          </cell>
          <cell r="F259">
            <v>165.98557330735883</v>
          </cell>
        </row>
        <row r="260">
          <cell r="D260">
            <v>121.64194899533794</v>
          </cell>
          <cell r="E260">
            <v>71.335704568825989</v>
          </cell>
          <cell r="F260">
            <v>171.94819342184991</v>
          </cell>
        </row>
        <row r="261">
          <cell r="D261">
            <v>135.15118390772068</v>
          </cell>
          <cell r="E261">
            <v>79.258060290843716</v>
          </cell>
          <cell r="F261">
            <v>191.04430752459763</v>
          </cell>
        </row>
        <row r="262">
          <cell r="D262">
            <v>100.21462507154999</v>
          </cell>
          <cell r="E262">
            <v>58.769864726959774</v>
          </cell>
          <cell r="F262">
            <v>141.6593854161402</v>
          </cell>
        </row>
      </sheetData>
      <sheetData sheetId="25">
        <row r="106">
          <cell r="C106">
            <v>209.35059701249594</v>
          </cell>
        </row>
        <row r="107">
          <cell r="C107">
            <v>174.6819573561549</v>
          </cell>
        </row>
        <row r="108">
          <cell r="C108">
            <v>214.18050419487491</v>
          </cell>
        </row>
        <row r="109">
          <cell r="C109">
            <v>162.82921642422201</v>
          </cell>
        </row>
        <row r="110">
          <cell r="C110">
            <v>185.86822969271367</v>
          </cell>
        </row>
        <row r="111">
          <cell r="C111">
            <v>202.22688048905928</v>
          </cell>
        </row>
        <row r="112">
          <cell r="C112">
            <v>190.76879689528388</v>
          </cell>
        </row>
        <row r="113">
          <cell r="C113">
            <v>172.26645668408247</v>
          </cell>
        </row>
        <row r="114">
          <cell r="C114">
            <v>160.78813265589389</v>
          </cell>
        </row>
        <row r="115">
          <cell r="C115">
            <v>189.54141322712005</v>
          </cell>
        </row>
        <row r="116">
          <cell r="C116">
            <v>170.68084352122293</v>
          </cell>
        </row>
        <row r="117">
          <cell r="C117">
            <v>170.54018736036249</v>
          </cell>
        </row>
        <row r="118">
          <cell r="C118">
            <v>177.96070442403663</v>
          </cell>
        </row>
        <row r="119">
          <cell r="C119">
            <v>195.47223902684135</v>
          </cell>
        </row>
        <row r="120">
          <cell r="C120">
            <v>177.00909142888503</v>
          </cell>
        </row>
        <row r="121">
          <cell r="C121">
            <v>195.72706364407441</v>
          </cell>
        </row>
        <row r="122">
          <cell r="C122">
            <v>186.20065633905335</v>
          </cell>
        </row>
        <row r="123">
          <cell r="C123">
            <v>184.05491964243697</v>
          </cell>
        </row>
        <row r="124">
          <cell r="C124">
            <v>151.22543748690072</v>
          </cell>
        </row>
        <row r="125">
          <cell r="C125">
            <v>203.92555855619923</v>
          </cell>
        </row>
        <row r="126">
          <cell r="C126">
            <v>205.16523782130935</v>
          </cell>
        </row>
        <row r="127">
          <cell r="C127">
            <v>226.50242497737185</v>
          </cell>
        </row>
        <row r="128">
          <cell r="C128">
            <v>248.41068586595009</v>
          </cell>
          <cell r="J128">
            <v>18.103448275862068</v>
          </cell>
          <cell r="K128">
            <v>49.96551724137931</v>
          </cell>
        </row>
        <row r="129">
          <cell r="C129">
            <v>283.75735404670723</v>
          </cell>
          <cell r="J129">
            <v>26.900792868546091</v>
          </cell>
        </row>
        <row r="130">
          <cell r="C130">
            <v>363.5626071921422</v>
          </cell>
          <cell r="J130">
            <v>120.75297854441641</v>
          </cell>
        </row>
        <row r="131">
          <cell r="C131">
            <v>434.01122386272937</v>
          </cell>
          <cell r="J131">
            <v>214.65730034370196</v>
          </cell>
        </row>
        <row r="132">
          <cell r="C132">
            <v>472.42475139158876</v>
          </cell>
          <cell r="J132">
            <v>237.25903185605142</v>
          </cell>
        </row>
        <row r="133">
          <cell r="C133">
            <v>499.55229289961608</v>
          </cell>
          <cell r="J133">
            <v>271.56035600355864</v>
          </cell>
        </row>
        <row r="134">
          <cell r="C134">
            <v>493.93841794498189</v>
          </cell>
          <cell r="J134">
            <v>281.14848763415296</v>
          </cell>
        </row>
        <row r="135">
          <cell r="C135">
            <v>434.77237520235002</v>
          </cell>
          <cell r="J135">
            <v>202.08103977192283</v>
          </cell>
        </row>
        <row r="136">
          <cell r="C136">
            <v>364.0766350788565</v>
          </cell>
          <cell r="J136">
            <v>141.56790355518612</v>
          </cell>
        </row>
        <row r="137">
          <cell r="C137">
            <v>324.88047866050545</v>
          </cell>
          <cell r="J137">
            <v>98.977788960277337</v>
          </cell>
        </row>
        <row r="138">
          <cell r="C138">
            <v>278.37274384751288</v>
          </cell>
          <cell r="J138">
            <v>51.76535375171656</v>
          </cell>
        </row>
        <row r="139">
          <cell r="C139">
            <v>277.85004666599502</v>
          </cell>
          <cell r="J139">
            <v>54.160796845753339</v>
          </cell>
        </row>
        <row r="140">
          <cell r="C140">
            <v>243.71855250207216</v>
          </cell>
          <cell r="J140">
            <v>25.905037228145005</v>
          </cell>
        </row>
        <row r="141">
          <cell r="C141">
            <v>223.12948603424047</v>
          </cell>
          <cell r="J141">
            <v>20.918985190132844</v>
          </cell>
        </row>
        <row r="142">
          <cell r="C142">
            <v>224.44920357359979</v>
          </cell>
          <cell r="J142">
            <v>-9.9529380557121385</v>
          </cell>
        </row>
        <row r="143">
          <cell r="C143">
            <v>212.22984610851631</v>
          </cell>
          <cell r="J143">
            <v>-4.3549686481443359</v>
          </cell>
        </row>
        <row r="144">
          <cell r="C144">
            <v>201.57423572059929</v>
          </cell>
          <cell r="J144">
            <v>-3.7604641956048965</v>
          </cell>
        </row>
        <row r="145">
          <cell r="C145">
            <v>200.06821063819996</v>
          </cell>
          <cell r="J145">
            <v>-16.301077248282013</v>
          </cell>
        </row>
        <row r="146">
          <cell r="C146">
            <v>225.90950833350405</v>
          </cell>
          <cell r="J146">
            <v>27.673056231240338</v>
          </cell>
        </row>
        <row r="147">
          <cell r="C147">
            <v>239.05621865557617</v>
          </cell>
          <cell r="J147">
            <v>35.82041546733123</v>
          </cell>
        </row>
        <row r="148">
          <cell r="C148">
            <v>259.81464716951558</v>
          </cell>
          <cell r="J148">
            <v>62.202531250715992</v>
          </cell>
        </row>
        <row r="149">
          <cell r="C149">
            <v>353.1199503628435</v>
          </cell>
          <cell r="J149">
            <v>171.93051065424558</v>
          </cell>
        </row>
        <row r="150">
          <cell r="C150">
            <v>437.00423548242998</v>
          </cell>
          <cell r="J150">
            <v>243.38431716485368</v>
          </cell>
        </row>
        <row r="151">
          <cell r="C151">
            <v>530.14011157131768</v>
          </cell>
          <cell r="J151">
            <v>320.56320064285603</v>
          </cell>
        </row>
        <row r="152">
          <cell r="C152">
            <v>633.87781878211695</v>
          </cell>
          <cell r="J152">
            <v>453.64658137134097</v>
          </cell>
        </row>
        <row r="153">
          <cell r="C153">
            <v>590.26772163294243</v>
          </cell>
          <cell r="J153">
            <v>386.4687806082062</v>
          </cell>
        </row>
        <row r="154">
          <cell r="C154">
            <v>531.4344895197903</v>
          </cell>
          <cell r="J154">
            <v>326.98172471287569</v>
          </cell>
        </row>
        <row r="155">
          <cell r="C155">
            <v>425.45424874274107</v>
          </cell>
          <cell r="J155">
            <v>232.04752965407997</v>
          </cell>
        </row>
        <row r="156">
          <cell r="C156">
            <v>402.05297003324154</v>
          </cell>
          <cell r="J156">
            <v>212.14119888207671</v>
          </cell>
        </row>
        <row r="157">
          <cell r="C157">
            <v>332.68510074525562</v>
          </cell>
          <cell r="J157">
            <v>128.78759877905759</v>
          </cell>
        </row>
        <row r="158">
          <cell r="C158">
            <v>291.65683353478283</v>
          </cell>
          <cell r="J158">
            <v>99.218125462794575</v>
          </cell>
        </row>
        <row r="159">
          <cell r="C159">
            <v>292.00606116885763</v>
          </cell>
          <cell r="J159">
            <v>94.330944177186126</v>
          </cell>
        </row>
        <row r="160">
          <cell r="C160">
            <v>249.23165183719107</v>
          </cell>
          <cell r="J160">
            <v>72.275303292956494</v>
          </cell>
        </row>
        <row r="161">
          <cell r="C161">
            <v>243.4950820475967</v>
          </cell>
          <cell r="J161">
            <v>69.634432260798775</v>
          </cell>
        </row>
        <row r="162">
          <cell r="C162">
            <v>195.15834579945462</v>
          </cell>
          <cell r="J162">
            <v>9.7043623023918428</v>
          </cell>
        </row>
        <row r="163">
          <cell r="C163">
            <v>196.53102167084074</v>
          </cell>
          <cell r="J163">
            <v>19.190277934913382</v>
          </cell>
        </row>
        <row r="164">
          <cell r="C164">
            <v>211.76755030192763</v>
          </cell>
          <cell r="J164">
            <v>31.495126549683164</v>
          </cell>
        </row>
        <row r="165">
          <cell r="C165">
            <v>202.28898495424443</v>
          </cell>
          <cell r="J165">
            <v>28.977946367647377</v>
          </cell>
        </row>
        <row r="166">
          <cell r="C166">
            <v>206.97910886498107</v>
          </cell>
          <cell r="J166">
            <v>16.404484282157284</v>
          </cell>
        </row>
        <row r="167">
          <cell r="C167">
            <v>212.18122330991832</v>
          </cell>
          <cell r="J167">
            <v>46.459853802751866</v>
          </cell>
        </row>
        <row r="168">
          <cell r="C168">
            <v>193.07520009487246</v>
          </cell>
          <cell r="J168">
            <v>6.8434298724540099</v>
          </cell>
        </row>
        <row r="169">
          <cell r="C169">
            <v>198.41207369039017</v>
          </cell>
          <cell r="J169">
            <v>14.841666505513302</v>
          </cell>
        </row>
        <row r="170">
          <cell r="C170">
            <v>186.88816467348227</v>
          </cell>
          <cell r="J170">
            <v>13.679384736317047</v>
          </cell>
        </row>
        <row r="171">
          <cell r="C171">
            <v>221.12453537849981</v>
          </cell>
          <cell r="J171">
            <v>9.5245334889129367</v>
          </cell>
        </row>
        <row r="172">
          <cell r="C172">
            <v>197.19447204926564</v>
          </cell>
          <cell r="J172">
            <v>2.2590774185261751</v>
          </cell>
        </row>
        <row r="173">
          <cell r="C173">
            <v>201.27799621164695</v>
          </cell>
          <cell r="J173">
            <v>39.012098821861059</v>
          </cell>
        </row>
        <row r="174">
          <cell r="C174">
            <v>200.87333174134346</v>
          </cell>
          <cell r="J174">
            <v>3.2177096748085319</v>
          </cell>
        </row>
        <row r="175">
          <cell r="C175">
            <v>192.44373768307946</v>
          </cell>
          <cell r="J175">
            <v>-14.435977175724389</v>
          </cell>
        </row>
        <row r="176">
          <cell r="C176">
            <v>216.80545804426959</v>
          </cell>
          <cell r="J176">
            <v>17.380788057039922</v>
          </cell>
        </row>
        <row r="177">
          <cell r="C177">
            <v>226.08930882787791</v>
          </cell>
          <cell r="J177">
            <v>22.652158851365868</v>
          </cell>
        </row>
        <row r="178">
          <cell r="C178">
            <v>228.365389074658</v>
          </cell>
          <cell r="J178">
            <v>10.284580146741661</v>
          </cell>
        </row>
        <row r="179">
          <cell r="C179">
            <v>217.77330943114231</v>
          </cell>
          <cell r="J179">
            <v>-16.29995456204901</v>
          </cell>
        </row>
        <row r="180">
          <cell r="C180">
            <v>219.91428971790845</v>
          </cell>
          <cell r="J180">
            <v>-36.604879798517516</v>
          </cell>
        </row>
        <row r="181">
          <cell r="C181">
            <v>230.51033633715846</v>
          </cell>
          <cell r="J181">
            <v>-24.596126807200733</v>
          </cell>
        </row>
        <row r="182">
          <cell r="C182">
            <v>235.27096714313214</v>
          </cell>
          <cell r="J182">
            <v>-5.7885634707916722</v>
          </cell>
        </row>
        <row r="183">
          <cell r="C183">
            <v>302.71000196282455</v>
          </cell>
          <cell r="J183">
            <v>85.106176477599092</v>
          </cell>
        </row>
        <row r="184">
          <cell r="C184">
            <v>286.12344140014585</v>
          </cell>
          <cell r="J184">
            <v>52.707819898410492</v>
          </cell>
        </row>
        <row r="185">
          <cell r="C185">
            <v>328.69812873504031</v>
          </cell>
          <cell r="J185">
            <v>102.45628987278485</v>
          </cell>
        </row>
        <row r="186">
          <cell r="C186">
            <v>395.02611519135587</v>
          </cell>
          <cell r="J186">
            <v>183.98628291432885</v>
          </cell>
        </row>
        <row r="187">
          <cell r="C187">
            <v>377.18579546358637</v>
          </cell>
          <cell r="J187">
            <v>146.24455806696113</v>
          </cell>
        </row>
        <row r="188">
          <cell r="C188">
            <v>337.41473268092074</v>
          </cell>
          <cell r="J188">
            <v>116.65609919105233</v>
          </cell>
        </row>
        <row r="189">
          <cell r="C189">
            <v>348.24737304152245</v>
          </cell>
          <cell r="J189">
            <v>124.09478137509629</v>
          </cell>
        </row>
        <row r="190">
          <cell r="C190">
            <v>359.05966449915007</v>
          </cell>
          <cell r="J190">
            <v>134.2023724371557</v>
          </cell>
        </row>
        <row r="191">
          <cell r="C191">
            <v>382.45135445729932</v>
          </cell>
          <cell r="J191">
            <v>160.51220267085961</v>
          </cell>
        </row>
        <row r="192">
          <cell r="C192">
            <v>374.34963911612363</v>
          </cell>
          <cell r="J192">
            <v>158.28622187599842</v>
          </cell>
        </row>
        <row r="193">
          <cell r="C193">
            <v>414.7024339778215</v>
          </cell>
          <cell r="J193">
            <v>214.24203116751582</v>
          </cell>
        </row>
        <row r="194">
          <cell r="C194">
            <v>354.75992395971525</v>
          </cell>
          <cell r="J194">
            <v>122.1078803642053</v>
          </cell>
        </row>
        <row r="195">
          <cell r="C195">
            <v>307.49811078625254</v>
          </cell>
          <cell r="J195">
            <v>92.663394063393838</v>
          </cell>
        </row>
        <row r="196">
          <cell r="C196">
            <v>291.68666100602786</v>
          </cell>
          <cell r="J196">
            <v>88.102059123625622</v>
          </cell>
        </row>
        <row r="197">
          <cell r="C197">
            <v>250.00527202962883</v>
          </cell>
          <cell r="J197">
            <v>35.386082176948833</v>
          </cell>
        </row>
        <row r="198">
          <cell r="C198">
            <v>253.94138025513027</v>
          </cell>
          <cell r="J198">
            <v>57.455026186668505</v>
          </cell>
        </row>
        <row r="199">
          <cell r="C199">
            <v>231.23192739593148</v>
          </cell>
          <cell r="J199">
            <v>29.746222241488482</v>
          </cell>
        </row>
        <row r="200">
          <cell r="C200">
            <v>215.86143267388059</v>
          </cell>
          <cell r="J200">
            <v>19.999414788882973</v>
          </cell>
        </row>
        <row r="201">
          <cell r="C201">
            <v>230.03851000377799</v>
          </cell>
          <cell r="J201">
            <v>50.599168328982017</v>
          </cell>
        </row>
        <row r="202">
          <cell r="C202">
            <v>202.60234672470878</v>
          </cell>
          <cell r="J202">
            <v>10.732526440934436</v>
          </cell>
        </row>
        <row r="203">
          <cell r="C203">
            <v>233.64633929333007</v>
          </cell>
          <cell r="J203">
            <v>25.819526398670405</v>
          </cell>
        </row>
        <row r="204">
          <cell r="C204">
            <v>213.15364881819016</v>
          </cell>
          <cell r="J204">
            <v>34.672509441216164</v>
          </cell>
        </row>
        <row r="205">
          <cell r="C205">
            <v>203.90947118834583</v>
          </cell>
          <cell r="J205">
            <v>1.8606281974115859</v>
          </cell>
        </row>
        <row r="206">
          <cell r="C206">
            <v>224.12865472386821</v>
          </cell>
          <cell r="J206">
            <v>21.425987950755598</v>
          </cell>
        </row>
        <row r="207">
          <cell r="C207">
            <v>258.40727575969123</v>
          </cell>
          <cell r="J207">
            <v>66.750654704832073</v>
          </cell>
        </row>
        <row r="208">
          <cell r="C208">
            <v>235.17652142806145</v>
          </cell>
          <cell r="J208">
            <v>47.014848310698568</v>
          </cell>
        </row>
        <row r="209">
          <cell r="C209">
            <v>322.28028700462932</v>
          </cell>
          <cell r="J209">
            <v>120.13288307223326</v>
          </cell>
        </row>
        <row r="210">
          <cell r="C210">
            <v>292.40078255520712</v>
          </cell>
          <cell r="J210">
            <v>101.7121725170208</v>
          </cell>
        </row>
        <row r="211">
          <cell r="C211">
            <v>319.22897014854561</v>
          </cell>
          <cell r="D211">
            <v>195.92501895786955</v>
          </cell>
          <cell r="E211">
            <v>159.25177390933553</v>
          </cell>
          <cell r="F211">
            <v>232.59826400640358</v>
          </cell>
          <cell r="J211">
            <v>123.30395119067606</v>
          </cell>
        </row>
        <row r="212">
          <cell r="C212">
            <v>292.51445783298317</v>
          </cell>
          <cell r="D212">
            <v>175.2062505104326</v>
          </cell>
          <cell r="E212">
            <v>142.41114453988982</v>
          </cell>
          <cell r="F212">
            <v>208.00135648097537</v>
          </cell>
          <cell r="J212">
            <v>117.30820732255057</v>
          </cell>
        </row>
        <row r="213">
          <cell r="C213">
            <v>248.01067540528692</v>
          </cell>
          <cell r="D213">
            <v>172.110551752996</v>
          </cell>
          <cell r="E213">
            <v>139.89489867587019</v>
          </cell>
          <cell r="F213">
            <v>204.32620483012181</v>
          </cell>
          <cell r="J213">
            <v>75.900123652290915</v>
          </cell>
        </row>
        <row r="214">
          <cell r="C214">
            <v>202.59903334314103</v>
          </cell>
          <cell r="D214">
            <v>183.70388546326083</v>
          </cell>
          <cell r="E214">
            <v>149.31819218224769</v>
          </cell>
          <cell r="F214">
            <v>218.08957874427398</v>
          </cell>
          <cell r="J214">
            <v>18.895147879880199</v>
          </cell>
        </row>
        <row r="215">
          <cell r="C215">
            <v>214.99148763338121</v>
          </cell>
          <cell r="D215">
            <v>175.59064570212539</v>
          </cell>
          <cell r="E215">
            <v>142.72358863960156</v>
          </cell>
          <cell r="F215">
            <v>208.45770276464921</v>
          </cell>
          <cell r="J215">
            <v>39.400841931255826</v>
          </cell>
        </row>
        <row r="216">
          <cell r="C216">
            <v>227.05499500709504</v>
          </cell>
          <cell r="D216">
            <v>178.52232571844252</v>
          </cell>
          <cell r="E216">
            <v>145.10651679046444</v>
          </cell>
          <cell r="F216">
            <v>211.93813464642059</v>
          </cell>
          <cell r="J216">
            <v>48.532669288652528</v>
          </cell>
        </row>
        <row r="217">
          <cell r="C217">
            <v>220.59611686920795</v>
          </cell>
          <cell r="D217">
            <v>171.5609405527951</v>
          </cell>
          <cell r="E217">
            <v>139.4481637001229</v>
          </cell>
          <cell r="F217">
            <v>203.6737174054673</v>
          </cell>
          <cell r="J217">
            <v>49.035176316412844</v>
          </cell>
        </row>
        <row r="218">
          <cell r="C218">
            <v>208.95879023997111</v>
          </cell>
          <cell r="D218">
            <v>188.82452654902181</v>
          </cell>
          <cell r="E218">
            <v>153.4803516695759</v>
          </cell>
          <cell r="F218">
            <v>224.16870142846773</v>
          </cell>
          <cell r="J218">
            <v>20.134263690949297</v>
          </cell>
        </row>
        <row r="219">
          <cell r="C219">
            <v>220.14367932094405</v>
          </cell>
          <cell r="D219">
            <v>163.97127147336451</v>
          </cell>
          <cell r="E219">
            <v>133.27912887898015</v>
          </cell>
          <cell r="F219">
            <v>194.66341406774887</v>
          </cell>
          <cell r="J219">
            <v>56.172407847579535</v>
          </cell>
        </row>
        <row r="220">
          <cell r="C220">
            <v>215.570159088705</v>
          </cell>
          <cell r="D220">
            <v>184.4816721886165</v>
          </cell>
          <cell r="E220">
            <v>149.95039278835125</v>
          </cell>
          <cell r="F220">
            <v>219.01295158888175</v>
          </cell>
          <cell r="J220">
            <v>31.088486900088498</v>
          </cell>
        </row>
        <row r="221">
          <cell r="C221">
            <v>208.3500821691544</v>
          </cell>
          <cell r="D221">
            <v>181.82030915107489</v>
          </cell>
          <cell r="E221">
            <v>147.78718368417668</v>
          </cell>
          <cell r="F221">
            <v>215.85343461797311</v>
          </cell>
          <cell r="J221">
            <v>26.52977301807951</v>
          </cell>
        </row>
        <row r="222">
          <cell r="C222">
            <v>218.94783330162232</v>
          </cell>
          <cell r="D222">
            <v>171.45868190336327</v>
          </cell>
          <cell r="E222">
            <v>139.36504582469172</v>
          </cell>
          <cell r="F222">
            <v>203.55231798203482</v>
          </cell>
          <cell r="J222">
            <v>47.489151398259054</v>
          </cell>
        </row>
        <row r="223">
          <cell r="C223">
            <v>209.43382645191559</v>
          </cell>
          <cell r="D223">
            <v>209.84990385578493</v>
          </cell>
          <cell r="E223">
            <v>170.57019885205909</v>
          </cell>
          <cell r="F223">
            <v>249.12960885951077</v>
          </cell>
          <cell r="J223">
            <v>-0.41607740386933756</v>
          </cell>
        </row>
        <row r="224">
          <cell r="C224">
            <v>221.51238508210324</v>
          </cell>
          <cell r="D224">
            <v>193.18529659693749</v>
          </cell>
          <cell r="E224">
            <v>157.02487277992273</v>
          </cell>
          <cell r="F224">
            <v>229.34572041395225</v>
          </cell>
          <cell r="J224">
            <v>28.327088485165746</v>
          </cell>
        </row>
        <row r="225">
          <cell r="C225">
            <v>210.75355308873978</v>
          </cell>
          <cell r="D225">
            <v>160.51579935598394</v>
          </cell>
          <cell r="E225">
            <v>130.47045203253086</v>
          </cell>
          <cell r="F225">
            <v>190.56114667943703</v>
          </cell>
          <cell r="J225">
            <v>50.237753732755834</v>
          </cell>
        </row>
        <row r="226">
          <cell r="C226">
            <v>239.65613270677318</v>
          </cell>
          <cell r="D226">
            <v>195.90552403273298</v>
          </cell>
          <cell r="E226">
            <v>159.23592804428603</v>
          </cell>
          <cell r="F226">
            <v>232.57512002117994</v>
          </cell>
          <cell r="J226">
            <v>43.750608674040194</v>
          </cell>
        </row>
        <row r="227">
          <cell r="C227">
            <v>218.15435968388877</v>
          </cell>
          <cell r="D227">
            <v>205.12961682500188</v>
          </cell>
          <cell r="E227">
            <v>166.73345514769801</v>
          </cell>
          <cell r="F227">
            <v>243.52577850230574</v>
          </cell>
          <cell r="J227">
            <v>13.024742858886896</v>
          </cell>
        </row>
        <row r="228">
          <cell r="C228">
            <v>264.72690865716038</v>
          </cell>
          <cell r="D228">
            <v>197.67457195342772</v>
          </cell>
          <cell r="E228">
            <v>160.67384557518511</v>
          </cell>
          <cell r="F228">
            <v>234.67529833167032</v>
          </cell>
          <cell r="J228">
            <v>67.052336703732664</v>
          </cell>
        </row>
        <row r="229">
          <cell r="C229">
            <v>249.26490111974954</v>
          </cell>
          <cell r="D229">
            <v>201.6870519427101</v>
          </cell>
          <cell r="E229">
            <v>163.93526956007361</v>
          </cell>
          <cell r="F229">
            <v>239.43883432534659</v>
          </cell>
          <cell r="J229">
            <v>47.57784917703944</v>
          </cell>
        </row>
        <row r="230">
          <cell r="C230">
            <v>219.71682041943177</v>
          </cell>
          <cell r="D230">
            <v>216.33071089411436</v>
          </cell>
          <cell r="E230">
            <v>175.83792842895403</v>
          </cell>
          <cell r="F230">
            <v>256.82349335927466</v>
          </cell>
          <cell r="J230">
            <v>3.3861095253174085</v>
          </cell>
        </row>
        <row r="231">
          <cell r="C231">
            <v>253.13817985524042</v>
          </cell>
          <cell r="D231">
            <v>232.32316595938937</v>
          </cell>
          <cell r="E231">
            <v>188.83691575511088</v>
          </cell>
          <cell r="F231">
            <v>275.80941616366789</v>
          </cell>
          <cell r="J231">
            <v>20.815013895851052</v>
          </cell>
        </row>
        <row r="232">
          <cell r="C232">
            <v>265.47431138162187</v>
          </cell>
          <cell r="D232">
            <v>254.76907148262399</v>
          </cell>
          <cell r="E232">
            <v>207.08139668250644</v>
          </cell>
          <cell r="F232">
            <v>302.45674628274156</v>
          </cell>
          <cell r="J232">
            <v>10.705239898997888</v>
          </cell>
        </row>
        <row r="233">
          <cell r="C233">
            <v>250.54665975933949</v>
          </cell>
          <cell r="D233">
            <v>253.35636511055722</v>
          </cell>
          <cell r="E233">
            <v>205.93312068916313</v>
          </cell>
          <cell r="F233">
            <v>300.77960953195134</v>
          </cell>
          <cell r="J233">
            <v>-2.8097053512177297</v>
          </cell>
        </row>
        <row r="234">
          <cell r="C234">
            <v>263.04160983416637</v>
          </cell>
          <cell r="D234">
            <v>239.30943258012186</v>
          </cell>
          <cell r="E234">
            <v>194.51549298977466</v>
          </cell>
          <cell r="F234">
            <v>284.10337217046907</v>
          </cell>
          <cell r="J234">
            <v>23.732177254044501</v>
          </cell>
        </row>
        <row r="235">
          <cell r="C235">
            <v>256.78705584924319</v>
          </cell>
          <cell r="D235">
            <v>215.85372745142351</v>
          </cell>
          <cell r="E235">
            <v>175.45022674706604</v>
          </cell>
          <cell r="F235">
            <v>256.25722815578098</v>
          </cell>
          <cell r="J235">
            <v>40.933328397819679</v>
          </cell>
        </row>
        <row r="236">
          <cell r="C236">
            <v>282.04713335461395</v>
          </cell>
          <cell r="D236">
            <v>231.66552346793338</v>
          </cell>
          <cell r="E236">
            <v>188.3023707852056</v>
          </cell>
          <cell r="F236">
            <v>275.02867615066117</v>
          </cell>
          <cell r="J236">
            <v>50.381609886680565</v>
          </cell>
        </row>
        <row r="237">
          <cell r="C237">
            <v>260.46356114819258</v>
          </cell>
          <cell r="D237">
            <v>224.49174082845352</v>
          </cell>
          <cell r="E237">
            <v>182.47137678018359</v>
          </cell>
          <cell r="F237">
            <v>266.51210487672347</v>
          </cell>
          <cell r="J237">
            <v>35.971820319739066</v>
          </cell>
        </row>
        <row r="238">
          <cell r="C238">
            <v>268.742886526706</v>
          </cell>
          <cell r="D238">
            <v>209.28973424322507</v>
          </cell>
          <cell r="E238">
            <v>170.11488178757821</v>
          </cell>
          <cell r="F238">
            <v>248.46458669887193</v>
          </cell>
          <cell r="J238">
            <v>59.453152283480932</v>
          </cell>
        </row>
        <row r="239">
          <cell r="C239">
            <v>238.91543253789152</v>
          </cell>
          <cell r="D239">
            <v>229.19113936282326</v>
          </cell>
          <cell r="E239">
            <v>186.29114189689</v>
          </cell>
          <cell r="F239">
            <v>272.09113682875653</v>
          </cell>
          <cell r="J239">
            <v>9.7242931750682544</v>
          </cell>
        </row>
        <row r="240">
          <cell r="C240">
            <v>228.12292171035205</v>
          </cell>
          <cell r="D240">
            <v>219.00853545606645</v>
          </cell>
          <cell r="E240">
            <v>178.01451778939992</v>
          </cell>
          <cell r="F240">
            <v>260.00255312273299</v>
          </cell>
          <cell r="J240">
            <v>9.1143862542855913</v>
          </cell>
        </row>
        <row r="241">
          <cell r="C241">
            <v>257.64298919176383</v>
          </cell>
          <cell r="D241">
            <v>222.40249363262421</v>
          </cell>
          <cell r="E241">
            <v>180.77319487446962</v>
          </cell>
          <cell r="F241">
            <v>264.03179239077883</v>
          </cell>
          <cell r="J241">
            <v>35.240495559139617</v>
          </cell>
        </row>
        <row r="242">
          <cell r="C242">
            <v>271.57556421020945</v>
          </cell>
          <cell r="D242">
            <v>223.1071940281924</v>
          </cell>
          <cell r="E242">
            <v>181.34598944999533</v>
          </cell>
          <cell r="F242">
            <v>264.86839860638946</v>
          </cell>
          <cell r="J242">
            <v>48.468370182017054</v>
          </cell>
        </row>
        <row r="243">
          <cell r="C243">
            <v>248.09861717435018</v>
          </cell>
          <cell r="D243">
            <v>220.18905375263776</v>
          </cell>
          <cell r="E243">
            <v>178.97406667121902</v>
          </cell>
          <cell r="F243">
            <v>261.4040408340565</v>
          </cell>
          <cell r="J243">
            <v>27.90956342171242</v>
          </cell>
        </row>
        <row r="244">
          <cell r="C244">
            <v>248.48154088151955</v>
          </cell>
          <cell r="D244">
            <v>214.31331920632326</v>
          </cell>
          <cell r="E244">
            <v>174.19815211728366</v>
          </cell>
          <cell r="F244">
            <v>254.42848629536286</v>
          </cell>
          <cell r="J244">
            <v>34.168221675196293</v>
          </cell>
        </row>
        <row r="245">
          <cell r="C245">
            <v>242.07261954366629</v>
          </cell>
          <cell r="D245">
            <v>198.7103047765037</v>
          </cell>
          <cell r="E245">
            <v>161.51570992843773</v>
          </cell>
          <cell r="F245">
            <v>235.90489962456968</v>
          </cell>
          <cell r="J245">
            <v>43.362314767162587</v>
          </cell>
        </row>
        <row r="246">
          <cell r="C246">
            <v>240.75173489111512</v>
          </cell>
          <cell r="D246">
            <v>230.901945561708</v>
          </cell>
          <cell r="E246">
            <v>187.68171939146748</v>
          </cell>
          <cell r="F246">
            <v>274.12217173194853</v>
          </cell>
          <cell r="J246">
            <v>9.8497893294071162</v>
          </cell>
        </row>
        <row r="247">
          <cell r="C247">
            <v>256.82645258395326</v>
          </cell>
          <cell r="D247">
            <v>213.08461868905675</v>
          </cell>
          <cell r="E247">
            <v>173.19943976283912</v>
          </cell>
          <cell r="F247">
            <v>252.96979761527439</v>
          </cell>
          <cell r="J247">
            <v>43.741833894896502</v>
          </cell>
        </row>
        <row r="248">
          <cell r="C248">
            <v>196.85079563836678</v>
          </cell>
          <cell r="D248">
            <v>201.83450384860026</v>
          </cell>
          <cell r="E248">
            <v>164.05512141821927</v>
          </cell>
          <cell r="F248">
            <v>239.61388627898125</v>
          </cell>
          <cell r="J248">
            <v>-4.9837082102334875</v>
          </cell>
        </row>
        <row r="249">
          <cell r="C249">
            <v>212.43388530288559</v>
          </cell>
          <cell r="D249">
            <v>212.86909181887805</v>
          </cell>
          <cell r="E249">
            <v>173.02425521222045</v>
          </cell>
          <cell r="F249">
            <v>252.71392842553564</v>
          </cell>
          <cell r="J249">
            <v>-0.43520651599246207</v>
          </cell>
        </row>
        <row r="250">
          <cell r="C250">
            <v>248.08260703785535</v>
          </cell>
          <cell r="D250">
            <v>194.73625603465982</v>
          </cell>
          <cell r="E250">
            <v>158.2855236300922</v>
          </cell>
          <cell r="F250">
            <v>231.18698843922743</v>
          </cell>
          <cell r="J250">
            <v>53.346351003195537</v>
          </cell>
        </row>
        <row r="251">
          <cell r="D251">
            <v>199.73560712064102</v>
          </cell>
          <cell r="E251">
            <v>162.34909617979943</v>
          </cell>
          <cell r="F251">
            <v>237.12211806148261</v>
          </cell>
        </row>
        <row r="252">
          <cell r="D252">
            <v>194.11191985119567</v>
          </cell>
          <cell r="E252">
            <v>157.77805069344885</v>
          </cell>
          <cell r="F252">
            <v>230.44578900894248</v>
          </cell>
        </row>
        <row r="253">
          <cell r="D253">
            <v>177.68924364099402</v>
          </cell>
          <cell r="E253">
            <v>144.42937101627277</v>
          </cell>
          <cell r="F253">
            <v>210.94911626571528</v>
          </cell>
        </row>
        <row r="254">
          <cell r="D254">
            <v>190.11972224997237</v>
          </cell>
          <cell r="E254">
            <v>154.53311263922254</v>
          </cell>
          <cell r="F254">
            <v>225.7063318607222</v>
          </cell>
        </row>
        <row r="255">
          <cell r="D255">
            <v>206.07671486085772</v>
          </cell>
          <cell r="E255">
            <v>167.50327537320237</v>
          </cell>
          <cell r="F255">
            <v>244.65015434851307</v>
          </cell>
        </row>
        <row r="256">
          <cell r="D256">
            <v>176.73104134317205</v>
          </cell>
          <cell r="E256">
            <v>143.65052502455711</v>
          </cell>
          <cell r="F256">
            <v>209.81155766178699</v>
          </cell>
        </row>
        <row r="257">
          <cell r="D257">
            <v>200.29874495713227</v>
          </cell>
          <cell r="E257">
            <v>162.80682587605625</v>
          </cell>
          <cell r="F257">
            <v>237.79066403820829</v>
          </cell>
        </row>
        <row r="258">
          <cell r="D258">
            <v>200.95256873931066</v>
          </cell>
          <cell r="E258">
            <v>163.3382669226865</v>
          </cell>
          <cell r="F258">
            <v>238.56687055593483</v>
          </cell>
        </row>
        <row r="259">
          <cell r="D259">
            <v>189.90652302105721</v>
          </cell>
          <cell r="E259">
            <v>154.35982004197572</v>
          </cell>
          <cell r="F259">
            <v>225.4532260001387</v>
          </cell>
        </row>
        <row r="260">
          <cell r="D260">
            <v>186.4115750835609</v>
          </cell>
          <cell r="E260">
            <v>151.51905645941997</v>
          </cell>
          <cell r="F260">
            <v>221.30409370770184</v>
          </cell>
        </row>
        <row r="261">
          <cell r="D261">
            <v>200.39730589859411</v>
          </cell>
          <cell r="E261">
            <v>162.88693818049526</v>
          </cell>
          <cell r="F261">
            <v>237.90767361669296</v>
          </cell>
        </row>
        <row r="262">
          <cell r="D262">
            <v>188.93851200438436</v>
          </cell>
          <cell r="E262">
            <v>153.57300132740369</v>
          </cell>
          <cell r="F262">
            <v>224.30402268136504</v>
          </cell>
        </row>
      </sheetData>
      <sheetData sheetId="26">
        <row r="106">
          <cell r="C106">
            <v>335.38746629963248</v>
          </cell>
        </row>
        <row r="107">
          <cell r="C107">
            <v>362.55404553770461</v>
          </cell>
        </row>
        <row r="108">
          <cell r="C108">
            <v>301.05555392442716</v>
          </cell>
        </row>
        <row r="109">
          <cell r="C109">
            <v>305.3036120538427</v>
          </cell>
        </row>
        <row r="110">
          <cell r="C110">
            <v>328.61707853618896</v>
          </cell>
        </row>
        <row r="111">
          <cell r="C111">
            <v>329.27374616209693</v>
          </cell>
        </row>
        <row r="112">
          <cell r="C112">
            <v>355.538947749991</v>
          </cell>
        </row>
        <row r="113">
          <cell r="C113">
            <v>383.40529330367178</v>
          </cell>
        </row>
        <row r="114">
          <cell r="C114">
            <v>358.00673640200563</v>
          </cell>
        </row>
        <row r="115">
          <cell r="C115">
            <v>364.08141675234344</v>
          </cell>
        </row>
        <row r="116">
          <cell r="C116">
            <v>359.20565632359632</v>
          </cell>
        </row>
        <row r="117">
          <cell r="C117">
            <v>379.67983954841714</v>
          </cell>
        </row>
        <row r="118">
          <cell r="C118">
            <v>332.66856062402132</v>
          </cell>
        </row>
        <row r="119">
          <cell r="C119">
            <v>325.69075993893961</v>
          </cell>
        </row>
        <row r="120">
          <cell r="C120">
            <v>309.30325213909532</v>
          </cell>
        </row>
        <row r="121">
          <cell r="C121">
            <v>283.10408661301108</v>
          </cell>
        </row>
        <row r="122">
          <cell r="C122">
            <v>330.27064882630685</v>
          </cell>
        </row>
        <row r="123">
          <cell r="C123">
            <v>326.04251521455467</v>
          </cell>
        </row>
        <row r="124">
          <cell r="C124">
            <v>347.49521537348681</v>
          </cell>
        </row>
        <row r="125">
          <cell r="C125">
            <v>312.58266394653521</v>
          </cell>
        </row>
        <row r="126">
          <cell r="C126">
            <v>384.36055033669516</v>
          </cell>
        </row>
        <row r="127">
          <cell r="C127">
            <v>395.41141960839474</v>
          </cell>
        </row>
        <row r="128">
          <cell r="C128">
            <v>356.27238792510559</v>
          </cell>
        </row>
        <row r="129">
          <cell r="C129">
            <v>387.30646759867477</v>
          </cell>
          <cell r="J129">
            <v>3</v>
          </cell>
          <cell r="K129">
            <v>10</v>
          </cell>
        </row>
        <row r="130">
          <cell r="C130">
            <v>443.55406126635125</v>
          </cell>
          <cell r="J130">
            <v>-23.919721496677141</v>
          </cell>
        </row>
        <row r="131">
          <cell r="C131">
            <v>518.83615400816018</v>
          </cell>
          <cell r="J131">
            <v>70.813150251245986</v>
          </cell>
        </row>
        <row r="132">
          <cell r="C132">
            <v>561.22682808437889</v>
          </cell>
          <cell r="J132">
            <v>111.56350213951532</v>
          </cell>
        </row>
        <row r="133">
          <cell r="C133">
            <v>637.51348997105151</v>
          </cell>
          <cell r="J133">
            <v>217.04577082270424</v>
          </cell>
        </row>
        <row r="134">
          <cell r="C134">
            <v>719.90362603342464</v>
          </cell>
          <cell r="J134">
            <v>302.56268326985617</v>
          </cell>
        </row>
        <row r="135">
          <cell r="C135">
            <v>732.7005819111223</v>
          </cell>
          <cell r="J135">
            <v>289.14437107262779</v>
          </cell>
        </row>
        <row r="136">
          <cell r="C136">
            <v>708.87860097518478</v>
          </cell>
          <cell r="J136">
            <v>283.95118316485156</v>
          </cell>
        </row>
        <row r="137">
          <cell r="C137">
            <v>624.07676418999381</v>
          </cell>
          <cell r="J137">
            <v>222.44163177384519</v>
          </cell>
        </row>
        <row r="138">
          <cell r="C138">
            <v>500.93740856375308</v>
          </cell>
          <cell r="J138">
            <v>112.68301847575964</v>
          </cell>
        </row>
        <row r="139">
          <cell r="C139">
            <v>479.36674395749583</v>
          </cell>
          <cell r="J139">
            <v>132.38611456185345</v>
          </cell>
        </row>
        <row r="140">
          <cell r="C140">
            <v>463.3198905152999</v>
          </cell>
          <cell r="J140">
            <v>68.059150474061596</v>
          </cell>
        </row>
        <row r="141">
          <cell r="C141">
            <v>395.63419550939722</v>
          </cell>
          <cell r="J141">
            <v>28.422098200422113</v>
          </cell>
        </row>
        <row r="142">
          <cell r="C142">
            <v>436.04482612068449</v>
          </cell>
          <cell r="J142">
            <v>66.863641123440232</v>
          </cell>
        </row>
        <row r="143">
          <cell r="C143">
            <v>372.46550550856779</v>
          </cell>
          <cell r="J143">
            <v>-8.834597387679139</v>
          </cell>
        </row>
        <row r="144">
          <cell r="C144">
            <v>364.58119120492609</v>
          </cell>
          <cell r="J144">
            <v>-18.235011054860649</v>
          </cell>
        </row>
        <row r="145">
          <cell r="C145">
            <v>320.96427196544471</v>
          </cell>
          <cell r="J145">
            <v>-48.668573457368723</v>
          </cell>
        </row>
        <row r="146">
          <cell r="C146">
            <v>395.61999577153028</v>
          </cell>
          <cell r="J146">
            <v>19.912117374235493</v>
          </cell>
        </row>
        <row r="147">
          <cell r="C147">
            <v>426.55672508559485</v>
          </cell>
          <cell r="J147">
            <v>61.989285697928153</v>
          </cell>
        </row>
        <row r="148">
          <cell r="C148">
            <v>390.9996037116324</v>
          </cell>
          <cell r="J148">
            <v>12.037391091641837</v>
          </cell>
        </row>
        <row r="149">
          <cell r="C149">
            <v>390.64922545733634</v>
          </cell>
          <cell r="J149">
            <v>28.688693214053785</v>
          </cell>
        </row>
        <row r="150">
          <cell r="C150">
            <v>377.05991778130681</v>
          </cell>
          <cell r="J150">
            <v>5.5801301613024634</v>
          </cell>
        </row>
        <row r="151">
          <cell r="C151">
            <v>389.11416602887391</v>
          </cell>
          <cell r="J151">
            <v>23.65651361305396</v>
          </cell>
        </row>
        <row r="152">
          <cell r="C152">
            <v>387.02059639355707</v>
          </cell>
          <cell r="J152">
            <v>16.038912526826323</v>
          </cell>
        </row>
        <row r="153">
          <cell r="C153">
            <v>345.75699364370519</v>
          </cell>
          <cell r="J153">
            <v>-11.945926352134677</v>
          </cell>
        </row>
        <row r="154">
          <cell r="C154">
            <v>339.34571909489063</v>
          </cell>
          <cell r="J154">
            <v>-71.096041292333894</v>
          </cell>
        </row>
        <row r="155">
          <cell r="C155">
            <v>406.33350128403492</v>
          </cell>
          <cell r="J155">
            <v>48.662318679628413</v>
          </cell>
        </row>
        <row r="156">
          <cell r="C156">
            <v>406.71663021964252</v>
          </cell>
          <cell r="J156">
            <v>34.563731638817728</v>
          </cell>
        </row>
        <row r="157">
          <cell r="C157">
            <v>554.65662887891767</v>
          </cell>
          <cell r="J157">
            <v>175.28774789473459</v>
          </cell>
        </row>
        <row r="158">
          <cell r="C158">
            <v>783.14848621757596</v>
          </cell>
          <cell r="J158">
            <v>444.78171565733544</v>
          </cell>
        </row>
        <row r="159">
          <cell r="C159">
            <v>1001.6976960321972</v>
          </cell>
          <cell r="J159">
            <v>637.57511814136319</v>
          </cell>
        </row>
        <row r="160">
          <cell r="C160">
            <v>978.55926895405287</v>
          </cell>
          <cell r="J160">
            <v>605.40511451047439</v>
          </cell>
        </row>
        <row r="161">
          <cell r="C161">
            <v>886.08402958789281</v>
          </cell>
          <cell r="J161">
            <v>546.45097561255136</v>
          </cell>
        </row>
        <row r="162">
          <cell r="C162">
            <v>605.11305576607992</v>
          </cell>
          <cell r="J162">
            <v>280.99772860437258</v>
          </cell>
        </row>
        <row r="163">
          <cell r="C163">
            <v>537.76071223594784</v>
          </cell>
          <cell r="J163">
            <v>188.12221963753399</v>
          </cell>
        </row>
        <row r="164">
          <cell r="C164">
            <v>434.80849551948887</v>
          </cell>
          <cell r="J164">
            <v>127.41440831351071</v>
          </cell>
        </row>
        <row r="165">
          <cell r="C165">
            <v>449.61998790835833</v>
          </cell>
          <cell r="J165">
            <v>119.09321370004159</v>
          </cell>
        </row>
        <row r="166">
          <cell r="C166">
            <v>433.08740713296925</v>
          </cell>
          <cell r="J166">
            <v>82.662553076075767</v>
          </cell>
        </row>
        <row r="167">
          <cell r="C167">
            <v>419.42185740815626</v>
          </cell>
          <cell r="J167">
            <v>38.151512988789875</v>
          </cell>
        </row>
        <row r="168">
          <cell r="C168">
            <v>418.27411882371433</v>
          </cell>
          <cell r="J168">
            <v>49.762434627211917</v>
          </cell>
        </row>
        <row r="169">
          <cell r="C169">
            <v>395.40400990986541</v>
          </cell>
          <cell r="J169">
            <v>43.555027680655712</v>
          </cell>
        </row>
        <row r="170">
          <cell r="C170">
            <v>378.97087721643089</v>
          </cell>
          <cell r="J170">
            <v>29.245320498259787</v>
          </cell>
        </row>
        <row r="171">
          <cell r="C171">
            <v>391.30978067548074</v>
          </cell>
          <cell r="J171">
            <v>50.052253966375361</v>
          </cell>
        </row>
        <row r="172">
          <cell r="C172">
            <v>398.46468302710531</v>
          </cell>
          <cell r="J172">
            <v>26.151318312593673</v>
          </cell>
        </row>
        <row r="173">
          <cell r="C173">
            <v>404.838206587748</v>
          </cell>
          <cell r="J173">
            <v>40.061932801230057</v>
          </cell>
        </row>
        <row r="174">
          <cell r="C174">
            <v>415.7552618312086</v>
          </cell>
          <cell r="J174">
            <v>72.518765057721509</v>
          </cell>
        </row>
        <row r="175">
          <cell r="C175">
            <v>406.13906164052986</v>
          </cell>
          <cell r="J175">
            <v>7.3152505678322086</v>
          </cell>
        </row>
        <row r="176">
          <cell r="C176">
            <v>411.16923766758197</v>
          </cell>
          <cell r="J176">
            <v>-1.8914352466913442</v>
          </cell>
        </row>
        <row r="177">
          <cell r="C177">
            <v>410.16865163839088</v>
          </cell>
          <cell r="J177">
            <v>-26.998720087379354</v>
          </cell>
        </row>
        <row r="178">
          <cell r="C178">
            <v>490.29672375980635</v>
          </cell>
          <cell r="J178">
            <v>87.529730061882219</v>
          </cell>
        </row>
        <row r="179">
          <cell r="C179">
            <v>547.24121760309072</v>
          </cell>
          <cell r="J179">
            <v>129.63761330930981</v>
          </cell>
        </row>
        <row r="180">
          <cell r="C180">
            <v>562.06118743581942</v>
          </cell>
          <cell r="J180">
            <v>114.25639706892946</v>
          </cell>
        </row>
        <row r="181">
          <cell r="C181">
            <v>577.44684078959551</v>
          </cell>
          <cell r="J181">
            <v>78.712359992018207</v>
          </cell>
        </row>
        <row r="182">
          <cell r="C182">
            <v>717.14584530310776</v>
          </cell>
          <cell r="J182">
            <v>242.21978155589636</v>
          </cell>
        </row>
        <row r="183">
          <cell r="C183">
            <v>932.50295208172315</v>
          </cell>
          <cell r="J183">
            <v>477.02766734062595</v>
          </cell>
        </row>
        <row r="184">
          <cell r="C184">
            <v>1050.7904560866036</v>
          </cell>
          <cell r="J184">
            <v>593.67484915755699</v>
          </cell>
        </row>
        <row r="185">
          <cell r="C185">
            <v>1104.6390340455123</v>
          </cell>
          <cell r="J185">
            <v>676.71903391298201</v>
          </cell>
        </row>
        <row r="186">
          <cell r="C186">
            <v>1162.2511985866922</v>
          </cell>
          <cell r="J186">
            <v>737.4579748389408</v>
          </cell>
        </row>
        <row r="187">
          <cell r="C187">
            <v>1048.931663699829</v>
          </cell>
          <cell r="J187">
            <v>597.9231718771515</v>
          </cell>
        </row>
        <row r="188">
          <cell r="C188">
            <v>821.55619958673503</v>
          </cell>
          <cell r="J188">
            <v>389.1765007922188</v>
          </cell>
        </row>
        <row r="189">
          <cell r="C189">
            <v>652.41248537374315</v>
          </cell>
          <cell r="J189">
            <v>243.32507197341153</v>
          </cell>
        </row>
        <row r="190">
          <cell r="C190">
            <v>558.83197690935958</v>
          </cell>
          <cell r="J190">
            <v>163.12530583718313</v>
          </cell>
        </row>
        <row r="191">
          <cell r="C191">
            <v>518.26466635129486</v>
          </cell>
          <cell r="J191">
            <v>163.83175597146948</v>
          </cell>
        </row>
        <row r="192">
          <cell r="C192">
            <v>454.60582209934012</v>
          </cell>
          <cell r="J192">
            <v>51.892801073918804</v>
          </cell>
        </row>
        <row r="193">
          <cell r="C193">
            <v>453.82518600303626</v>
          </cell>
          <cell r="J193">
            <v>79.160807709878156</v>
          </cell>
        </row>
        <row r="194">
          <cell r="C194">
            <v>428.230579057417</v>
          </cell>
          <cell r="J194">
            <v>51.597113075989739</v>
          </cell>
        </row>
        <row r="195">
          <cell r="C195">
            <v>418.12105243675734</v>
          </cell>
          <cell r="J195">
            <v>29.368668556327407</v>
          </cell>
        </row>
        <row r="196">
          <cell r="C196">
            <v>389.82319023931836</v>
          </cell>
          <cell r="J196">
            <v>-0.44529300465137567</v>
          </cell>
        </row>
        <row r="197">
          <cell r="C197">
            <v>379.98619867852858</v>
          </cell>
          <cell r="J197">
            <v>2.9010722715321435</v>
          </cell>
        </row>
        <row r="198">
          <cell r="C198">
            <v>398.81550954341901</v>
          </cell>
          <cell r="J198">
            <v>15.655350161941215</v>
          </cell>
        </row>
        <row r="199">
          <cell r="C199">
            <v>388.98340025702231</v>
          </cell>
          <cell r="J199">
            <v>16.96367988517261</v>
          </cell>
        </row>
        <row r="200">
          <cell r="C200">
            <v>392.3565804240086</v>
          </cell>
          <cell r="J200">
            <v>5.9420868198350263</v>
          </cell>
        </row>
        <row r="201">
          <cell r="C201">
            <v>373.2399440375101</v>
          </cell>
          <cell r="J201">
            <v>3.8271308100445367</v>
          </cell>
        </row>
        <row r="202">
          <cell r="C202">
            <v>390.86520548679732</v>
          </cell>
          <cell r="J202">
            <v>11.933136882609972</v>
          </cell>
        </row>
        <row r="203">
          <cell r="C203">
            <v>397.87326143296548</v>
          </cell>
          <cell r="J203">
            <v>24.963328032962522</v>
          </cell>
        </row>
        <row r="204">
          <cell r="C204">
            <v>362.7100389618397</v>
          </cell>
          <cell r="J204">
            <v>-15.723925889074053</v>
          </cell>
        </row>
        <row r="205">
          <cell r="C205">
            <v>364.0635845963651</v>
          </cell>
          <cell r="J205">
            <v>-1.0916163836577653</v>
          </cell>
        </row>
        <row r="206">
          <cell r="C206">
            <v>433.35535654246911</v>
          </cell>
          <cell r="J206">
            <v>15.461315171061585</v>
          </cell>
        </row>
        <row r="207">
          <cell r="C207">
            <v>464.45799286654096</v>
          </cell>
          <cell r="J207">
            <v>99.334529277951447</v>
          </cell>
        </row>
        <row r="208">
          <cell r="C208">
            <v>465.750071420518</v>
          </cell>
          <cell r="J208">
            <v>86.144891855510195</v>
          </cell>
        </row>
        <row r="209">
          <cell r="C209">
            <v>466.43613657180117</v>
          </cell>
          <cell r="J209">
            <v>79.614974603435087</v>
          </cell>
        </row>
        <row r="210">
          <cell r="C210">
            <v>430.03847395277057</v>
          </cell>
          <cell r="J210">
            <v>84.219422408347043</v>
          </cell>
        </row>
        <row r="211">
          <cell r="C211">
            <v>386.14912956165062</v>
          </cell>
          <cell r="D211">
            <v>371.57485887501701</v>
          </cell>
          <cell r="E211">
            <v>306.75734049285904</v>
          </cell>
          <cell r="F211">
            <v>436.39237725717499</v>
          </cell>
          <cell r="J211">
            <v>14.574270686633611</v>
          </cell>
        </row>
        <row r="212">
          <cell r="C212">
            <v>401.0644843651171</v>
          </cell>
          <cell r="D212">
            <v>380.60643542776148</v>
          </cell>
          <cell r="E212">
            <v>314.21344883174277</v>
          </cell>
          <cell r="F212">
            <v>446.9994220237802</v>
          </cell>
          <cell r="J212">
            <v>20.458048937355613</v>
          </cell>
        </row>
        <row r="213">
          <cell r="C213">
            <v>325.84351040082731</v>
          </cell>
          <cell r="D213">
            <v>347.08533495952446</v>
          </cell>
          <cell r="E213">
            <v>286.539769129185</v>
          </cell>
          <cell r="F213">
            <v>407.63090078986392</v>
          </cell>
          <cell r="J213">
            <v>-21.241824558697147</v>
          </cell>
        </row>
        <row r="214">
          <cell r="C214">
            <v>344.8278306982686</v>
          </cell>
          <cell r="D214">
            <v>331.5676081458904</v>
          </cell>
          <cell r="E214">
            <v>273.72895458092131</v>
          </cell>
          <cell r="F214">
            <v>389.4062617108595</v>
          </cell>
          <cell r="J214">
            <v>13.260222552378195</v>
          </cell>
        </row>
        <row r="215">
          <cell r="C215">
            <v>369.35495707748498</v>
          </cell>
          <cell r="D215">
            <v>357.09077358259685</v>
          </cell>
          <cell r="E215">
            <v>294.79985903884869</v>
          </cell>
          <cell r="F215">
            <v>419.38168812634501</v>
          </cell>
          <cell r="J215">
            <v>12.26418349488813</v>
          </cell>
        </row>
        <row r="216">
          <cell r="C216">
            <v>383.02121910325343</v>
          </cell>
          <cell r="D216">
            <v>314.84636819016117</v>
          </cell>
          <cell r="E216">
            <v>259.92456772306946</v>
          </cell>
          <cell r="F216">
            <v>369.76816865725289</v>
          </cell>
          <cell r="J216">
            <v>68.174850913092257</v>
          </cell>
        </row>
        <row r="217">
          <cell r="C217">
            <v>380.57098568879638</v>
          </cell>
          <cell r="D217">
            <v>337.97905519249974</v>
          </cell>
          <cell r="E217">
            <v>279.02198880472008</v>
          </cell>
          <cell r="F217">
            <v>396.9361215802794</v>
          </cell>
          <cell r="J217">
            <v>42.591930496296641</v>
          </cell>
        </row>
        <row r="218">
          <cell r="C218">
            <v>388.11739955130895</v>
          </cell>
          <cell r="D218">
            <v>357.87713504107649</v>
          </cell>
          <cell r="E218">
            <v>295.44904760451112</v>
          </cell>
          <cell r="F218">
            <v>420.30522247764185</v>
          </cell>
          <cell r="J218">
            <v>30.240264510232464</v>
          </cell>
        </row>
        <row r="219">
          <cell r="C219">
            <v>371.14253842746467</v>
          </cell>
          <cell r="D219">
            <v>388.72262540354939</v>
          </cell>
          <cell r="E219">
            <v>320.91385062815425</v>
          </cell>
          <cell r="F219">
            <v>456.53140017894452</v>
          </cell>
          <cell r="J219">
            <v>-17.580086976084715</v>
          </cell>
        </row>
        <row r="220">
          <cell r="C220">
            <v>406.55938823099484</v>
          </cell>
          <cell r="D220">
            <v>375.96396518068542</v>
          </cell>
          <cell r="E220">
            <v>310.38081109456664</v>
          </cell>
          <cell r="F220">
            <v>441.5471192668042</v>
          </cell>
          <cell r="J220">
            <v>30.595423050309421</v>
          </cell>
        </row>
        <row r="221">
          <cell r="C221">
            <v>351.89054551043125</v>
          </cell>
          <cell r="D221">
            <v>359.3012632133927</v>
          </cell>
          <cell r="E221">
            <v>296.62475085844846</v>
          </cell>
          <cell r="F221">
            <v>421.97777556833694</v>
          </cell>
          <cell r="J221">
            <v>-7.410717702961449</v>
          </cell>
        </row>
        <row r="222">
          <cell r="C222">
            <v>350.53707952177501</v>
          </cell>
          <cell r="D222">
            <v>357.17783770235411</v>
          </cell>
          <cell r="E222">
            <v>294.87173569355548</v>
          </cell>
          <cell r="F222">
            <v>419.48393971115274</v>
          </cell>
          <cell r="J222">
            <v>-6.6407581805790983</v>
          </cell>
        </row>
        <row r="223">
          <cell r="C223">
            <v>431.92558302341109</v>
          </cell>
          <cell r="D223">
            <v>348.70980769328838</v>
          </cell>
          <cell r="E223">
            <v>287.88086883927116</v>
          </cell>
          <cell r="F223">
            <v>409.53874654730561</v>
          </cell>
          <cell r="J223">
            <v>83.21577533012271</v>
          </cell>
        </row>
        <row r="224">
          <cell r="C224">
            <v>400.88421019212126</v>
          </cell>
          <cell r="D224">
            <v>379.76564569869464</v>
          </cell>
          <cell r="E224">
            <v>313.51932646301435</v>
          </cell>
          <cell r="F224">
            <v>446.01196493437493</v>
          </cell>
          <cell r="J224">
            <v>21.118564493426618</v>
          </cell>
        </row>
        <row r="225">
          <cell r="C225">
            <v>429.6656289125508</v>
          </cell>
          <cell r="D225">
            <v>372.22855477070095</v>
          </cell>
          <cell r="E225">
            <v>307.29700567649991</v>
          </cell>
          <cell r="F225">
            <v>437.160103864902</v>
          </cell>
          <cell r="J225">
            <v>57.437074141849848</v>
          </cell>
        </row>
        <row r="226">
          <cell r="C226">
            <v>415.18230642607875</v>
          </cell>
          <cell r="D226">
            <v>350.6887777576701</v>
          </cell>
          <cell r="E226">
            <v>289.51462736562212</v>
          </cell>
          <cell r="F226">
            <v>411.86292814971807</v>
          </cell>
          <cell r="J226">
            <v>64.493528668408658</v>
          </cell>
        </row>
        <row r="227">
          <cell r="C227">
            <v>422.51844117593805</v>
          </cell>
          <cell r="D227">
            <v>406.27609205688066</v>
          </cell>
          <cell r="E227">
            <v>335.40529055847838</v>
          </cell>
          <cell r="F227">
            <v>477.14689355528293</v>
          </cell>
          <cell r="J227">
            <v>16.242349119057394</v>
          </cell>
        </row>
        <row r="228">
          <cell r="C228">
            <v>486.12275088411911</v>
          </cell>
          <cell r="D228">
            <v>420.51295389845632</v>
          </cell>
          <cell r="E228">
            <v>347.15867422040958</v>
          </cell>
          <cell r="F228">
            <v>493.86723357650305</v>
          </cell>
          <cell r="J228">
            <v>65.609796985662797</v>
          </cell>
        </row>
        <row r="229">
          <cell r="C229">
            <v>510.49113075728008</v>
          </cell>
          <cell r="D229">
            <v>444.61965270995324</v>
          </cell>
          <cell r="E229">
            <v>367.06020049122901</v>
          </cell>
          <cell r="F229">
            <v>522.17910492867748</v>
          </cell>
          <cell r="J229">
            <v>65.871478047326832</v>
          </cell>
        </row>
        <row r="230">
          <cell r="C230">
            <v>464.76042373487394</v>
          </cell>
          <cell r="D230">
            <v>410.21927468210714</v>
          </cell>
          <cell r="E230">
            <v>338.66062440656037</v>
          </cell>
          <cell r="F230">
            <v>481.77792495765391</v>
          </cell>
          <cell r="J230">
            <v>54.541149052766798</v>
          </cell>
        </row>
        <row r="231">
          <cell r="C231">
            <v>485.52810928838989</v>
          </cell>
          <cell r="D231">
            <v>425.05588527796391</v>
          </cell>
          <cell r="E231">
            <v>350.90913665007588</v>
          </cell>
          <cell r="F231">
            <v>499.20263390585194</v>
          </cell>
          <cell r="J231">
            <v>60.472224010425975</v>
          </cell>
        </row>
        <row r="232">
          <cell r="C232">
            <v>501.28231129767141</v>
          </cell>
          <cell r="D232">
            <v>455.25707135107297</v>
          </cell>
          <cell r="E232">
            <v>375.84202782459181</v>
          </cell>
          <cell r="F232">
            <v>534.67211487755412</v>
          </cell>
          <cell r="J232">
            <v>46.025239946598447</v>
          </cell>
        </row>
        <row r="233">
          <cell r="C233">
            <v>462.97651873636153</v>
          </cell>
          <cell r="D233">
            <v>506.18676178176031</v>
          </cell>
          <cell r="E233">
            <v>417.88754305655004</v>
          </cell>
          <cell r="F233">
            <v>594.48598050697058</v>
          </cell>
          <cell r="J233">
            <v>-43.210243045398784</v>
          </cell>
        </row>
        <row r="234">
          <cell r="C234">
            <v>508.9445179649752</v>
          </cell>
          <cell r="D234">
            <v>482.37834473139441</v>
          </cell>
          <cell r="E234">
            <v>398.23226627644999</v>
          </cell>
          <cell r="F234">
            <v>566.52442318633882</v>
          </cell>
          <cell r="J234">
            <v>26.566173233580798</v>
          </cell>
        </row>
        <row r="235">
          <cell r="C235">
            <v>501.72363151948298</v>
          </cell>
          <cell r="D235">
            <v>462.9275657252802</v>
          </cell>
          <cell r="E235">
            <v>382.17448116016232</v>
          </cell>
          <cell r="F235">
            <v>543.68065029039803</v>
          </cell>
          <cell r="J235">
            <v>38.796065794202775</v>
          </cell>
        </row>
        <row r="236">
          <cell r="C236">
            <v>479.27258244495852</v>
          </cell>
          <cell r="D236">
            <v>464.56788791322958</v>
          </cell>
          <cell r="E236">
            <v>383.52866554564582</v>
          </cell>
          <cell r="F236">
            <v>545.60711028081334</v>
          </cell>
          <cell r="J236">
            <v>14.704694531728933</v>
          </cell>
        </row>
        <row r="237">
          <cell r="C237">
            <v>420.91290248670737</v>
          </cell>
          <cell r="D237">
            <v>435.37228111671328</v>
          </cell>
          <cell r="E237">
            <v>359.42594039871381</v>
          </cell>
          <cell r="F237">
            <v>511.31862183471276</v>
          </cell>
          <cell r="J237">
            <v>-14.459378630005915</v>
          </cell>
        </row>
        <row r="238">
          <cell r="C238">
            <v>435.15158307982352</v>
          </cell>
          <cell r="D238">
            <v>432.24550473193449</v>
          </cell>
          <cell r="E238">
            <v>356.84459888649587</v>
          </cell>
          <cell r="F238">
            <v>507.6464105773731</v>
          </cell>
          <cell r="J238">
            <v>2.9060783478890357</v>
          </cell>
        </row>
        <row r="239">
          <cell r="C239">
            <v>408.11847225336078</v>
          </cell>
          <cell r="D239">
            <v>458.46077280686052</v>
          </cell>
          <cell r="E239">
            <v>378.48687559843177</v>
          </cell>
          <cell r="F239">
            <v>538.43467001528927</v>
          </cell>
          <cell r="J239">
            <v>-50.34230055349974</v>
          </cell>
        </row>
        <row r="240">
          <cell r="C240">
            <v>371.8996471473223</v>
          </cell>
          <cell r="D240">
            <v>439.83197977869924</v>
          </cell>
          <cell r="E240">
            <v>363.10768922610293</v>
          </cell>
          <cell r="F240">
            <v>516.55627033129554</v>
          </cell>
          <cell r="J240">
            <v>-67.932332631376937</v>
          </cell>
        </row>
        <row r="241">
          <cell r="C241">
            <v>433.6300096975109</v>
          </cell>
          <cell r="D241">
            <v>416.53969438451463</v>
          </cell>
          <cell r="E241">
            <v>343.87851009607994</v>
          </cell>
          <cell r="F241">
            <v>489.20087867294933</v>
          </cell>
          <cell r="J241">
            <v>17.090315312996267</v>
          </cell>
        </row>
        <row r="242">
          <cell r="C242">
            <v>396.34964055627916</v>
          </cell>
          <cell r="D242">
            <v>403.15895205635945</v>
          </cell>
          <cell r="E242">
            <v>332.83190445964811</v>
          </cell>
          <cell r="F242">
            <v>473.48599965307079</v>
          </cell>
          <cell r="J242">
            <v>-6.8093115000802982</v>
          </cell>
        </row>
        <row r="243">
          <cell r="C243">
            <v>409.08949279086005</v>
          </cell>
          <cell r="D243">
            <v>361.88519136400839</v>
          </cell>
          <cell r="E243">
            <v>298.75793858247079</v>
          </cell>
          <cell r="F243">
            <v>425.012444145546</v>
          </cell>
          <cell r="J243">
            <v>47.204301426851657</v>
          </cell>
        </row>
        <row r="244">
          <cell r="C244">
            <v>417.9432426470309</v>
          </cell>
          <cell r="D244">
            <v>410.16530200960432</v>
          </cell>
          <cell r="E244">
            <v>338.61606672704897</v>
          </cell>
          <cell r="F244">
            <v>481.71453729215966</v>
          </cell>
          <cell r="J244">
            <v>7.7779406374265818</v>
          </cell>
        </row>
        <row r="245">
          <cell r="C245">
            <v>413.12743773137026</v>
          </cell>
          <cell r="D245">
            <v>382.11665927734117</v>
          </cell>
          <cell r="E245">
            <v>315.46022923300177</v>
          </cell>
          <cell r="F245">
            <v>448.77308932168057</v>
          </cell>
          <cell r="J245">
            <v>31.010778454029094</v>
          </cell>
        </row>
        <row r="246">
          <cell r="C246">
            <v>385.17001979008251</v>
          </cell>
          <cell r="D246">
            <v>384.08574696561027</v>
          </cell>
          <cell r="E246">
            <v>317.0858292649292</v>
          </cell>
          <cell r="F246">
            <v>451.08566466629134</v>
          </cell>
          <cell r="J246">
            <v>1.0842728244722366</v>
          </cell>
        </row>
        <row r="247">
          <cell r="C247">
            <v>365.21390645315131</v>
          </cell>
          <cell r="D247">
            <v>396.20466486461294</v>
          </cell>
          <cell r="E247">
            <v>327.09072312562984</v>
          </cell>
          <cell r="F247">
            <v>465.31860660359604</v>
          </cell>
          <cell r="J247">
            <v>-30.990758411461627</v>
          </cell>
        </row>
        <row r="248">
          <cell r="C248">
            <v>386.68386041859054</v>
          </cell>
          <cell r="D248">
            <v>397.7207642281528</v>
          </cell>
          <cell r="E248">
            <v>328.34235411619386</v>
          </cell>
          <cell r="F248">
            <v>467.09917434011174</v>
          </cell>
          <cell r="J248">
            <v>-11.036903809562261</v>
          </cell>
        </row>
        <row r="249">
          <cell r="C249">
            <v>372.29979969491842</v>
          </cell>
          <cell r="D249">
            <v>384.53740739117944</v>
          </cell>
          <cell r="E249">
            <v>317.45870204586208</v>
          </cell>
          <cell r="F249">
            <v>451.6161127364968</v>
          </cell>
          <cell r="J249">
            <v>-12.237607696261023</v>
          </cell>
        </row>
        <row r="250">
          <cell r="C250">
            <v>425.92112566929268</v>
          </cell>
          <cell r="D250">
            <v>390.6124403656608</v>
          </cell>
          <cell r="E250">
            <v>322.47400626827493</v>
          </cell>
          <cell r="F250">
            <v>458.75087446304667</v>
          </cell>
          <cell r="J250">
            <v>35.308685303631876</v>
          </cell>
        </row>
        <row r="251">
          <cell r="D251">
            <v>379.47200135603276</v>
          </cell>
          <cell r="E251">
            <v>313.27690543948643</v>
          </cell>
          <cell r="F251">
            <v>445.6670972725791</v>
          </cell>
        </row>
        <row r="252">
          <cell r="D252">
            <v>393.86677458835658</v>
          </cell>
          <cell r="E252">
            <v>325.16065442916363</v>
          </cell>
          <cell r="F252">
            <v>462.57289474754953</v>
          </cell>
        </row>
        <row r="253">
          <cell r="D253">
            <v>376.86509421164857</v>
          </cell>
          <cell r="E253">
            <v>311.12474717736859</v>
          </cell>
          <cell r="F253">
            <v>442.60544124592855</v>
          </cell>
        </row>
        <row r="254">
          <cell r="D254">
            <v>386.38434958837041</v>
          </cell>
          <cell r="E254">
            <v>318.9834636461751</v>
          </cell>
          <cell r="F254">
            <v>453.78523553056573</v>
          </cell>
        </row>
        <row r="255">
          <cell r="D255">
            <v>380.36221438418596</v>
          </cell>
          <cell r="E255">
            <v>314.01182970700859</v>
          </cell>
          <cell r="F255">
            <v>446.71259906136333</v>
          </cell>
        </row>
        <row r="256">
          <cell r="D256">
            <v>385.88624583509676</v>
          </cell>
          <cell r="E256">
            <v>318.57224911162245</v>
          </cell>
          <cell r="F256">
            <v>453.20024255857106</v>
          </cell>
        </row>
        <row r="257">
          <cell r="D257">
            <v>372.60748196420593</v>
          </cell>
          <cell r="E257">
            <v>307.60983281036988</v>
          </cell>
          <cell r="F257">
            <v>437.60513111804198</v>
          </cell>
        </row>
        <row r="258">
          <cell r="D258">
            <v>425.34632235559053</v>
          </cell>
          <cell r="E258">
            <v>351.14890988388134</v>
          </cell>
          <cell r="F258">
            <v>499.54373482729972</v>
          </cell>
        </row>
        <row r="259">
          <cell r="D259">
            <v>372.57574457277252</v>
          </cell>
          <cell r="E259">
            <v>307.58363168949808</v>
          </cell>
          <cell r="F259">
            <v>437.56785745604697</v>
          </cell>
        </row>
        <row r="260">
          <cell r="D260">
            <v>387.05746054919086</v>
          </cell>
          <cell r="E260">
            <v>319.53915713099002</v>
          </cell>
          <cell r="F260">
            <v>454.57576396739171</v>
          </cell>
        </row>
        <row r="261">
          <cell r="D261">
            <v>394.27344295254909</v>
          </cell>
          <cell r="E261">
            <v>325.49638356390642</v>
          </cell>
          <cell r="F261">
            <v>463.05050234119176</v>
          </cell>
        </row>
        <row r="262">
          <cell r="D262">
            <v>353.27133252860654</v>
          </cell>
          <cell r="E262">
            <v>291.64668128231642</v>
          </cell>
          <cell r="F262">
            <v>414.89598377489665</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row r="6">
          <cell r="D6">
            <v>333509.72441221552</v>
          </cell>
          <cell r="I6">
            <v>338086.04303397133</v>
          </cell>
        </row>
        <row r="8">
          <cell r="D8">
            <v>57861.254286935386</v>
          </cell>
        </row>
        <row r="9">
          <cell r="D9">
            <v>19268.730218572509</v>
          </cell>
        </row>
        <row r="10">
          <cell r="D10">
            <v>65828.433532093171</v>
          </cell>
        </row>
        <row r="11">
          <cell r="D11">
            <v>68485.143454486926</v>
          </cell>
        </row>
        <row r="12">
          <cell r="D12">
            <v>37001.682525210694</v>
          </cell>
        </row>
        <row r="13">
          <cell r="D13">
            <v>25579.00977409575</v>
          </cell>
        </row>
        <row r="14">
          <cell r="D14">
            <v>10137.173422471638</v>
          </cell>
        </row>
        <row r="15">
          <cell r="D15">
            <v>18272.296713753243</v>
          </cell>
        </row>
        <row r="16">
          <cell r="D16">
            <v>31076.000484596079</v>
          </cell>
        </row>
        <row r="18">
          <cell r="D18">
            <v>7347.129883165986</v>
          </cell>
        </row>
        <row r="19">
          <cell r="D19">
            <v>24137.296127336787</v>
          </cell>
        </row>
        <row r="20">
          <cell r="D20">
            <v>14933.611993823972</v>
          </cell>
        </row>
        <row r="21">
          <cell r="D21">
            <v>14088.492321726402</v>
          </cell>
        </row>
        <row r="22">
          <cell r="D22">
            <v>22753.572691532874</v>
          </cell>
        </row>
        <row r="23">
          <cell r="D23">
            <v>6000.8679127237519</v>
          </cell>
        </row>
        <row r="24">
          <cell r="D24">
            <v>8885.442632212973</v>
          </cell>
        </row>
        <row r="25">
          <cell r="D25">
            <v>12050.983502069397</v>
          </cell>
        </row>
      </sheetData>
      <sheetData sheetId="40"/>
      <sheetData sheetId="41"/>
      <sheetData sheetId="42"/>
      <sheetData sheetId="43"/>
      <sheetData sheetId="44"/>
      <sheetData sheetId="45"/>
      <sheetData sheetId="46"/>
      <sheetData sheetId="47"/>
      <sheetData sheetId="4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5"/>
  <sheetViews>
    <sheetView tabSelected="1" view="pageBreakPreview" zoomScale="107" zoomScaleNormal="100" zoomScaleSheetLayoutView="100" workbookViewId="0"/>
  </sheetViews>
  <sheetFormatPr defaultRowHeight="14.5" x14ac:dyDescent="0.35"/>
  <cols>
    <col min="9" max="9" width="9.453125" customWidth="1"/>
  </cols>
  <sheetData>
    <row r="1" spans="1:1" ht="21" customHeight="1" x14ac:dyDescent="0.35">
      <c r="A1" s="9"/>
    </row>
    <row r="38" spans="1:10" x14ac:dyDescent="0.35">
      <c r="A38" s="10"/>
      <c r="B38" s="10"/>
      <c r="C38" s="10"/>
      <c r="D38" s="10"/>
      <c r="E38" s="10"/>
      <c r="F38" s="10"/>
      <c r="G38" s="10"/>
      <c r="H38" s="10"/>
      <c r="I38" s="10"/>
      <c r="J38" s="10"/>
    </row>
    <row r="39" spans="1:10" x14ac:dyDescent="0.35">
      <c r="A39" s="10"/>
      <c r="B39" s="10"/>
      <c r="C39" s="10"/>
      <c r="D39" s="10"/>
      <c r="E39" s="10"/>
      <c r="F39" s="10"/>
      <c r="G39" s="10"/>
      <c r="H39" s="10"/>
      <c r="I39" s="10"/>
      <c r="J39" s="10"/>
    </row>
    <row r="40" spans="1:10" x14ac:dyDescent="0.35">
      <c r="A40" s="10"/>
      <c r="B40" s="10"/>
      <c r="C40" s="10"/>
      <c r="D40" s="10"/>
      <c r="E40" s="10"/>
      <c r="F40" s="10"/>
      <c r="G40" s="10"/>
      <c r="H40" s="10"/>
      <c r="I40" s="10"/>
      <c r="J40" s="10"/>
    </row>
    <row r="41" spans="1:10" x14ac:dyDescent="0.35">
      <c r="A41" s="10"/>
      <c r="B41" s="10"/>
      <c r="C41" s="10"/>
      <c r="D41" s="10"/>
      <c r="E41" s="10"/>
      <c r="F41" s="10"/>
      <c r="G41" s="10"/>
      <c r="H41" s="10"/>
      <c r="I41" s="10"/>
      <c r="J41" s="10"/>
    </row>
    <row r="42" spans="1:10" x14ac:dyDescent="0.35">
      <c r="A42" s="10"/>
      <c r="B42" s="10"/>
      <c r="C42" s="10"/>
      <c r="D42" s="10"/>
      <c r="E42" s="10"/>
      <c r="F42" s="10"/>
      <c r="G42" s="10"/>
      <c r="H42" s="10"/>
      <c r="I42" s="10"/>
      <c r="J42" s="10"/>
    </row>
    <row r="43" spans="1:10" x14ac:dyDescent="0.35">
      <c r="A43" s="10"/>
      <c r="B43" s="10"/>
      <c r="C43" s="10"/>
      <c r="D43" s="10"/>
      <c r="E43" s="10"/>
      <c r="F43" s="10"/>
      <c r="G43" s="10"/>
      <c r="H43" s="10"/>
      <c r="I43" s="10"/>
      <c r="J43" s="10"/>
    </row>
    <row r="44" spans="1:10" x14ac:dyDescent="0.35">
      <c r="A44" s="10"/>
      <c r="B44" s="10"/>
      <c r="C44" s="10"/>
      <c r="D44" s="10"/>
      <c r="E44" s="10"/>
      <c r="F44" s="10"/>
      <c r="G44" s="10"/>
      <c r="H44" s="10"/>
      <c r="I44" s="10"/>
      <c r="J44" s="10"/>
    </row>
    <row r="45" spans="1:10" ht="15" thickBot="1" x14ac:dyDescent="0.4">
      <c r="A45" s="11"/>
      <c r="B45" s="11"/>
      <c r="C45" s="11"/>
      <c r="D45" s="11"/>
      <c r="E45" s="11"/>
      <c r="F45" s="11"/>
      <c r="G45" s="11"/>
      <c r="H45" s="11"/>
      <c r="I45" s="11"/>
      <c r="J45" s="10"/>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80"/>
  <sheetViews>
    <sheetView workbookViewId="0">
      <selection sqref="A1:B2"/>
    </sheetView>
  </sheetViews>
  <sheetFormatPr defaultRowHeight="14.5" x14ac:dyDescent="0.35"/>
  <cols>
    <col min="1" max="1" width="3.453125" customWidth="1"/>
    <col min="2" max="2" width="16.81640625" customWidth="1"/>
    <col min="3" max="3" width="11.453125" customWidth="1"/>
    <col min="4" max="4" width="10.90625" customWidth="1"/>
    <col min="5" max="5" width="11.08984375" customWidth="1"/>
  </cols>
  <sheetData>
    <row r="1" spans="1:6" ht="24.65" customHeight="1" x14ac:dyDescent="0.35">
      <c r="A1" s="91" t="s">
        <v>23</v>
      </c>
      <c r="B1" s="92"/>
      <c r="C1" s="88" t="s">
        <v>160</v>
      </c>
      <c r="D1" s="89"/>
      <c r="E1" s="90"/>
    </row>
    <row r="2" spans="1:6" ht="14.4" customHeight="1" x14ac:dyDescent="0.35">
      <c r="A2" s="93"/>
      <c r="B2" s="94"/>
      <c r="C2" s="8" t="s">
        <v>19</v>
      </c>
      <c r="D2" s="8" t="s">
        <v>20</v>
      </c>
      <c r="E2" s="8" t="s">
        <v>21</v>
      </c>
    </row>
    <row r="3" spans="1:6" x14ac:dyDescent="0.35">
      <c r="A3" s="3">
        <v>1</v>
      </c>
      <c r="B3" s="4">
        <v>43828</v>
      </c>
      <c r="C3" s="5">
        <f>'[3]RSA All Cause'!$C106</f>
        <v>10456.858061410472</v>
      </c>
      <c r="D3" s="5">
        <f>'[3]RSA Natural'!$C106</f>
        <v>9086.892258722055</v>
      </c>
      <c r="E3" s="5">
        <f>'[3]RSA UnNatural'!$C106</f>
        <v>1369.9658026884169</v>
      </c>
      <c r="F3" s="1"/>
    </row>
    <row r="4" spans="1:6" x14ac:dyDescent="0.35">
      <c r="A4" s="3">
        <v>2</v>
      </c>
      <c r="B4" s="4">
        <v>43835</v>
      </c>
      <c r="C4" s="5">
        <f>'[3]RSA All Cause'!$C107</f>
        <v>9677.7210640293888</v>
      </c>
      <c r="D4" s="5">
        <f>'[3]RSA Natural'!$C107</f>
        <v>8805.3927159931191</v>
      </c>
      <c r="E4" s="5">
        <f>'[3]RSA UnNatural'!$C107</f>
        <v>872.32834803626929</v>
      </c>
      <c r="F4" s="1"/>
    </row>
    <row r="5" spans="1:6" x14ac:dyDescent="0.35">
      <c r="A5" s="3">
        <v>3</v>
      </c>
      <c r="B5" s="4">
        <v>43842</v>
      </c>
      <c r="C5" s="5">
        <f>'[3]RSA All Cause'!$C108</f>
        <v>9255.1185106298617</v>
      </c>
      <c r="D5" s="5">
        <f>'[3]RSA Natural'!$C108</f>
        <v>8451.92371968726</v>
      </c>
      <c r="E5" s="5">
        <f>'[3]RSA UnNatural'!$C108</f>
        <v>803.19479094260123</v>
      </c>
      <c r="F5" s="1"/>
    </row>
    <row r="6" spans="1:6" x14ac:dyDescent="0.35">
      <c r="A6" s="3">
        <v>4</v>
      </c>
      <c r="B6" s="4">
        <v>43849</v>
      </c>
      <c r="C6" s="5">
        <f>'[3]RSA All Cause'!$C109</f>
        <v>8625.9976128476355</v>
      </c>
      <c r="D6" s="5">
        <f>'[3]RSA Natural'!$C109</f>
        <v>7786.6367838190963</v>
      </c>
      <c r="E6" s="5">
        <f>'[3]RSA UnNatural'!$C109</f>
        <v>839.36082902853911</v>
      </c>
      <c r="F6" s="1"/>
    </row>
    <row r="7" spans="1:6" x14ac:dyDescent="0.35">
      <c r="A7" s="3">
        <v>5</v>
      </c>
      <c r="B7" s="4">
        <v>43856</v>
      </c>
      <c r="C7" s="5">
        <f>'[3]RSA All Cause'!$C110</f>
        <v>9416.7198335847097</v>
      </c>
      <c r="D7" s="5">
        <f>'[3]RSA Natural'!$C110</f>
        <v>8413.8693824636503</v>
      </c>
      <c r="E7" s="5">
        <f>'[3]RSA UnNatural'!$C110</f>
        <v>1002.8504511210597</v>
      </c>
      <c r="F7" s="1"/>
    </row>
    <row r="8" spans="1:6" x14ac:dyDescent="0.35">
      <c r="A8" s="3">
        <v>6</v>
      </c>
      <c r="B8" s="4">
        <v>43863</v>
      </c>
      <c r="C8" s="5">
        <f>'[3]RSA All Cause'!$C111</f>
        <v>10094.705685529316</v>
      </c>
      <c r="D8" s="5">
        <f>'[3]RSA Natural'!$C111</f>
        <v>8988.3053138208343</v>
      </c>
      <c r="E8" s="5">
        <f>'[3]RSA UnNatural'!$C111</f>
        <v>1106.4003717084804</v>
      </c>
      <c r="F8" s="1"/>
    </row>
    <row r="9" spans="1:6" x14ac:dyDescent="0.35">
      <c r="A9" s="3">
        <v>7</v>
      </c>
      <c r="B9" s="4">
        <v>43870</v>
      </c>
      <c r="C9" s="5">
        <f>'[3]RSA All Cause'!$C112</f>
        <v>9280.7695710411863</v>
      </c>
      <c r="D9" s="5">
        <f>'[3]RSA Natural'!$C112</f>
        <v>8325.4140782862596</v>
      </c>
      <c r="E9" s="5">
        <f>'[3]RSA UnNatural'!$C112</f>
        <v>955.35549275492667</v>
      </c>
      <c r="F9" s="1"/>
    </row>
    <row r="10" spans="1:6" x14ac:dyDescent="0.35">
      <c r="A10" s="3">
        <v>8</v>
      </c>
      <c r="B10" s="4">
        <v>43877</v>
      </c>
      <c r="C10" s="5">
        <f>'[3]RSA All Cause'!$C113</f>
        <v>9317.8572973538248</v>
      </c>
      <c r="D10" s="5">
        <f>'[3]RSA Natural'!$C113</f>
        <v>8366.6164893001442</v>
      </c>
      <c r="E10" s="5">
        <f>'[3]RSA UnNatural'!$C113</f>
        <v>951.24080805367919</v>
      </c>
      <c r="F10" s="1"/>
    </row>
    <row r="11" spans="1:6" x14ac:dyDescent="0.35">
      <c r="A11" s="3">
        <v>9</v>
      </c>
      <c r="B11" s="4">
        <v>43884</v>
      </c>
      <c r="C11" s="5">
        <f>'[3]RSA All Cause'!$C114</f>
        <v>9020.2811242314237</v>
      </c>
      <c r="D11" s="5">
        <f>'[3]RSA Natural'!$C114</f>
        <v>8073.3719582424455</v>
      </c>
      <c r="E11" s="5">
        <f>'[3]RSA UnNatural'!$C114</f>
        <v>946.909165988979</v>
      </c>
      <c r="F11" s="1"/>
    </row>
    <row r="12" spans="1:6" x14ac:dyDescent="0.35">
      <c r="A12" s="3">
        <v>10</v>
      </c>
      <c r="B12" s="4">
        <v>43891</v>
      </c>
      <c r="C12" s="5">
        <f>'[3]RSA All Cause'!$C115</f>
        <v>9839.8452849159567</v>
      </c>
      <c r="D12" s="5">
        <f>'[3]RSA Natural'!$C115</f>
        <v>8588.61997435388</v>
      </c>
      <c r="E12" s="5">
        <f>'[3]RSA UnNatural'!$C115</f>
        <v>1251.2253105620759</v>
      </c>
      <c r="F12" s="1"/>
    </row>
    <row r="13" spans="1:6" x14ac:dyDescent="0.35">
      <c r="A13" s="3">
        <v>11</v>
      </c>
      <c r="B13" s="4">
        <v>43898</v>
      </c>
      <c r="C13" s="5">
        <f>'[3]RSA All Cause'!$C116</f>
        <v>9400.684061551452</v>
      </c>
      <c r="D13" s="5">
        <f>'[3]RSA Natural'!$C116</f>
        <v>8395.9290646156878</v>
      </c>
      <c r="E13" s="5">
        <f>'[3]RSA UnNatural'!$C116</f>
        <v>1004.7549969357642</v>
      </c>
      <c r="F13" s="1"/>
    </row>
    <row r="14" spans="1:6" x14ac:dyDescent="0.35">
      <c r="A14" s="3">
        <v>12</v>
      </c>
      <c r="B14" s="4">
        <v>43905</v>
      </c>
      <c r="C14" s="5">
        <f>'[3]RSA All Cause'!$C117</f>
        <v>9118.9963634663363</v>
      </c>
      <c r="D14" s="5">
        <f>'[3]RSA Natural'!$C117</f>
        <v>8187.1461920075471</v>
      </c>
      <c r="E14" s="5">
        <f>'[3]RSA UnNatural'!$C117</f>
        <v>931.85017145878987</v>
      </c>
      <c r="F14" s="1"/>
    </row>
    <row r="15" spans="1:6" x14ac:dyDescent="0.35">
      <c r="A15" s="3">
        <v>13</v>
      </c>
      <c r="B15" s="4">
        <v>43912</v>
      </c>
      <c r="C15" s="5">
        <f>'[3]RSA All Cause'!$C118</f>
        <v>9045.1126240911472</v>
      </c>
      <c r="D15" s="5">
        <f>'[3]RSA Natural'!$C118</f>
        <v>8236.2568171204966</v>
      </c>
      <c r="E15" s="5">
        <f>'[3]RSA UnNatural'!$C118</f>
        <v>808.85580697065109</v>
      </c>
      <c r="F15" s="1"/>
    </row>
    <row r="16" spans="1:6" x14ac:dyDescent="0.35">
      <c r="A16" s="3">
        <v>14</v>
      </c>
      <c r="B16" s="4">
        <v>43919</v>
      </c>
      <c r="C16" s="5">
        <f>'[3]RSA All Cause'!$C119</f>
        <v>8771.7024640887284</v>
      </c>
      <c r="D16" s="5">
        <f>'[3]RSA Natural'!$C119</f>
        <v>8238.9281918291636</v>
      </c>
      <c r="E16" s="5">
        <f>'[3]RSA UnNatural'!$C119</f>
        <v>532.77427225956353</v>
      </c>
      <c r="F16" s="1"/>
    </row>
    <row r="17" spans="1:5" x14ac:dyDescent="0.35">
      <c r="A17" s="3">
        <v>15</v>
      </c>
      <c r="B17" s="4">
        <v>43926</v>
      </c>
      <c r="C17" s="5">
        <f>'[3]RSA All Cause'!$C120</f>
        <v>8844.1578811934214</v>
      </c>
      <c r="D17" s="5">
        <f>'[3]RSA Natural'!$C120</f>
        <v>8368.302011746604</v>
      </c>
      <c r="E17" s="5">
        <f>'[3]RSA UnNatural'!$C120</f>
        <v>475.85586944681688</v>
      </c>
    </row>
    <row r="18" spans="1:5" x14ac:dyDescent="0.35">
      <c r="A18" s="3">
        <v>16</v>
      </c>
      <c r="B18" s="4">
        <v>43933</v>
      </c>
      <c r="C18" s="5">
        <f>'[3]RSA All Cause'!$C121</f>
        <v>8990.6364950344232</v>
      </c>
      <c r="D18" s="5">
        <f>'[3]RSA Natural'!$C121</f>
        <v>8497.6758316640444</v>
      </c>
      <c r="E18" s="5">
        <f>'[3]RSA UnNatural'!$C121</f>
        <v>492.96066337037951</v>
      </c>
    </row>
    <row r="19" spans="1:5" x14ac:dyDescent="0.35">
      <c r="A19" s="3">
        <v>17</v>
      </c>
      <c r="B19" s="4">
        <v>43940</v>
      </c>
      <c r="C19" s="5">
        <f>'[3]RSA All Cause'!$C122</f>
        <v>9119.764609630387</v>
      </c>
      <c r="D19" s="5">
        <f>'[3]RSA Natural'!$C122</f>
        <v>8627.0496515814848</v>
      </c>
      <c r="E19" s="5">
        <f>'[3]RSA UnNatural'!$C122</f>
        <v>492.71495804890253</v>
      </c>
    </row>
    <row r="20" spans="1:5" x14ac:dyDescent="0.35">
      <c r="A20" s="3">
        <v>18</v>
      </c>
      <c r="B20" s="4">
        <v>43947</v>
      </c>
      <c r="C20" s="5">
        <f>'[3]RSA All Cause'!$C123</f>
        <v>9237.9497583858592</v>
      </c>
      <c r="D20" s="5">
        <f>'[3]RSA Natural'!$C123</f>
        <v>8756.4234714989252</v>
      </c>
      <c r="E20" s="5">
        <f>'[3]RSA UnNatural'!$C123</f>
        <v>481.52628688693449</v>
      </c>
    </row>
    <row r="21" spans="1:5" x14ac:dyDescent="0.35">
      <c r="A21" s="3">
        <v>19</v>
      </c>
      <c r="B21" s="4">
        <v>43954</v>
      </c>
      <c r="C21" s="5">
        <f>'[3]RSA All Cause'!$C124</f>
        <v>9484.7711904359403</v>
      </c>
      <c r="D21" s="5">
        <f>'[3]RSA Natural'!$C124</f>
        <v>8885.7972914163674</v>
      </c>
      <c r="E21" s="5">
        <f>'[3]RSA UnNatural'!$C124</f>
        <v>598.97389901957388</v>
      </c>
    </row>
    <row r="22" spans="1:5" x14ac:dyDescent="0.35">
      <c r="A22" s="3">
        <v>20</v>
      </c>
      <c r="B22" s="4">
        <v>43961</v>
      </c>
      <c r="C22" s="5">
        <f>'[3]RSA All Cause'!$C125</f>
        <v>9607.0172379524192</v>
      </c>
      <c r="D22" s="5">
        <f>'[3]RSA Natural'!$C125</f>
        <v>9015.1711113338079</v>
      </c>
      <c r="E22" s="5">
        <f>'[3]RSA UnNatural'!$C125</f>
        <v>591.84612661861047</v>
      </c>
    </row>
    <row r="23" spans="1:5" x14ac:dyDescent="0.35">
      <c r="A23" s="3">
        <v>21</v>
      </c>
      <c r="B23" s="4">
        <v>43968</v>
      </c>
      <c r="C23" s="5">
        <f>'[3]RSA All Cause'!$C126</f>
        <v>9797.7040843323321</v>
      </c>
      <c r="D23" s="5">
        <f>'[3]RSA Natural'!$C126</f>
        <v>9144.5449312512501</v>
      </c>
      <c r="E23" s="5">
        <f>'[3]RSA UnNatural'!$C126</f>
        <v>653.15915308108288</v>
      </c>
    </row>
    <row r="24" spans="1:5" x14ac:dyDescent="0.35">
      <c r="A24" s="3">
        <v>22</v>
      </c>
      <c r="B24" s="4">
        <v>43975</v>
      </c>
      <c r="C24" s="5">
        <f>'[3]RSA All Cause'!$C127</f>
        <v>9933.6374477392801</v>
      </c>
      <c r="D24" s="5">
        <f>'[3]RSA Natural'!$C127</f>
        <v>9285.8825288847474</v>
      </c>
      <c r="E24" s="5">
        <f>'[3]RSA UnNatural'!$C127</f>
        <v>647.75491885453243</v>
      </c>
    </row>
    <row r="25" spans="1:5" x14ac:dyDescent="0.35">
      <c r="A25" s="3">
        <v>23</v>
      </c>
      <c r="B25" s="4">
        <v>43982</v>
      </c>
      <c r="C25" s="5">
        <f>'[3]RSA All Cause'!$C128</f>
        <v>10507.071319085833</v>
      </c>
      <c r="D25" s="5">
        <f>'[3]RSA Natural'!$C128</f>
        <v>9403.2925710861309</v>
      </c>
      <c r="E25" s="5">
        <f>'[3]RSA UnNatural'!$C128</f>
        <v>1103.778747999701</v>
      </c>
    </row>
    <row r="26" spans="1:5" x14ac:dyDescent="0.35">
      <c r="A26" s="3">
        <v>24</v>
      </c>
      <c r="B26" s="4">
        <v>43989</v>
      </c>
      <c r="C26" s="5">
        <f>'[3]RSA All Cause'!$C129</f>
        <v>11007.960528208981</v>
      </c>
      <c r="D26" s="5">
        <f>'[3]RSA Natural'!$C129</f>
        <v>10019.379685243915</v>
      </c>
      <c r="E26" s="5">
        <f>'[3]RSA UnNatural'!$C129</f>
        <v>988.58084296506593</v>
      </c>
    </row>
    <row r="27" spans="1:5" x14ac:dyDescent="0.35">
      <c r="A27" s="3">
        <v>25</v>
      </c>
      <c r="B27" s="4">
        <v>43996</v>
      </c>
      <c r="C27" s="5">
        <f>'[3]RSA All Cause'!$C130</f>
        <v>12398.431218039985</v>
      </c>
      <c r="D27" s="5">
        <f>'[3]RSA Natural'!$C130</f>
        <v>11442.913478139573</v>
      </c>
      <c r="E27" s="5">
        <f>'[3]RSA UnNatural'!$C130</f>
        <v>955.51773990041079</v>
      </c>
    </row>
    <row r="28" spans="1:5" x14ac:dyDescent="0.35">
      <c r="A28" s="3">
        <v>26</v>
      </c>
      <c r="B28" s="4">
        <v>44003</v>
      </c>
      <c r="C28" s="5">
        <f>'[3]RSA All Cause'!$C131</f>
        <v>12988.387670249289</v>
      </c>
      <c r="D28" s="5">
        <f>'[3]RSA Natural'!$C131</f>
        <v>12014.720444925943</v>
      </c>
      <c r="E28" s="5">
        <f>'[3]RSA UnNatural'!$C131</f>
        <v>973.667225323347</v>
      </c>
    </row>
    <row r="29" spans="1:5" x14ac:dyDescent="0.35">
      <c r="A29" s="3">
        <v>27</v>
      </c>
      <c r="B29" s="4">
        <v>44010</v>
      </c>
      <c r="C29" s="5">
        <f>'[3]RSA All Cause'!$C132</f>
        <v>13964.775281556816</v>
      </c>
      <c r="D29" s="5">
        <f>'[3]RSA Natural'!$C132</f>
        <v>12987.507916869243</v>
      </c>
      <c r="E29" s="5">
        <f>'[3]RSA UnNatural'!$C132</f>
        <v>977.26736468757497</v>
      </c>
    </row>
    <row r="30" spans="1:5" x14ac:dyDescent="0.35">
      <c r="A30" s="3">
        <v>28</v>
      </c>
      <c r="B30" s="4">
        <v>44017</v>
      </c>
      <c r="C30" s="5">
        <f>'[3]RSA All Cause'!$C133</f>
        <v>15240.997461603209</v>
      </c>
      <c r="D30" s="5">
        <f>'[3]RSA Natural'!$C133</f>
        <v>14294.994635586307</v>
      </c>
      <c r="E30" s="5">
        <f>'[3]RSA UnNatural'!$C133</f>
        <v>946.00282601690117</v>
      </c>
    </row>
    <row r="31" spans="1:5" x14ac:dyDescent="0.35">
      <c r="A31" s="3">
        <v>29</v>
      </c>
      <c r="B31" s="4">
        <v>44024</v>
      </c>
      <c r="C31" s="5">
        <f>'[3]RSA All Cause'!$C134</f>
        <v>16711.296616352738</v>
      </c>
      <c r="D31" s="5">
        <f>'[3]RSA Natural'!$C134</f>
        <v>15867.057373001293</v>
      </c>
      <c r="E31" s="5">
        <f>'[3]RSA UnNatural'!$C134</f>
        <v>844.23924335144443</v>
      </c>
    </row>
    <row r="32" spans="1:5" x14ac:dyDescent="0.35">
      <c r="A32" s="3">
        <v>30</v>
      </c>
      <c r="B32" s="4">
        <v>44031</v>
      </c>
      <c r="C32" s="5">
        <f>'[3]RSA All Cause'!$C135</f>
        <v>16559.316329149518</v>
      </c>
      <c r="D32" s="5">
        <f>'[3]RSA Natural'!$C135</f>
        <v>15763.993524782847</v>
      </c>
      <c r="E32" s="5">
        <f>'[3]RSA UnNatural'!$C135</f>
        <v>795.3228043666702</v>
      </c>
    </row>
    <row r="33" spans="1:5" x14ac:dyDescent="0.35">
      <c r="A33" s="3">
        <v>31</v>
      </c>
      <c r="B33" s="4">
        <v>44038</v>
      </c>
      <c r="C33" s="5">
        <f>'[3]RSA All Cause'!$C136</f>
        <v>15636.996503186521</v>
      </c>
      <c r="D33" s="5">
        <f>'[3]RSA Natural'!$C136</f>
        <v>14828.529192633523</v>
      </c>
      <c r="E33" s="5">
        <f>'[3]RSA UnNatural'!$C136</f>
        <v>808.46731055299711</v>
      </c>
    </row>
    <row r="34" spans="1:5" x14ac:dyDescent="0.35">
      <c r="A34" s="3">
        <v>32</v>
      </c>
      <c r="B34" s="4">
        <v>44045</v>
      </c>
      <c r="C34" s="5">
        <f>'[3]RSA All Cause'!$C137</f>
        <v>14192.114271463368</v>
      </c>
      <c r="D34" s="5">
        <f>'[3]RSA Natural'!$C137</f>
        <v>13316.469443203121</v>
      </c>
      <c r="E34" s="5">
        <f>'[3]RSA UnNatural'!$C137</f>
        <v>875.64482826024744</v>
      </c>
    </row>
    <row r="35" spans="1:5" x14ac:dyDescent="0.35">
      <c r="A35" s="3">
        <v>33</v>
      </c>
      <c r="B35" s="4">
        <v>44052</v>
      </c>
      <c r="C35" s="5">
        <f>'[3]RSA All Cause'!$C138</f>
        <v>12735.257349466512</v>
      </c>
      <c r="D35" s="5">
        <f>'[3]RSA Natural'!$C138</f>
        <v>11881.270083631076</v>
      </c>
      <c r="E35" s="5">
        <f>'[3]RSA UnNatural'!$C138</f>
        <v>853.98726583543612</v>
      </c>
    </row>
    <row r="36" spans="1:5" x14ac:dyDescent="0.35">
      <c r="A36" s="3">
        <v>34</v>
      </c>
      <c r="B36" s="4">
        <v>44059</v>
      </c>
      <c r="C36" s="5">
        <f>'[3]RSA All Cause'!$C139</f>
        <v>12388.938317120306</v>
      </c>
      <c r="D36" s="5">
        <f>'[3]RSA Natural'!$C139</f>
        <v>11335.64527486702</v>
      </c>
      <c r="E36" s="5">
        <f>'[3]RSA UnNatural'!$C139</f>
        <v>1053.2930422532877</v>
      </c>
    </row>
    <row r="37" spans="1:5" x14ac:dyDescent="0.35">
      <c r="A37" s="3">
        <v>35</v>
      </c>
      <c r="B37" s="4">
        <v>44066</v>
      </c>
      <c r="C37" s="5">
        <f>'[3]RSA All Cause'!$C140</f>
        <v>11554.65751357664</v>
      </c>
      <c r="D37" s="5">
        <f>'[3]RSA Natural'!$C140</f>
        <v>10410.904169498823</v>
      </c>
      <c r="E37" s="5">
        <f>'[3]RSA UnNatural'!$C140</f>
        <v>1143.753344077817</v>
      </c>
    </row>
    <row r="38" spans="1:5" x14ac:dyDescent="0.35">
      <c r="A38" s="3">
        <v>36</v>
      </c>
      <c r="B38" s="4">
        <v>44073</v>
      </c>
      <c r="C38" s="5">
        <f>'[3]RSA All Cause'!$C141</f>
        <v>11380.462231450072</v>
      </c>
      <c r="D38" s="5">
        <f>'[3]RSA Natural'!$C141</f>
        <v>10188.384249864781</v>
      </c>
      <c r="E38" s="5">
        <f>'[3]RSA UnNatural'!$C141</f>
        <v>1192.0779815852909</v>
      </c>
    </row>
    <row r="39" spans="1:5" x14ac:dyDescent="0.35">
      <c r="A39" s="3">
        <v>37</v>
      </c>
      <c r="B39" s="4">
        <v>44080</v>
      </c>
      <c r="C39" s="5">
        <f>'[3]RSA All Cause'!$C142</f>
        <v>10485.764441121699</v>
      </c>
      <c r="D39" s="5">
        <f>'[3]RSA Natural'!$C142</f>
        <v>9303.0624078367109</v>
      </c>
      <c r="E39" s="5">
        <f>'[3]RSA UnNatural'!$C142</f>
        <v>1182.702033284987</v>
      </c>
    </row>
    <row r="40" spans="1:5" x14ac:dyDescent="0.35">
      <c r="A40" s="3">
        <v>38</v>
      </c>
      <c r="B40" s="4">
        <v>44087</v>
      </c>
      <c r="C40" s="5">
        <f>'[3]RSA All Cause'!$C143</f>
        <v>10010.390361963338</v>
      </c>
      <c r="D40" s="5">
        <f>'[3]RSA Natural'!$C143</f>
        <v>8960.6035117989941</v>
      </c>
      <c r="E40" s="5">
        <f>'[3]RSA UnNatural'!$C143</f>
        <v>1049.7868501643441</v>
      </c>
    </row>
    <row r="41" spans="1:5" x14ac:dyDescent="0.35">
      <c r="A41" s="3">
        <v>39</v>
      </c>
      <c r="B41" s="4">
        <v>44094</v>
      </c>
      <c r="C41" s="5">
        <f>'[3]RSA All Cause'!$C144</f>
        <v>10261.527977294534</v>
      </c>
      <c r="D41" s="5">
        <f>'[3]RSA Natural'!$C144</f>
        <v>9038.0942651098994</v>
      </c>
      <c r="E41" s="5">
        <f>'[3]RSA UnNatural'!$C144</f>
        <v>1223.4337121846356</v>
      </c>
    </row>
    <row r="42" spans="1:5" x14ac:dyDescent="0.35">
      <c r="A42" s="3">
        <v>40</v>
      </c>
      <c r="B42" s="4">
        <v>44101</v>
      </c>
      <c r="C42" s="5">
        <f>'[3]RSA All Cause'!$C145</f>
        <v>9940.9683389273523</v>
      </c>
      <c r="D42" s="5">
        <f>'[3]RSA Natural'!$C145</f>
        <v>8855.5717222580552</v>
      </c>
      <c r="E42" s="5">
        <f>'[3]RSA UnNatural'!$C145</f>
        <v>1085.3966166692971</v>
      </c>
    </row>
    <row r="43" spans="1:5" x14ac:dyDescent="0.35">
      <c r="A43" s="3">
        <v>41</v>
      </c>
      <c r="B43" s="4">
        <v>44108</v>
      </c>
      <c r="C43" s="5">
        <f>'[3]RSA All Cause'!$C146</f>
        <v>10519.93590084577</v>
      </c>
      <c r="D43" s="5">
        <f>'[3]RSA Natural'!$C146</f>
        <v>9260.6024861988153</v>
      </c>
      <c r="E43" s="5">
        <f>'[3]RSA UnNatural'!$C146</f>
        <v>1259.3334146469556</v>
      </c>
    </row>
    <row r="44" spans="1:5" x14ac:dyDescent="0.35">
      <c r="A44" s="3">
        <v>42</v>
      </c>
      <c r="B44" s="4">
        <v>44115</v>
      </c>
      <c r="C44" s="5">
        <f>'[3]RSA All Cause'!$C147</f>
        <v>10574.253024487625</v>
      </c>
      <c r="D44" s="5">
        <f>'[3]RSA Natural'!$C147</f>
        <v>9417.8852611840139</v>
      </c>
      <c r="E44" s="5">
        <f>'[3]RSA UnNatural'!$C147</f>
        <v>1156.3677633036132</v>
      </c>
    </row>
    <row r="45" spans="1:5" x14ac:dyDescent="0.35">
      <c r="A45" s="3">
        <v>43</v>
      </c>
      <c r="B45" s="4">
        <v>44122</v>
      </c>
      <c r="C45" s="5">
        <f>'[3]RSA All Cause'!$C148</f>
        <v>10451.606950649346</v>
      </c>
      <c r="D45" s="5">
        <f>'[3]RSA Natural'!$C148</f>
        <v>9304.5497705431117</v>
      </c>
      <c r="E45" s="5">
        <f>'[3]RSA UnNatural'!$C148</f>
        <v>1147.0571801062333</v>
      </c>
    </row>
    <row r="46" spans="1:5" x14ac:dyDescent="0.35">
      <c r="A46" s="3">
        <v>44</v>
      </c>
      <c r="B46" s="4">
        <v>44129</v>
      </c>
      <c r="C46" s="5">
        <f>'[3]RSA All Cause'!$C149</f>
        <v>10300.076724672734</v>
      </c>
      <c r="D46" s="5">
        <f>'[3]RSA Natural'!$C149</f>
        <v>9165.5321500797872</v>
      </c>
      <c r="E46" s="5">
        <f>'[3]RSA UnNatural'!$C149</f>
        <v>1134.5445745929474</v>
      </c>
    </row>
    <row r="47" spans="1:5" x14ac:dyDescent="0.35">
      <c r="A47" s="3">
        <v>45</v>
      </c>
      <c r="B47" s="4">
        <v>44136</v>
      </c>
      <c r="C47" s="5">
        <f>'[3]RSA All Cause'!$C150</f>
        <v>10480.208573674374</v>
      </c>
      <c r="D47" s="5">
        <f>'[3]RSA Natural'!$C150</f>
        <v>9320.736072432137</v>
      </c>
      <c r="E47" s="5">
        <f>'[3]RSA UnNatural'!$C150</f>
        <v>1159.4725012422366</v>
      </c>
    </row>
    <row r="48" spans="1:5" x14ac:dyDescent="0.35">
      <c r="A48" s="3">
        <v>46</v>
      </c>
      <c r="B48" s="4">
        <v>44143</v>
      </c>
      <c r="C48" s="5">
        <f>'[3]RSA All Cause'!$C151</f>
        <v>10850.796224612828</v>
      </c>
      <c r="D48" s="5">
        <f>'[3]RSA Natural'!$C151</f>
        <v>9748.3932774416135</v>
      </c>
      <c r="E48" s="5">
        <f>'[3]RSA UnNatural'!$C151</f>
        <v>1102.4029471712147</v>
      </c>
    </row>
    <row r="49" spans="1:7" x14ac:dyDescent="0.35">
      <c r="A49" s="3">
        <v>47</v>
      </c>
      <c r="B49" s="4">
        <v>44150</v>
      </c>
      <c r="C49" s="5">
        <f>'[3]RSA All Cause'!$C152</f>
        <v>10743.446917838559</v>
      </c>
      <c r="D49" s="5">
        <f>'[3]RSA Natural'!$C152</f>
        <v>9620.6541127041783</v>
      </c>
      <c r="E49" s="5">
        <f>'[3]RSA UnNatural'!$C152</f>
        <v>1122.7928051343802</v>
      </c>
      <c r="F49" s="32"/>
      <c r="G49" s="32"/>
    </row>
    <row r="50" spans="1:7" x14ac:dyDescent="0.35">
      <c r="A50" s="3">
        <v>48</v>
      </c>
      <c r="B50" s="4">
        <v>44157</v>
      </c>
      <c r="C50" s="5">
        <f>'[3]RSA All Cause'!$C153</f>
        <v>10601.876486508885</v>
      </c>
      <c r="D50" s="5">
        <f>'[3]RSA Natural'!$C153</f>
        <v>9457.9675525187376</v>
      </c>
      <c r="E50" s="5">
        <f>'[3]RSA UnNatural'!$C153</f>
        <v>1143.9089339901477</v>
      </c>
      <c r="F50" s="32"/>
      <c r="G50" s="32"/>
    </row>
    <row r="51" spans="1:7" x14ac:dyDescent="0.35">
      <c r="A51" s="3">
        <v>49</v>
      </c>
      <c r="B51" s="4">
        <v>44164</v>
      </c>
      <c r="C51" s="5">
        <f>'[3]RSA All Cause'!$C154</f>
        <v>11879.167363499269</v>
      </c>
      <c r="D51" s="5">
        <f>'[3]RSA Natural'!$C154</f>
        <v>10584.098529432984</v>
      </c>
      <c r="E51" s="5">
        <f>'[3]RSA UnNatural'!$C154</f>
        <v>1295.0688340662859</v>
      </c>
      <c r="F51" s="32"/>
      <c r="G51" s="32"/>
    </row>
    <row r="52" spans="1:7" x14ac:dyDescent="0.35">
      <c r="A52" s="3">
        <v>50</v>
      </c>
      <c r="B52" s="4">
        <v>44171</v>
      </c>
      <c r="C52" s="5">
        <f>'[3]RSA All Cause'!$C155</f>
        <v>12804.803252770749</v>
      </c>
      <c r="D52" s="5">
        <f>'[3]RSA Natural'!$C155</f>
        <v>11565.194985896487</v>
      </c>
      <c r="E52" s="5">
        <f>'[3]RSA UnNatural'!$C155</f>
        <v>1239.6082668742606</v>
      </c>
      <c r="F52" s="32"/>
      <c r="G52" s="32"/>
    </row>
    <row r="53" spans="1:7" x14ac:dyDescent="0.35">
      <c r="A53" s="3">
        <v>51</v>
      </c>
      <c r="B53" s="4">
        <v>44178</v>
      </c>
      <c r="C53" s="5">
        <f>'[3]RSA All Cause'!$C156</f>
        <v>14321.739686647179</v>
      </c>
      <c r="D53" s="5">
        <f>'[3]RSA Natural'!$C156</f>
        <v>13002.440471155847</v>
      </c>
      <c r="E53" s="5">
        <f>'[3]RSA UnNatural'!$C156</f>
        <v>1319.2992154913331</v>
      </c>
      <c r="F53" s="32"/>
      <c r="G53" s="32"/>
    </row>
    <row r="54" spans="1:7" x14ac:dyDescent="0.35">
      <c r="A54" s="3">
        <v>52</v>
      </c>
      <c r="B54" s="4">
        <v>44185</v>
      </c>
      <c r="C54" s="5">
        <f>'[3]RSA All Cause'!$C157</f>
        <v>17524.130112588296</v>
      </c>
      <c r="D54" s="5">
        <f>'[3]RSA Natural'!$C157</f>
        <v>15904.61297656741</v>
      </c>
      <c r="E54" s="5">
        <f>'[3]RSA UnNatural'!$C157</f>
        <v>1619.517136020886</v>
      </c>
      <c r="F54" s="32"/>
      <c r="G54" s="32"/>
    </row>
    <row r="55" spans="1:7" x14ac:dyDescent="0.35">
      <c r="A55" s="3">
        <v>53</v>
      </c>
      <c r="B55" s="4">
        <v>44192</v>
      </c>
      <c r="C55" s="5">
        <f>'[3]RSA All Cause'!$C158</f>
        <v>20234.890440984414</v>
      </c>
      <c r="D55" s="5">
        <f>'[3]RSA Natural'!$C158</f>
        <v>19179.086592675583</v>
      </c>
      <c r="E55" s="5">
        <f>'[3]RSA UnNatural'!$C158</f>
        <v>1055.8038483088324</v>
      </c>
      <c r="F55" s="32"/>
      <c r="G55" s="32"/>
    </row>
    <row r="56" spans="1:7" x14ac:dyDescent="0.35">
      <c r="A56" s="3">
        <v>1</v>
      </c>
      <c r="B56" s="4">
        <v>44199</v>
      </c>
      <c r="C56" s="5">
        <f>'[3]RSA All Cause'!$C159</f>
        <v>23510.639662250887</v>
      </c>
      <c r="D56" s="5">
        <f>'[3]RSA Natural'!$C159</f>
        <v>22761.28618628034</v>
      </c>
      <c r="E56" s="5">
        <f>'[3]RSA UnNatural'!$C159</f>
        <v>749.35347597054636</v>
      </c>
      <c r="F56" s="32"/>
      <c r="G56" s="32"/>
    </row>
    <row r="57" spans="1:7" x14ac:dyDescent="0.35">
      <c r="A57" s="3">
        <v>2</v>
      </c>
      <c r="B57" s="4">
        <v>44206</v>
      </c>
      <c r="C57" s="5">
        <f>'[3]RSA All Cause'!$C160</f>
        <v>24954.124312739339</v>
      </c>
      <c r="D57" s="5">
        <f>'[3]RSA Natural'!$C160</f>
        <v>24217.222184059887</v>
      </c>
      <c r="E57" s="5">
        <f>'[3]RSA UnNatural'!$C160</f>
        <v>736.90212867945479</v>
      </c>
      <c r="F57" s="32"/>
      <c r="G57" s="32"/>
    </row>
    <row r="58" spans="1:7" x14ac:dyDescent="0.35">
      <c r="A58" s="3">
        <v>3</v>
      </c>
      <c r="B58" s="4">
        <v>44213</v>
      </c>
      <c r="C58" s="5">
        <f>'[3]RSA All Cause'!$C161</f>
        <v>21808.642809236488</v>
      </c>
      <c r="D58" s="5">
        <f>'[3]RSA Natural'!$C161</f>
        <v>21070.425805957941</v>
      </c>
      <c r="E58" s="5">
        <f>'[3]RSA UnNatural'!$C161</f>
        <v>738.21700327854819</v>
      </c>
      <c r="F58" s="32"/>
      <c r="G58" s="32"/>
    </row>
    <row r="59" spans="1:7" x14ac:dyDescent="0.35">
      <c r="A59" s="3">
        <v>4</v>
      </c>
      <c r="B59" s="4">
        <v>44220</v>
      </c>
      <c r="C59" s="5">
        <f>'[3]RSA All Cause'!$C162</f>
        <v>15818.218278412687</v>
      </c>
      <c r="D59" s="5">
        <f>'[3]RSA Natural'!$C162</f>
        <v>15130.907275044987</v>
      </c>
      <c r="E59" s="5">
        <f>'[3]RSA UnNatural'!$C162</f>
        <v>687.31100336769987</v>
      </c>
      <c r="F59" s="32"/>
      <c r="G59" s="32"/>
    </row>
    <row r="60" spans="1:7" x14ac:dyDescent="0.35">
      <c r="A60" s="3">
        <v>5</v>
      </c>
      <c r="B60" s="4">
        <v>44227</v>
      </c>
      <c r="C60" s="5">
        <f>'[3]RSA All Cause'!$C163</f>
        <v>13831.72682590301</v>
      </c>
      <c r="D60" s="5">
        <f>'[3]RSA Natural'!$C163</f>
        <v>12770.736259559428</v>
      </c>
      <c r="E60" s="5">
        <f>'[3]RSA UnNatural'!$C163</f>
        <v>1060.9905663435829</v>
      </c>
      <c r="F60" s="32"/>
      <c r="G60" s="32"/>
    </row>
    <row r="61" spans="1:7" x14ac:dyDescent="0.35">
      <c r="A61" s="3">
        <v>6</v>
      </c>
      <c r="B61" s="4">
        <v>44234</v>
      </c>
      <c r="C61" s="5">
        <f>'[3]RSA All Cause'!$C164</f>
        <v>12182.320979421378</v>
      </c>
      <c r="D61" s="5">
        <f>'[3]RSA Natural'!$C164</f>
        <v>11043.511857563019</v>
      </c>
      <c r="E61" s="5">
        <f>'[3]RSA UnNatural'!$C164</f>
        <v>1138.8091218583597</v>
      </c>
      <c r="F61" s="32"/>
      <c r="G61" s="32"/>
    </row>
    <row r="62" spans="1:7" x14ac:dyDescent="0.35">
      <c r="A62" s="3">
        <v>7</v>
      </c>
      <c r="B62" s="4">
        <v>44241</v>
      </c>
      <c r="C62" s="5">
        <f>'[3]RSA All Cause'!$C165</f>
        <v>11439.645725044666</v>
      </c>
      <c r="D62" s="5">
        <f>'[3]RSA Natural'!$C165</f>
        <v>10437.970372480049</v>
      </c>
      <c r="E62" s="5">
        <f>'[3]RSA UnNatural'!$C165</f>
        <v>1001.6753525646155</v>
      </c>
      <c r="F62" s="32"/>
      <c r="G62" s="32"/>
    </row>
    <row r="63" spans="1:7" x14ac:dyDescent="0.35">
      <c r="A63" s="3">
        <v>8</v>
      </c>
      <c r="B63" s="4">
        <v>44248</v>
      </c>
      <c r="C63" s="5">
        <f>'[3]RSA All Cause'!$C166</f>
        <v>10718.435494317864</v>
      </c>
      <c r="D63" s="5">
        <f>'[3]RSA Natural'!$C166</f>
        <v>9664.0384208788892</v>
      </c>
      <c r="E63" s="5">
        <f>'[3]RSA UnNatural'!$C166</f>
        <v>1054.3970734389743</v>
      </c>
      <c r="F63" s="32"/>
      <c r="G63" s="32"/>
    </row>
    <row r="64" spans="1:7" x14ac:dyDescent="0.35">
      <c r="A64" s="3">
        <v>9</v>
      </c>
      <c r="B64" s="4">
        <v>44255</v>
      </c>
      <c r="C64" s="5">
        <f>'[3]RSA All Cause'!$C167</f>
        <v>10964.437377813152</v>
      </c>
      <c r="D64" s="5">
        <f>'[3]RSA Natural'!$C167</f>
        <v>9636.7617193881306</v>
      </c>
      <c r="E64" s="5">
        <f>'[3]RSA UnNatural'!$C167</f>
        <v>1327.6756584250204</v>
      </c>
      <c r="F64" s="32"/>
      <c r="G64" s="32"/>
    </row>
    <row r="65" spans="1:7" x14ac:dyDescent="0.35">
      <c r="A65" s="3">
        <v>10</v>
      </c>
      <c r="B65" s="4">
        <v>44262</v>
      </c>
      <c r="C65" s="5">
        <f>'[3]RSA All Cause'!$C168</f>
        <v>10920.497960057024</v>
      </c>
      <c r="D65" s="5">
        <f>'[3]RSA Natural'!$C168</f>
        <v>9775.10955837246</v>
      </c>
      <c r="E65" s="5">
        <f>'[3]RSA UnNatural'!$C168</f>
        <v>1145.3884016845639</v>
      </c>
      <c r="F65" s="32"/>
      <c r="G65" s="32"/>
    </row>
    <row r="66" spans="1:7" x14ac:dyDescent="0.35">
      <c r="A66" s="3">
        <v>11</v>
      </c>
      <c r="B66" s="4">
        <v>44269</v>
      </c>
      <c r="C66" s="5">
        <f>'[3]RSA All Cause'!$C169</f>
        <v>10169.826520497676</v>
      </c>
      <c r="D66" s="5">
        <f>'[3]RSA Natural'!$C169</f>
        <v>9042.6914404263371</v>
      </c>
      <c r="E66" s="5">
        <f>'[3]RSA UnNatural'!$C169</f>
        <v>1127.1350800713394</v>
      </c>
      <c r="F66" s="32"/>
      <c r="G66" s="32"/>
    </row>
    <row r="67" spans="1:7" x14ac:dyDescent="0.35">
      <c r="A67" s="3">
        <v>12</v>
      </c>
      <c r="B67" s="4">
        <v>44276</v>
      </c>
      <c r="C67" s="5">
        <f>'[3]RSA All Cause'!$C170</f>
        <v>10172.198292213006</v>
      </c>
      <c r="D67" s="5">
        <f>'[3]RSA Natural'!$C170</f>
        <v>9155.7738525743061</v>
      </c>
      <c r="E67" s="5">
        <f>'[3]RSA UnNatural'!$C170</f>
        <v>1016.4244396387003</v>
      </c>
      <c r="F67" s="32"/>
      <c r="G67" s="32"/>
    </row>
    <row r="68" spans="1:7" x14ac:dyDescent="0.35">
      <c r="A68" s="3">
        <v>13</v>
      </c>
      <c r="B68" s="4">
        <v>44283</v>
      </c>
      <c r="C68" s="5">
        <f>'[3]RSA All Cause'!$C171</f>
        <v>10622.831254920648</v>
      </c>
      <c r="D68" s="5">
        <f>'[3]RSA Natural'!$C171</f>
        <v>9263.0857332000087</v>
      </c>
      <c r="E68" s="5">
        <f>'[3]RSA UnNatural'!$C171</f>
        <v>1359.7455217206377</v>
      </c>
      <c r="F68" s="32"/>
      <c r="G68" s="32"/>
    </row>
    <row r="69" spans="1:7" x14ac:dyDescent="0.35">
      <c r="A69" s="3">
        <v>14</v>
      </c>
      <c r="B69" s="4">
        <v>44290</v>
      </c>
      <c r="C69" s="5">
        <f>'[3]RSA All Cause'!$C172</f>
        <v>10846.731241348431</v>
      </c>
      <c r="D69" s="5">
        <f>'[3]RSA Natural'!$C172</f>
        <v>9693.4946658911958</v>
      </c>
      <c r="E69" s="5">
        <f>'[3]RSA UnNatural'!$C172</f>
        <v>1153.2365754572349</v>
      </c>
      <c r="F69" s="32"/>
      <c r="G69" s="32"/>
    </row>
    <row r="70" spans="1:7" x14ac:dyDescent="0.35">
      <c r="A70" s="3">
        <v>15</v>
      </c>
      <c r="B70" s="4">
        <v>44297</v>
      </c>
      <c r="C70" s="5">
        <f>'[3]RSA All Cause'!$C173</f>
        <v>10811.035146410957</v>
      </c>
      <c r="D70" s="5">
        <f>'[3]RSA Natural'!$C173</f>
        <v>9696.6569738311082</v>
      </c>
      <c r="E70" s="5">
        <f>'[3]RSA UnNatural'!$C173</f>
        <v>1114.3781725798474</v>
      </c>
      <c r="F70" s="32"/>
      <c r="G70" s="32"/>
    </row>
    <row r="71" spans="1:7" x14ac:dyDescent="0.35">
      <c r="A71" s="3">
        <v>16</v>
      </c>
      <c r="B71" s="4">
        <v>44304</v>
      </c>
      <c r="C71" s="5">
        <f>'[3]RSA All Cause'!$C174</f>
        <v>10637.471199658119</v>
      </c>
      <c r="D71" s="5">
        <f>'[3]RSA Natural'!$C174</f>
        <v>9650.4760499100485</v>
      </c>
      <c r="E71" s="5">
        <f>'[3]RSA UnNatural'!$C174</f>
        <v>986.99514974806993</v>
      </c>
      <c r="F71" s="32"/>
      <c r="G71" s="32"/>
    </row>
    <row r="72" spans="1:7" x14ac:dyDescent="0.35">
      <c r="A72" s="3">
        <v>17</v>
      </c>
      <c r="B72" s="4">
        <v>44311</v>
      </c>
      <c r="C72" s="5">
        <f>'[3]RSA All Cause'!$C175</f>
        <v>10929.975210932391</v>
      </c>
      <c r="D72" s="5">
        <f>'[3]RSA Natural'!$C175</f>
        <v>9731.8921013804429</v>
      </c>
      <c r="E72" s="5">
        <f>'[3]RSA UnNatural'!$C175</f>
        <v>1198.0831095519479</v>
      </c>
      <c r="F72" s="32"/>
      <c r="G72" s="32"/>
    </row>
    <row r="73" spans="1:7" x14ac:dyDescent="0.35">
      <c r="A73" s="3">
        <v>18</v>
      </c>
      <c r="B73" s="4">
        <v>44318</v>
      </c>
      <c r="C73" s="5">
        <f>'[3]RSA All Cause'!$C176</f>
        <v>11472.322580153084</v>
      </c>
      <c r="D73" s="5">
        <f>'[3]RSA Natural'!$C176</f>
        <v>10296.147652644609</v>
      </c>
      <c r="E73" s="5">
        <f>'[3]RSA UnNatural'!$C176</f>
        <v>1176.1749275084737</v>
      </c>
      <c r="F73" s="32"/>
      <c r="G73" s="32"/>
    </row>
    <row r="74" spans="1:7" x14ac:dyDescent="0.35">
      <c r="A74" s="3">
        <v>19</v>
      </c>
      <c r="B74" s="4">
        <v>44325</v>
      </c>
      <c r="C74" s="5">
        <f>'[3]RSA All Cause'!$C177</f>
        <v>11722.86557041798</v>
      </c>
      <c r="D74" s="5">
        <f>'[3]RSA Natural'!$C177</f>
        <v>10620.293919771546</v>
      </c>
      <c r="E74" s="5">
        <f>'[3]RSA UnNatural'!$C177</f>
        <v>1102.5716506464328</v>
      </c>
      <c r="F74" s="32"/>
      <c r="G74" s="32"/>
    </row>
    <row r="75" spans="1:7" x14ac:dyDescent="0.35">
      <c r="A75" s="3">
        <v>20</v>
      </c>
      <c r="B75" s="4">
        <v>44332</v>
      </c>
      <c r="C75" s="5">
        <f>'[3]RSA All Cause'!$C178</f>
        <v>11774.172916179386</v>
      </c>
      <c r="D75" s="5">
        <f>'[3]RSA Natural'!$C178</f>
        <v>10704.244569070044</v>
      </c>
      <c r="E75" s="5">
        <f>'[3]RSA UnNatural'!$C178</f>
        <v>1069.9283471093436</v>
      </c>
      <c r="F75" s="32"/>
      <c r="G75" s="32"/>
    </row>
    <row r="76" spans="1:7" x14ac:dyDescent="0.35">
      <c r="A76" s="3">
        <v>21</v>
      </c>
      <c r="B76" s="4">
        <v>44339</v>
      </c>
      <c r="C76" s="5">
        <f>'[3]RSA All Cause'!$C179</f>
        <v>12292.675300201934</v>
      </c>
      <c r="D76" s="5">
        <f>'[3]RSA Natural'!$C179</f>
        <v>11137.208160413786</v>
      </c>
      <c r="E76" s="5">
        <f>'[3]RSA UnNatural'!$C179</f>
        <v>1155.4671397881484</v>
      </c>
      <c r="F76" s="32"/>
      <c r="G76" s="32"/>
    </row>
    <row r="77" spans="1:7" x14ac:dyDescent="0.35">
      <c r="A77" s="3">
        <v>22</v>
      </c>
      <c r="B77" s="4">
        <v>44346</v>
      </c>
      <c r="C77" s="5">
        <f>'[3]RSA All Cause'!$C180</f>
        <v>13570.422631269877</v>
      </c>
      <c r="D77" s="5">
        <f>'[3]RSA Natural'!$C180</f>
        <v>12351.78779802477</v>
      </c>
      <c r="E77" s="5">
        <f>'[3]RSA UnNatural'!$C180</f>
        <v>1218.6348332451078</v>
      </c>
      <c r="F77" s="32"/>
      <c r="G77" s="32"/>
    </row>
    <row r="78" spans="1:7" x14ac:dyDescent="0.35">
      <c r="A78" s="3">
        <v>23</v>
      </c>
      <c r="B78" s="4">
        <v>44353</v>
      </c>
      <c r="C78" s="5">
        <f>'[3]RSA All Cause'!$C181</f>
        <v>14339.562588032868</v>
      </c>
      <c r="D78" s="5">
        <f>'[3]RSA Natural'!$C181</f>
        <v>13069.231319777189</v>
      </c>
      <c r="E78" s="5">
        <f>'[3]RSA UnNatural'!$C181</f>
        <v>1270.3312682556784</v>
      </c>
      <c r="F78" s="32"/>
      <c r="G78" s="32"/>
    </row>
    <row r="79" spans="1:7" x14ac:dyDescent="0.35">
      <c r="A79" s="3">
        <v>24</v>
      </c>
      <c r="B79" s="4">
        <v>44360</v>
      </c>
      <c r="C79" s="5">
        <f>'[3]RSA All Cause'!$C182</f>
        <v>13945.929540178675</v>
      </c>
      <c r="D79" s="5">
        <f>'[3]RSA Natural'!$C182</f>
        <v>12812.235506038764</v>
      </c>
      <c r="E79" s="5">
        <f>'[3]RSA UnNatural'!$C182</f>
        <v>1133.6940341399124</v>
      </c>
      <c r="F79" s="32"/>
      <c r="G79" s="32"/>
    </row>
    <row r="80" spans="1:7" x14ac:dyDescent="0.35">
      <c r="A80" s="3">
        <v>25</v>
      </c>
      <c r="B80" s="4">
        <v>44367</v>
      </c>
      <c r="C80" s="5">
        <f>'[3]RSA All Cause'!$C183</f>
        <v>15728.548931144494</v>
      </c>
      <c r="D80" s="5">
        <f>'[3]RSA Natural'!$C183</f>
        <v>14667.811964471912</v>
      </c>
      <c r="E80" s="5">
        <f>'[3]RSA UnNatural'!$C183</f>
        <v>1060.7369666725833</v>
      </c>
      <c r="F80" s="32"/>
      <c r="G80" s="32"/>
    </row>
    <row r="81" spans="1:7" x14ac:dyDescent="0.35">
      <c r="A81" s="3">
        <v>26</v>
      </c>
      <c r="B81" s="4">
        <v>44374</v>
      </c>
      <c r="C81" s="5">
        <f>'[3]RSA All Cause'!$C184</f>
        <v>17351.757355001464</v>
      </c>
      <c r="D81" s="5">
        <f>'[3]RSA Natural'!$C184</f>
        <v>16333.3181808796</v>
      </c>
      <c r="E81" s="5">
        <f>'[3]RSA UnNatural'!$C184</f>
        <v>1018.4391741218631</v>
      </c>
      <c r="F81" s="32"/>
      <c r="G81" s="32"/>
    </row>
    <row r="82" spans="1:7" x14ac:dyDescent="0.35">
      <c r="A82" s="3">
        <v>27</v>
      </c>
      <c r="B82" s="4">
        <v>44381</v>
      </c>
      <c r="C82" s="5">
        <f>'[3]RSA All Cause'!$C185</f>
        <v>18883.885302999133</v>
      </c>
      <c r="D82" s="5">
        <f>'[3]RSA Natural'!$C185</f>
        <v>18039.292250339327</v>
      </c>
      <c r="E82" s="5">
        <f>'[3]RSA UnNatural'!$C185</f>
        <v>844.59305265980356</v>
      </c>
      <c r="F82" s="32"/>
      <c r="G82" s="32"/>
    </row>
    <row r="83" spans="1:7" x14ac:dyDescent="0.35">
      <c r="A83" s="3">
        <v>28</v>
      </c>
      <c r="B83" s="4">
        <v>44388</v>
      </c>
      <c r="C83" s="5">
        <f>'[3]RSA All Cause'!$C186</f>
        <v>21370.322366938006</v>
      </c>
      <c r="D83" s="5">
        <f>'[3]RSA Natural'!$C186</f>
        <v>19968.500322296837</v>
      </c>
      <c r="E83" s="5">
        <f>'[3]RSA UnNatural'!$C186</f>
        <v>1401.8220446411667</v>
      </c>
      <c r="F83" s="32"/>
      <c r="G83" s="32"/>
    </row>
    <row r="84" spans="1:7" x14ac:dyDescent="0.35">
      <c r="A84" s="3">
        <v>29</v>
      </c>
      <c r="B84" s="4">
        <v>44395</v>
      </c>
      <c r="C84" s="5">
        <f>'[3]RSA All Cause'!$C187</f>
        <v>20405.625248477121</v>
      </c>
      <c r="D84" s="5">
        <f>'[3]RSA Natural'!$C187</f>
        <v>19562.026789781223</v>
      </c>
      <c r="E84" s="5">
        <f>'[3]RSA UnNatural'!$C187</f>
        <v>843.59845869590026</v>
      </c>
      <c r="F84" s="32"/>
      <c r="G84" s="32"/>
    </row>
    <row r="85" spans="1:7" x14ac:dyDescent="0.35">
      <c r="A85" s="3">
        <v>30</v>
      </c>
      <c r="B85" s="4">
        <v>44402</v>
      </c>
      <c r="C85" s="5">
        <f>'[3]RSA All Cause'!$C188</f>
        <v>19074.615861213912</v>
      </c>
      <c r="D85" s="5">
        <f>'[3]RSA Natural'!$C188</f>
        <v>17914.095396312092</v>
      </c>
      <c r="E85" s="5">
        <f>'[3]RSA UnNatural'!$C188</f>
        <v>1160.5204649018206</v>
      </c>
      <c r="F85" s="32"/>
      <c r="G85" s="32"/>
    </row>
    <row r="86" spans="1:7" x14ac:dyDescent="0.35">
      <c r="A86" s="3">
        <v>31</v>
      </c>
      <c r="B86" s="4">
        <v>44409</v>
      </c>
      <c r="C86" s="5">
        <f>'[3]RSA All Cause'!$C189</f>
        <v>17449.113749756252</v>
      </c>
      <c r="D86" s="5">
        <f>'[3]RSA Natural'!$C189</f>
        <v>16104.993247453842</v>
      </c>
      <c r="E86" s="5">
        <f>'[3]RSA UnNatural'!$C189</f>
        <v>1344.1205023024095</v>
      </c>
      <c r="F86" s="32"/>
      <c r="G86" s="32"/>
    </row>
    <row r="87" spans="1:7" x14ac:dyDescent="0.35">
      <c r="A87" s="3">
        <v>32</v>
      </c>
      <c r="B87" s="4">
        <v>44416</v>
      </c>
      <c r="C87" s="5">
        <f>'[3]RSA All Cause'!$C190</f>
        <v>15649.795959945297</v>
      </c>
      <c r="D87" s="5">
        <f>'[3]RSA Natural'!$C190</f>
        <v>14469.898754746207</v>
      </c>
      <c r="E87" s="5">
        <f>'[3]RSA UnNatural'!$C190</f>
        <v>1179.8972051990888</v>
      </c>
      <c r="F87" s="32"/>
      <c r="G87" s="32"/>
    </row>
    <row r="88" spans="1:7" x14ac:dyDescent="0.35">
      <c r="A88" s="3">
        <v>33</v>
      </c>
      <c r="B88" s="4">
        <v>44423</v>
      </c>
      <c r="C88" s="5">
        <f>'[3]RSA All Cause'!$C191</f>
        <v>15784.543803104019</v>
      </c>
      <c r="D88" s="5">
        <f>'[3]RSA Natural'!$C191</f>
        <v>14647.192899443686</v>
      </c>
      <c r="E88" s="5">
        <f>'[3]RSA UnNatural'!$C191</f>
        <v>1137.3509036603332</v>
      </c>
      <c r="F88" s="32"/>
      <c r="G88" s="32"/>
    </row>
    <row r="89" spans="1:7" x14ac:dyDescent="0.35">
      <c r="A89" s="3">
        <v>34</v>
      </c>
      <c r="B89" s="4">
        <v>44430</v>
      </c>
      <c r="C89" s="5">
        <f>'[3]RSA All Cause'!$C192</f>
        <v>14887.455990347902</v>
      </c>
      <c r="D89" s="5">
        <f>'[3]RSA Natural'!$C192</f>
        <v>13747.171488088972</v>
      </c>
      <c r="E89" s="5">
        <f>'[3]RSA UnNatural'!$C192</f>
        <v>1140.2845022589306</v>
      </c>
      <c r="F89" s="32"/>
      <c r="G89" s="32"/>
    </row>
    <row r="90" spans="1:7" x14ac:dyDescent="0.35">
      <c r="A90" s="3">
        <v>35</v>
      </c>
      <c r="B90" s="4">
        <v>44437</v>
      </c>
      <c r="C90" s="5">
        <f>'[3]RSA All Cause'!$C193</f>
        <v>14705.901941372569</v>
      </c>
      <c r="D90" s="5">
        <f>'[3]RSA Natural'!$C193</f>
        <v>13390.899948236924</v>
      </c>
      <c r="E90" s="5">
        <f>'[3]RSA UnNatural'!$C193</f>
        <v>1315.0019931356451</v>
      </c>
      <c r="F90" s="32"/>
      <c r="G90" s="32"/>
    </row>
    <row r="91" spans="1:7" x14ac:dyDescent="0.35">
      <c r="A91" s="3">
        <v>36</v>
      </c>
      <c r="B91" s="4">
        <v>44444</v>
      </c>
      <c r="C91" s="5">
        <f>'[3]RSA All Cause'!$C194</f>
        <v>13688.72348949341</v>
      </c>
      <c r="D91" s="5">
        <f>'[3]RSA Natural'!$C194</f>
        <v>12304.355422865385</v>
      </c>
      <c r="E91" s="5">
        <f>'[3]RSA UnNatural'!$C194</f>
        <v>1384.3680666280247</v>
      </c>
      <c r="F91" s="32"/>
      <c r="G91" s="32"/>
    </row>
    <row r="92" spans="1:7" x14ac:dyDescent="0.35">
      <c r="A92" s="3">
        <v>37</v>
      </c>
      <c r="B92" s="4">
        <v>44451</v>
      </c>
      <c r="C92" s="5">
        <f>'[3]RSA All Cause'!$C195</f>
        <v>12181.180366822829</v>
      </c>
      <c r="D92" s="5">
        <f>'[3]RSA Natural'!$C195</f>
        <v>11024.05095600357</v>
      </c>
      <c r="E92" s="5">
        <f>'[3]RSA UnNatural'!$C195</f>
        <v>1157.1294108192599</v>
      </c>
      <c r="F92" s="32"/>
      <c r="G92" s="32"/>
    </row>
    <row r="93" spans="1:7" x14ac:dyDescent="0.35">
      <c r="A93" s="3">
        <v>38</v>
      </c>
      <c r="B93" s="4">
        <v>44458</v>
      </c>
      <c r="C93" s="5">
        <f>'[3]RSA All Cause'!$C196</f>
        <v>11800.506557887009</v>
      </c>
      <c r="D93" s="5">
        <f>'[3]RSA Natural'!$C196</f>
        <v>10509.77539378417</v>
      </c>
      <c r="E93" s="5">
        <f>'[3]RSA UnNatural'!$C196</f>
        <v>1290.7311641028407</v>
      </c>
      <c r="F93" s="32"/>
      <c r="G93" s="32"/>
    </row>
    <row r="94" spans="1:7" x14ac:dyDescent="0.35">
      <c r="A94" s="3">
        <v>39</v>
      </c>
      <c r="B94" s="4">
        <v>44465</v>
      </c>
      <c r="C94" s="5">
        <f>'[3]RSA All Cause'!$C197</f>
        <v>11159.27385809201</v>
      </c>
      <c r="D94" s="5">
        <f>'[3]RSA Natural'!$C197</f>
        <v>9866.4924489946352</v>
      </c>
      <c r="E94" s="5">
        <f>'[3]RSA UnNatural'!$C197</f>
        <v>1292.7814090973761</v>
      </c>
      <c r="F94" s="32"/>
      <c r="G94" s="32"/>
    </row>
    <row r="95" spans="1:7" x14ac:dyDescent="0.35">
      <c r="A95" s="3">
        <v>40</v>
      </c>
      <c r="B95" s="4">
        <v>44472</v>
      </c>
      <c r="C95" s="5">
        <f>'[3]RSA All Cause'!$C198</f>
        <v>11157.611396490285</v>
      </c>
      <c r="D95" s="5">
        <f>'[3]RSA Natural'!$C198</f>
        <v>9836.7265392030822</v>
      </c>
      <c r="E95" s="5">
        <f>'[3]RSA UnNatural'!$C198</f>
        <v>1320.8848572872027</v>
      </c>
      <c r="F95" s="32"/>
      <c r="G95" s="32"/>
    </row>
    <row r="96" spans="1:7" x14ac:dyDescent="0.35">
      <c r="A96" s="3">
        <v>41</v>
      </c>
      <c r="B96" s="4">
        <v>44479</v>
      </c>
      <c r="C96" s="5">
        <f>'[3]RSA All Cause'!$C199</f>
        <v>11034.50101945791</v>
      </c>
      <c r="D96" s="5">
        <f>'[3]RSA Natural'!$C199</f>
        <v>9815.7910599443603</v>
      </c>
      <c r="E96" s="5">
        <f>'[3]RSA UnNatural'!$C199</f>
        <v>1218.7099595135496</v>
      </c>
      <c r="F96" s="32"/>
      <c r="G96" s="32"/>
    </row>
    <row r="97" spans="1:7" x14ac:dyDescent="0.35">
      <c r="A97" s="3">
        <v>42</v>
      </c>
      <c r="B97" s="4">
        <v>44486</v>
      </c>
      <c r="C97" s="5">
        <f>'[3]RSA All Cause'!$C200</f>
        <v>10457.679327869833</v>
      </c>
      <c r="D97" s="5">
        <f>'[3]RSA Natural'!$C200</f>
        <v>9279.7037530354191</v>
      </c>
      <c r="E97" s="5">
        <f>'[3]RSA UnNatural'!$C200</f>
        <v>1177.9755748344141</v>
      </c>
      <c r="F97" s="32"/>
      <c r="G97" s="32"/>
    </row>
    <row r="98" spans="1:7" x14ac:dyDescent="0.35">
      <c r="A98" s="3">
        <v>43</v>
      </c>
      <c r="B98" s="4">
        <v>44493</v>
      </c>
      <c r="C98" s="5">
        <f>'[3]RSA All Cause'!$C201</f>
        <v>10054.19043778665</v>
      </c>
      <c r="D98" s="5">
        <f>'[3]RSA Natural'!$C201</f>
        <v>8871.6073533082053</v>
      </c>
      <c r="E98" s="5">
        <f>'[3]RSA UnNatural'!$C201</f>
        <v>1182.583084478445</v>
      </c>
      <c r="F98" s="32"/>
      <c r="G98" s="32"/>
    </row>
    <row r="99" spans="1:7" x14ac:dyDescent="0.35">
      <c r="A99" s="3">
        <v>44</v>
      </c>
      <c r="B99" s="4">
        <v>44500</v>
      </c>
      <c r="C99" s="5">
        <f>'[3]RSA All Cause'!$C202</f>
        <v>11142.717925049841</v>
      </c>
      <c r="D99" s="5">
        <f>'[3]RSA Natural'!$C202</f>
        <v>9762.1703649803912</v>
      </c>
      <c r="E99" s="5">
        <f>'[3]RSA UnNatural'!$C202</f>
        <v>1380.5475600694504</v>
      </c>
      <c r="F99" s="32"/>
      <c r="G99" s="32"/>
    </row>
    <row r="100" spans="1:7" x14ac:dyDescent="0.35">
      <c r="A100" s="3">
        <v>45</v>
      </c>
      <c r="B100" s="4">
        <v>44507</v>
      </c>
      <c r="C100" s="5">
        <f>'[3]RSA All Cause'!$C203</f>
        <v>10982.073081674704</v>
      </c>
      <c r="D100" s="5">
        <f>'[3]RSA Natural'!$C203</f>
        <v>9690.7956414774526</v>
      </c>
      <c r="E100" s="5">
        <f>'[3]RSA UnNatural'!$C203</f>
        <v>1291.2774401972501</v>
      </c>
      <c r="F100" s="32"/>
      <c r="G100" s="32"/>
    </row>
    <row r="101" spans="1:7" x14ac:dyDescent="0.35">
      <c r="A101" s="3">
        <v>46</v>
      </c>
      <c r="B101" s="4">
        <v>44514</v>
      </c>
      <c r="C101" s="5">
        <f>'[3]RSA All Cause'!$C204</f>
        <v>10362.842589817796</v>
      </c>
      <c r="D101" s="5">
        <f>'[3]RSA Natural'!$C204</f>
        <v>9224.9920117442089</v>
      </c>
      <c r="E101" s="5">
        <f>'[3]RSA UnNatural'!$C204</f>
        <v>1137.8505780735875</v>
      </c>
      <c r="F101" s="32"/>
      <c r="G101" s="32"/>
    </row>
    <row r="102" spans="1:7" x14ac:dyDescent="0.35">
      <c r="A102" s="3">
        <v>47</v>
      </c>
      <c r="B102" s="4">
        <v>44521</v>
      </c>
      <c r="C102" s="5">
        <f>'[3]RSA All Cause'!$C205</f>
        <v>10169.143597306527</v>
      </c>
      <c r="D102" s="5">
        <f>'[3]RSA Natural'!$C205</f>
        <v>9078.7083511329984</v>
      </c>
      <c r="E102" s="5">
        <f>'[3]RSA UnNatural'!$C205</f>
        <v>1090.4352461735289</v>
      </c>
      <c r="F102" s="32"/>
      <c r="G102" s="32"/>
    </row>
    <row r="103" spans="1:7" x14ac:dyDescent="0.35">
      <c r="A103" s="3">
        <v>48</v>
      </c>
      <c r="B103" s="4">
        <v>44528</v>
      </c>
      <c r="C103" s="5">
        <f>'[3]RSA All Cause'!$C206</f>
        <v>11499.513787783777</v>
      </c>
      <c r="D103" s="5">
        <f>'[3]RSA Natural'!$C206</f>
        <v>10078.790231963087</v>
      </c>
      <c r="E103" s="5">
        <f>'[3]RSA UnNatural'!$C206</f>
        <v>1420.7235558206892</v>
      </c>
      <c r="F103" s="32"/>
      <c r="G103" s="32"/>
    </row>
    <row r="104" spans="1:7" x14ac:dyDescent="0.35">
      <c r="A104" s="3">
        <v>49</v>
      </c>
      <c r="B104" s="4">
        <v>44535</v>
      </c>
      <c r="C104" s="5">
        <f>'[3]RSA All Cause'!$C207</f>
        <v>11315.001194644969</v>
      </c>
      <c r="D104" s="5">
        <f>'[3]RSA Natural'!$C207</f>
        <v>10025.203347487941</v>
      </c>
      <c r="E104" s="5">
        <f>'[3]RSA UnNatural'!$C207</f>
        <v>1289.7978471570282</v>
      </c>
      <c r="F104" s="32"/>
      <c r="G104" s="32"/>
    </row>
    <row r="105" spans="1:7" x14ac:dyDescent="0.35">
      <c r="A105" s="3">
        <v>50</v>
      </c>
      <c r="B105" s="4">
        <v>44542</v>
      </c>
      <c r="C105" s="5">
        <f>'[3]RSA All Cause'!$C208</f>
        <v>11991.271985830921</v>
      </c>
      <c r="D105" s="5">
        <f>'[3]RSA Natural'!$C208</f>
        <v>10516.299552905997</v>
      </c>
      <c r="E105" s="5">
        <f>'[3]RSA UnNatural'!$C208</f>
        <v>1474.9724329249239</v>
      </c>
      <c r="F105" s="32"/>
      <c r="G105" s="32"/>
    </row>
    <row r="106" spans="1:7" x14ac:dyDescent="0.35">
      <c r="A106" s="3">
        <v>51</v>
      </c>
      <c r="B106" s="4">
        <v>44549</v>
      </c>
      <c r="C106" s="5">
        <f>'[3]RSA All Cause'!$C209</f>
        <v>13340.490483283071</v>
      </c>
      <c r="D106" s="5">
        <f>'[3]RSA Natural'!$C209</f>
        <v>11803.038864004689</v>
      </c>
      <c r="E106" s="5">
        <f>'[3]RSA UnNatural'!$C209</f>
        <v>1537.4516192783822</v>
      </c>
      <c r="F106" s="32"/>
      <c r="G106" s="32"/>
    </row>
    <row r="107" spans="1:7" x14ac:dyDescent="0.35">
      <c r="A107" s="3">
        <v>52</v>
      </c>
      <c r="B107" s="4">
        <v>44556</v>
      </c>
      <c r="C107" s="5">
        <f>'[3]RSA All Cause'!$C210</f>
        <v>13596.379700661822</v>
      </c>
      <c r="D107" s="5">
        <f>'[3]RSA Natural'!$C210</f>
        <v>11910.860847859374</v>
      </c>
      <c r="E107" s="5">
        <f>'[3]RSA UnNatural'!$C210</f>
        <v>1685.5188528024482</v>
      </c>
      <c r="F107" s="32"/>
      <c r="G107" s="32"/>
    </row>
    <row r="108" spans="1:7" x14ac:dyDescent="0.35">
      <c r="A108" s="3">
        <v>1</v>
      </c>
      <c r="B108" s="4">
        <v>44563</v>
      </c>
      <c r="C108" s="5">
        <f>'[3]RSA All Cause'!$C211</f>
        <v>12450.637233569832</v>
      </c>
      <c r="D108" s="5">
        <f>'[3]RSA Natural'!$C211</f>
        <v>11298.991963745011</v>
      </c>
      <c r="E108" s="5">
        <f>'[3]RSA UnNatural'!$C211</f>
        <v>1151.6452698248218</v>
      </c>
      <c r="F108" s="32"/>
      <c r="G108" s="32"/>
    </row>
    <row r="109" spans="1:7" x14ac:dyDescent="0.35">
      <c r="A109" s="3">
        <v>2</v>
      </c>
      <c r="B109" s="4">
        <v>44570</v>
      </c>
      <c r="C109" s="5">
        <f>'[3]RSA All Cause'!$C212</f>
        <v>11359.6555132786</v>
      </c>
      <c r="D109" s="5">
        <f>'[3]RSA Natural'!$C212</f>
        <v>10282.510609283498</v>
      </c>
      <c r="E109" s="5">
        <f>'[3]RSA UnNatural'!$C212</f>
        <v>1077.1449039951012</v>
      </c>
      <c r="F109" s="32"/>
      <c r="G109" s="32"/>
    </row>
    <row r="110" spans="1:7" x14ac:dyDescent="0.35">
      <c r="A110" s="3">
        <v>3</v>
      </c>
      <c r="B110" s="4">
        <v>44577</v>
      </c>
      <c r="C110" s="5">
        <f>'[3]RSA All Cause'!$C213</f>
        <v>10366.495492474864</v>
      </c>
      <c r="D110" s="5">
        <f>'[3]RSA Natural'!$C213</f>
        <v>9309.76770720895</v>
      </c>
      <c r="E110" s="5">
        <f>'[3]RSA UnNatural'!$C213</f>
        <v>1056.7277852659117</v>
      </c>
      <c r="F110" s="32"/>
      <c r="G110" s="32"/>
    </row>
    <row r="111" spans="1:7" x14ac:dyDescent="0.35">
      <c r="A111" s="3">
        <v>4</v>
      </c>
      <c r="B111" s="4">
        <v>44584</v>
      </c>
      <c r="C111" s="5">
        <f>'[3]RSA All Cause'!$C214</f>
        <v>9835.8187362893113</v>
      </c>
      <c r="D111" s="5">
        <f>'[3]RSA Natural'!$C214</f>
        <v>8775.6864793769528</v>
      </c>
      <c r="E111" s="5">
        <f>'[3]RSA UnNatural'!$C214</f>
        <v>1060.1322569123595</v>
      </c>
      <c r="F111" s="32"/>
      <c r="G111" s="32"/>
    </row>
    <row r="112" spans="1:7" x14ac:dyDescent="0.35">
      <c r="A112" s="3">
        <v>5</v>
      </c>
      <c r="B112" s="4">
        <v>44591</v>
      </c>
      <c r="C112" s="5">
        <f>'[3]RSA All Cause'!$C215</f>
        <v>10225.24678511568</v>
      </c>
      <c r="D112" s="5">
        <f>'[3]RSA Natural'!$C215</f>
        <v>8998.5127037105649</v>
      </c>
      <c r="E112" s="5">
        <f>'[3]RSA UnNatural'!$C215</f>
        <v>1226.7340814051149</v>
      </c>
      <c r="F112" s="32"/>
      <c r="G112" s="32"/>
    </row>
    <row r="113" spans="1:7" x14ac:dyDescent="0.35">
      <c r="A113" s="3">
        <v>6</v>
      </c>
      <c r="B113" s="4">
        <v>44598</v>
      </c>
      <c r="C113" s="5">
        <f>'[3]RSA All Cause'!$C216</f>
        <v>9941.8788727675092</v>
      </c>
      <c r="D113" s="5">
        <f>'[3]RSA Natural'!$C216</f>
        <v>8814.5376481957828</v>
      </c>
      <c r="E113" s="5">
        <f>'[3]RSA UnNatural'!$C216</f>
        <v>1127.3412245717252</v>
      </c>
      <c r="F113" s="32"/>
      <c r="G113" s="32"/>
    </row>
    <row r="114" spans="1:7" x14ac:dyDescent="0.35">
      <c r="A114" s="3">
        <v>7</v>
      </c>
      <c r="B114" s="4">
        <v>44605</v>
      </c>
      <c r="C114" s="5">
        <f>'[3]RSA All Cause'!$C217</f>
        <v>9598.2507093561726</v>
      </c>
      <c r="D114" s="5">
        <f>'[3]RSA Natural'!$C217</f>
        <v>8491.2741625852705</v>
      </c>
      <c r="E114" s="5">
        <f>'[3]RSA UnNatural'!$C217</f>
        <v>1106.9765467709037</v>
      </c>
      <c r="F114" s="32"/>
      <c r="G114" s="32"/>
    </row>
    <row r="115" spans="1:7" x14ac:dyDescent="0.35">
      <c r="A115" s="3">
        <v>8</v>
      </c>
      <c r="B115" s="4">
        <v>44612</v>
      </c>
      <c r="C115" s="5">
        <f>'[3]RSA All Cause'!$C218</f>
        <v>9759.3888954607846</v>
      </c>
      <c r="D115" s="5">
        <f>'[3]RSA Natural'!$C218</f>
        <v>8565.0270704266986</v>
      </c>
      <c r="E115" s="5">
        <f>'[3]RSA UnNatural'!$C218</f>
        <v>1194.3618250340853</v>
      </c>
      <c r="F115" s="32"/>
      <c r="G115" s="32"/>
    </row>
    <row r="116" spans="1:7" x14ac:dyDescent="0.35">
      <c r="A116" s="3">
        <v>9</v>
      </c>
      <c r="B116" s="4">
        <v>44619</v>
      </c>
      <c r="C116" s="5">
        <f>'[3]RSA All Cause'!$C219</f>
        <v>10109.208707718088</v>
      </c>
      <c r="D116" s="5">
        <f>'[3]RSA Natural'!$C219</f>
        <v>8752.4589527714579</v>
      </c>
      <c r="E116" s="5">
        <f>'[3]RSA UnNatural'!$C219</f>
        <v>1356.7497549466289</v>
      </c>
      <c r="F116" s="32"/>
      <c r="G116" s="32"/>
    </row>
    <row r="117" spans="1:7" x14ac:dyDescent="0.35">
      <c r="A117" s="3">
        <v>10</v>
      </c>
      <c r="B117" s="4">
        <v>44626</v>
      </c>
      <c r="C117" s="5">
        <f>'[3]RSA All Cause'!$C220</f>
        <v>10096.434299925415</v>
      </c>
      <c r="D117" s="5">
        <f>'[3]RSA Natural'!$C220</f>
        <v>8879.077912772842</v>
      </c>
      <c r="E117" s="5">
        <f>'[3]RSA UnNatural'!$C220</f>
        <v>1217.3563871525719</v>
      </c>
      <c r="F117" s="32"/>
      <c r="G117" s="32"/>
    </row>
    <row r="118" spans="1:7" x14ac:dyDescent="0.35">
      <c r="A118" s="3">
        <v>11</v>
      </c>
      <c r="B118" s="4">
        <v>44633</v>
      </c>
      <c r="C118" s="5">
        <f>'[3]RSA All Cause'!$C221</f>
        <v>9684.7210656330535</v>
      </c>
      <c r="D118" s="5">
        <f>'[3]RSA Natural'!$C221</f>
        <v>8486.1039698416971</v>
      </c>
      <c r="E118" s="5">
        <f>'[3]RSA UnNatural'!$C221</f>
        <v>1198.6170957913566</v>
      </c>
      <c r="F118" s="32"/>
      <c r="G118" s="32"/>
    </row>
    <row r="119" spans="1:7" x14ac:dyDescent="0.35">
      <c r="A119" s="3">
        <v>12</v>
      </c>
      <c r="B119" s="4">
        <v>44640</v>
      </c>
      <c r="C119" s="5">
        <f>'[3]RSA All Cause'!$C222</f>
        <v>9825.5605074141004</v>
      </c>
      <c r="D119" s="5">
        <f>'[3]RSA Natural'!$C222</f>
        <v>8601.9124869754633</v>
      </c>
      <c r="E119" s="5">
        <f>'[3]RSA UnNatural'!$C222</f>
        <v>1223.6480204386373</v>
      </c>
      <c r="F119" s="32"/>
      <c r="G119" s="32"/>
    </row>
    <row r="120" spans="1:7" x14ac:dyDescent="0.35">
      <c r="A120" s="3">
        <v>13</v>
      </c>
      <c r="B120" s="4">
        <v>44647</v>
      </c>
      <c r="C120" s="5">
        <f>'[3]RSA All Cause'!$C223</f>
        <v>10098.047314546644</v>
      </c>
      <c r="D120" s="5">
        <f>'[3]RSA Natural'!$C223</f>
        <v>8884.9886915678799</v>
      </c>
      <c r="E120" s="5">
        <f>'[3]RSA UnNatural'!$C223</f>
        <v>1213.0586229787643</v>
      </c>
      <c r="F120" s="32"/>
      <c r="G120" s="32"/>
    </row>
    <row r="121" spans="1:7" x14ac:dyDescent="0.35">
      <c r="A121" s="3">
        <v>14</v>
      </c>
      <c r="B121" s="4">
        <v>44654</v>
      </c>
      <c r="C121" s="5">
        <f>'[3]RSA All Cause'!$C224</f>
        <v>10103.890740788913</v>
      </c>
      <c r="D121" s="5">
        <f>'[3]RSA Natural'!$C224</f>
        <v>8951.737620641652</v>
      </c>
      <c r="E121" s="5">
        <f>'[3]RSA UnNatural'!$C224</f>
        <v>1152.1531201472612</v>
      </c>
      <c r="F121" s="32"/>
      <c r="G121" s="32"/>
    </row>
    <row r="122" spans="1:7" x14ac:dyDescent="0.35">
      <c r="A122" s="3">
        <v>15</v>
      </c>
      <c r="B122" s="4">
        <v>44661</v>
      </c>
      <c r="C122" s="5">
        <f>'[3]RSA All Cause'!$C225</f>
        <v>10969.204926511075</v>
      </c>
      <c r="D122" s="5">
        <f>'[3]RSA Natural'!$C225</f>
        <v>9412.2496715689558</v>
      </c>
      <c r="E122" s="5">
        <f>'[3]RSA UnNatural'!$C225</f>
        <v>1556.9552549421194</v>
      </c>
      <c r="F122" s="32"/>
      <c r="G122" s="32"/>
    </row>
    <row r="123" spans="1:7" x14ac:dyDescent="0.35">
      <c r="A123" s="3">
        <v>16</v>
      </c>
      <c r="B123" s="4">
        <v>44668</v>
      </c>
      <c r="C123" s="5">
        <f>'[3]RSA All Cause'!$C226</f>
        <v>10423.711735785637</v>
      </c>
      <c r="D123" s="5">
        <f>'[3]RSA Natural'!$C226</f>
        <v>9397.5945249585893</v>
      </c>
      <c r="E123" s="5">
        <f>'[3]RSA UnNatural'!$C226</f>
        <v>1026.1172108270475</v>
      </c>
      <c r="F123" s="32"/>
      <c r="G123" s="32"/>
    </row>
    <row r="124" spans="1:7" x14ac:dyDescent="0.35">
      <c r="A124" s="3">
        <v>17</v>
      </c>
      <c r="B124" s="4">
        <v>44675</v>
      </c>
      <c r="C124" s="5">
        <f>'[3]RSA All Cause'!$C227</f>
        <v>10747.223138383004</v>
      </c>
      <c r="D124" s="5">
        <f>'[3]RSA Natural'!$C227</f>
        <v>9673.2996318845653</v>
      </c>
      <c r="E124" s="5">
        <f>'[3]RSA UnNatural'!$C227</f>
        <v>1073.9235064984382</v>
      </c>
      <c r="F124" s="32"/>
      <c r="G124" s="32"/>
    </row>
    <row r="125" spans="1:7" x14ac:dyDescent="0.35">
      <c r="A125" s="3">
        <v>18</v>
      </c>
      <c r="B125" s="4">
        <v>44682</v>
      </c>
      <c r="C125" s="5">
        <f>'[3]RSA All Cause'!$C228</f>
        <v>11551.230731793545</v>
      </c>
      <c r="D125" s="5">
        <f>'[3]RSA Natural'!$C228</f>
        <v>10214.289231110084</v>
      </c>
      <c r="E125" s="5">
        <f>'[3]RSA UnNatural'!$C228</f>
        <v>1336.941500683462</v>
      </c>
      <c r="F125" s="32"/>
      <c r="G125" s="32"/>
    </row>
    <row r="126" spans="1:7" x14ac:dyDescent="0.35">
      <c r="A126" s="3">
        <v>19</v>
      </c>
      <c r="B126" s="4">
        <v>44689</v>
      </c>
      <c r="C126" s="5">
        <f>'[3]RSA All Cause'!$C229</f>
        <v>11590.080110965209</v>
      </c>
      <c r="D126" s="5">
        <f>'[3]RSA Natural'!$C229</f>
        <v>10364.368982618136</v>
      </c>
      <c r="E126" s="5">
        <f>'[3]RSA UnNatural'!$C229</f>
        <v>1225.7111283470731</v>
      </c>
      <c r="F126" s="32"/>
      <c r="G126" s="32"/>
    </row>
    <row r="127" spans="1:7" x14ac:dyDescent="0.35">
      <c r="A127" s="3">
        <v>20</v>
      </c>
      <c r="B127" s="4">
        <v>44696</v>
      </c>
      <c r="C127" s="5">
        <f>'[3]RSA All Cause'!$C230</f>
        <v>11134.38845029191</v>
      </c>
      <c r="D127" s="5">
        <f>'[3]RSA Natural'!$C230</f>
        <v>10108.629941865594</v>
      </c>
      <c r="E127" s="5">
        <f>'[3]RSA UnNatural'!$C230</f>
        <v>1025.7585084263148</v>
      </c>
      <c r="F127" s="32"/>
      <c r="G127" s="32"/>
    </row>
    <row r="128" spans="1:7" x14ac:dyDescent="0.35">
      <c r="A128" s="3">
        <v>21</v>
      </c>
      <c r="B128" s="4">
        <v>44703</v>
      </c>
      <c r="C128" s="5">
        <f>'[3]RSA All Cause'!$C231</f>
        <v>11708.730246896699</v>
      </c>
      <c r="D128" s="5">
        <f>'[3]RSA Natural'!$C231</f>
        <v>10469.217911843742</v>
      </c>
      <c r="E128" s="5">
        <f>'[3]RSA UnNatural'!$C231</f>
        <v>1239.5123350529582</v>
      </c>
      <c r="F128" s="32"/>
      <c r="G128" s="32"/>
    </row>
    <row r="129" spans="1:7" x14ac:dyDescent="0.35">
      <c r="A129" s="3">
        <v>22</v>
      </c>
      <c r="B129" s="4">
        <v>44710</v>
      </c>
      <c r="C129" s="5">
        <f>'[3]RSA All Cause'!$C232</f>
        <v>12041.664614772488</v>
      </c>
      <c r="D129" s="5">
        <f>'[3]RSA Natural'!$C232</f>
        <v>10662.861723267146</v>
      </c>
      <c r="E129" s="5">
        <f>'[3]RSA UnNatural'!$C232</f>
        <v>1378.8028915053435</v>
      </c>
      <c r="F129" s="32"/>
      <c r="G129" s="32"/>
    </row>
    <row r="130" spans="1:7" x14ac:dyDescent="0.35">
      <c r="A130" s="3">
        <v>23</v>
      </c>
      <c r="B130" s="4">
        <v>44717</v>
      </c>
      <c r="C130" s="5">
        <f>'[3]RSA All Cause'!$C233</f>
        <v>12341.828028031028</v>
      </c>
      <c r="D130" s="5">
        <f>'[3]RSA Natural'!$C233</f>
        <v>10960.977601876271</v>
      </c>
      <c r="E130" s="5">
        <f>'[3]RSA UnNatural'!$C233</f>
        <v>1380.8504261547553</v>
      </c>
      <c r="F130" s="32"/>
      <c r="G130" s="32"/>
    </row>
    <row r="131" spans="1:7" x14ac:dyDescent="0.35">
      <c r="A131" s="3">
        <v>24</v>
      </c>
      <c r="B131" s="4">
        <v>44724</v>
      </c>
      <c r="C131" s="5">
        <f>'[3]RSA All Cause'!$C234</f>
        <v>12446.41447753415</v>
      </c>
      <c r="D131" s="5">
        <f>'[3]RSA Natural'!$C234</f>
        <v>11202.680025095084</v>
      </c>
      <c r="E131" s="5">
        <f>'[3]RSA UnNatural'!$C234</f>
        <v>1243.7344524390671</v>
      </c>
      <c r="F131" s="32"/>
      <c r="G131" s="32"/>
    </row>
    <row r="132" spans="1:7" x14ac:dyDescent="0.35">
      <c r="A132" s="3">
        <v>25</v>
      </c>
      <c r="B132" s="4">
        <v>44731</v>
      </c>
      <c r="C132" s="5">
        <f>'[3]RSA All Cause'!$C235</f>
        <v>11939.36329155836</v>
      </c>
      <c r="D132" s="5">
        <f>'[3]RSA Natural'!$C235</f>
        <v>10808.020504597403</v>
      </c>
      <c r="E132" s="5">
        <f>'[3]RSA UnNatural'!$C235</f>
        <v>1131.3427869609577</v>
      </c>
      <c r="F132" s="32"/>
      <c r="G132" s="32"/>
    </row>
    <row r="133" spans="1:7" x14ac:dyDescent="0.35">
      <c r="A133" s="3">
        <v>26</v>
      </c>
      <c r="B133" s="4">
        <v>44738</v>
      </c>
      <c r="C133" s="5">
        <f>'[3]RSA All Cause'!$C236</f>
        <v>12287.677252639071</v>
      </c>
      <c r="D133" s="5">
        <f>'[3]RSA Natural'!$C236</f>
        <v>10798.050879854653</v>
      </c>
      <c r="E133" s="5">
        <f>'[3]RSA UnNatural'!$C236</f>
        <v>1489.6263727844182</v>
      </c>
      <c r="F133" s="32"/>
      <c r="G133" s="32"/>
    </row>
    <row r="134" spans="1:7" x14ac:dyDescent="0.35">
      <c r="A134" s="3">
        <v>27</v>
      </c>
      <c r="B134" s="4">
        <v>44745</v>
      </c>
      <c r="C134" s="5">
        <f>'[3]RSA All Cause'!$C237</f>
        <v>11921.220865907402</v>
      </c>
      <c r="D134" s="5">
        <f>'[3]RSA Natural'!$C237</f>
        <v>10547.680910946352</v>
      </c>
      <c r="E134" s="5">
        <f>'[3]RSA UnNatural'!$C237</f>
        <v>1373.5399549610515</v>
      </c>
      <c r="F134" s="32"/>
      <c r="G134" s="32"/>
    </row>
    <row r="135" spans="1:7" x14ac:dyDescent="0.35">
      <c r="A135" s="3">
        <v>28</v>
      </c>
      <c r="B135" s="4">
        <v>44752</v>
      </c>
      <c r="C135" s="5">
        <f>'[3]RSA All Cause'!$C238</f>
        <v>11185.801664944098</v>
      </c>
      <c r="D135" s="5">
        <f>'[3]RSA Natural'!$C238</f>
        <v>9845.5027398962302</v>
      </c>
      <c r="E135" s="5">
        <f>'[3]RSA UnNatural'!$C238</f>
        <v>1340.2989250478677</v>
      </c>
      <c r="F135" s="32"/>
      <c r="G135" s="32"/>
    </row>
    <row r="136" spans="1:7" x14ac:dyDescent="0.35">
      <c r="A136" s="3">
        <v>29</v>
      </c>
      <c r="B136" s="4">
        <v>44759</v>
      </c>
      <c r="C136" s="5">
        <f>'[3]RSA All Cause'!$C239</f>
        <v>10836.157441690983</v>
      </c>
      <c r="D136" s="5">
        <f>'[3]RSA Natural'!$C239</f>
        <v>9554.8424251195847</v>
      </c>
      <c r="E136" s="5">
        <f>'[3]RSA UnNatural'!$C239</f>
        <v>1281.3150165713969</v>
      </c>
      <c r="F136" s="32"/>
      <c r="G136" s="32"/>
    </row>
    <row r="137" spans="1:7" x14ac:dyDescent="0.35">
      <c r="A137" s="3">
        <v>30</v>
      </c>
      <c r="B137" s="4">
        <v>44766</v>
      </c>
      <c r="C137" s="5">
        <f>'[3]RSA All Cause'!$C240</f>
        <v>10833.495495378265</v>
      </c>
      <c r="D137" s="5">
        <f>'[3]RSA Natural'!$C240</f>
        <v>9535.636915771056</v>
      </c>
      <c r="E137" s="5">
        <f>'[3]RSA UnNatural'!$C240</f>
        <v>1297.8585796072105</v>
      </c>
      <c r="F137" s="32"/>
      <c r="G137" s="32"/>
    </row>
    <row r="138" spans="1:7" x14ac:dyDescent="0.35">
      <c r="A138" s="3">
        <v>31</v>
      </c>
      <c r="B138" s="4">
        <v>44773</v>
      </c>
      <c r="C138" s="5">
        <f>'[3]RSA All Cause'!$C241</f>
        <v>11149.616210351553</v>
      </c>
      <c r="D138" s="5">
        <f>'[3]RSA Natural'!$C241</f>
        <v>9819.4536109126784</v>
      </c>
      <c r="E138" s="5">
        <f>'[3]RSA UnNatural'!$C241</f>
        <v>1330.1625994388758</v>
      </c>
      <c r="F138" s="32"/>
      <c r="G138" s="32"/>
    </row>
    <row r="139" spans="1:7" x14ac:dyDescent="0.35">
      <c r="A139" s="3">
        <v>32</v>
      </c>
      <c r="B139" s="4">
        <v>44780</v>
      </c>
      <c r="C139" s="5">
        <f>'[3]RSA All Cause'!$C242</f>
        <v>10843.076690634309</v>
      </c>
      <c r="D139" s="5">
        <f>'[3]RSA Natural'!$C242</f>
        <v>9569.9249818070348</v>
      </c>
      <c r="E139" s="5">
        <f>'[3]RSA UnNatural'!$C242</f>
        <v>1273.1517088272753</v>
      </c>
      <c r="F139" s="32"/>
      <c r="G139" s="32"/>
    </row>
    <row r="140" spans="1:7" x14ac:dyDescent="0.35">
      <c r="A140" s="3">
        <v>33</v>
      </c>
      <c r="B140" s="4">
        <v>44787</v>
      </c>
      <c r="C140" s="5">
        <f>'[3]RSA All Cause'!$C243</f>
        <v>10742.258751781748</v>
      </c>
      <c r="D140" s="5">
        <f>'[3]RSA Natural'!$C243</f>
        <v>9672.5023994057046</v>
      </c>
      <c r="E140" s="5">
        <f>'[3]RSA UnNatural'!$C243</f>
        <v>1069.7563523760452</v>
      </c>
      <c r="F140" s="32"/>
      <c r="G140" s="32"/>
    </row>
    <row r="141" spans="1:7" x14ac:dyDescent="0.35">
      <c r="A141" s="3">
        <v>34</v>
      </c>
      <c r="B141" s="4">
        <v>44794</v>
      </c>
      <c r="C141" s="5">
        <f>'[3]RSA All Cause'!$C244</f>
        <v>10844.092546938056</v>
      </c>
      <c r="D141" s="5">
        <f>'[3]RSA Natural'!$C244</f>
        <v>9589.2361943271062</v>
      </c>
      <c r="E141" s="5">
        <f>'[3]RSA UnNatural'!$C244</f>
        <v>1254.8563526109515</v>
      </c>
      <c r="F141" s="32"/>
      <c r="G141" s="32"/>
    </row>
    <row r="142" spans="1:7" x14ac:dyDescent="0.35">
      <c r="A142" s="3">
        <v>35</v>
      </c>
      <c r="B142" s="4">
        <v>44801</v>
      </c>
      <c r="C142" s="5">
        <f>'[3]RSA All Cause'!$C245</f>
        <v>10761.461980328082</v>
      </c>
      <c r="D142" s="5">
        <f>'[3]RSA Natural'!$C245</f>
        <v>9427.9405895638847</v>
      </c>
      <c r="E142" s="5">
        <f>'[3]RSA UnNatural'!$C245</f>
        <v>1333.5213907641964</v>
      </c>
      <c r="F142" s="32"/>
      <c r="G142" s="32"/>
    </row>
    <row r="143" spans="1:7" x14ac:dyDescent="0.35">
      <c r="A143" s="3">
        <v>36</v>
      </c>
      <c r="B143" s="4">
        <v>44808</v>
      </c>
      <c r="C143" s="5">
        <f>'[3]RSA All Cause'!$C246</f>
        <v>11025.730771699371</v>
      </c>
      <c r="D143" s="5">
        <f>'[3]RSA Natural'!$C246</f>
        <v>9670.8939728226887</v>
      </c>
      <c r="E143" s="5">
        <f>'[3]RSA UnNatural'!$C246</f>
        <v>1354.8367988766813</v>
      </c>
      <c r="F143" s="32"/>
      <c r="G143" s="32"/>
    </row>
    <row r="144" spans="1:7" x14ac:dyDescent="0.35">
      <c r="A144" s="3">
        <v>37</v>
      </c>
      <c r="B144" s="4">
        <v>44815</v>
      </c>
      <c r="C144" s="5">
        <f>'[3]RSA All Cause'!$C247</f>
        <v>10380.151229412553</v>
      </c>
      <c r="D144" s="5">
        <f>'[3]RSA Natural'!$C247</f>
        <v>9160.4711390326993</v>
      </c>
      <c r="E144" s="5">
        <f>'[3]RSA UnNatural'!$C247</f>
        <v>1219.680090379853</v>
      </c>
      <c r="F144" s="32"/>
      <c r="G144" s="32"/>
    </row>
    <row r="145" spans="1:7" x14ac:dyDescent="0.35">
      <c r="A145" s="3">
        <v>38</v>
      </c>
      <c r="B145" s="4">
        <v>44822</v>
      </c>
      <c r="C145" s="5">
        <f>'[3]RSA All Cause'!$C248</f>
        <v>10112.885172193393</v>
      </c>
      <c r="D145" s="5">
        <f>'[3]RSA Natural'!$C248</f>
        <v>8962.467628082024</v>
      </c>
      <c r="E145" s="5">
        <f>'[3]RSA UnNatural'!$C248</f>
        <v>1150.4175441113687</v>
      </c>
      <c r="F145" s="32"/>
      <c r="G145" s="32"/>
    </row>
    <row r="146" spans="1:7" x14ac:dyDescent="0.35">
      <c r="A146" s="3">
        <v>39</v>
      </c>
      <c r="B146" s="4">
        <v>44829</v>
      </c>
      <c r="C146" s="5">
        <f>'[3]RSA All Cause'!$C249</f>
        <v>10102.876014845791</v>
      </c>
      <c r="D146" s="5">
        <f>'[3]RSA Natural'!$C249</f>
        <v>8845.8903973922861</v>
      </c>
      <c r="E146" s="5">
        <f>'[3]RSA UnNatural'!$C249</f>
        <v>1256.9856174535057</v>
      </c>
      <c r="F146" s="32"/>
      <c r="G146" s="32"/>
    </row>
    <row r="147" spans="1:7" x14ac:dyDescent="0.35">
      <c r="A147" s="3">
        <v>40</v>
      </c>
      <c r="B147" s="4">
        <v>44836</v>
      </c>
      <c r="C147" s="5">
        <f>'[3]RSA All Cause'!$C250</f>
        <v>11422.330046547904</v>
      </c>
      <c r="D147" s="5">
        <f>'[3]RSA Natural'!$C250</f>
        <v>9841.8612389792943</v>
      </c>
      <c r="E147" s="5">
        <f>'[3]RSA UnNatural'!$C250</f>
        <v>1580.4688075686086</v>
      </c>
      <c r="F147" s="32"/>
      <c r="G147" s="32"/>
    </row>
    <row r="148" spans="1:7" x14ac:dyDescent="0.35">
      <c r="A148" s="95" t="s">
        <v>173</v>
      </c>
      <c r="B148" s="95"/>
      <c r="C148" s="25">
        <f>SUM(C3:C147)</f>
        <v>1737069.5371430917</v>
      </c>
      <c r="D148" s="25">
        <f t="shared" ref="D148:E148" si="0">SUM(D3:D147)</f>
        <v>1575357.1844777942</v>
      </c>
      <c r="E148" s="25">
        <f t="shared" si="0"/>
        <v>161712.35266529754</v>
      </c>
    </row>
    <row r="149" spans="1:7" x14ac:dyDescent="0.35">
      <c r="A149" s="12"/>
      <c r="B149" s="12"/>
      <c r="C149" s="14"/>
      <c r="D149" s="15"/>
      <c r="E149" s="15"/>
    </row>
    <row r="150" spans="1:7" x14ac:dyDescent="0.35">
      <c r="A150" s="16" t="s">
        <v>24</v>
      </c>
      <c r="B150" s="13"/>
      <c r="C150" s="34"/>
      <c r="D150" s="35"/>
      <c r="E150" s="35"/>
      <c r="F150" s="32"/>
      <c r="G150" s="32"/>
    </row>
    <row r="151" spans="1:7" x14ac:dyDescent="0.35">
      <c r="A151" s="17" t="s">
        <v>174</v>
      </c>
      <c r="B151" s="18"/>
      <c r="C151" s="26">
        <f>[3]Tables!$D$6</f>
        <v>333509.72441221552</v>
      </c>
      <c r="D151" s="19"/>
      <c r="E151" s="20"/>
      <c r="F151" s="21"/>
      <c r="G151" s="21"/>
    </row>
    <row r="152" spans="1:7" x14ac:dyDescent="0.35">
      <c r="A152" s="16" t="s">
        <v>22</v>
      </c>
      <c r="B152" s="22"/>
      <c r="C152" s="23"/>
      <c r="D152" s="21"/>
      <c r="E152" s="21"/>
      <c r="F152" s="21"/>
      <c r="G152" s="21"/>
    </row>
    <row r="153" spans="1:7" x14ac:dyDescent="0.35">
      <c r="A153" s="17" t="s">
        <v>174</v>
      </c>
      <c r="B153" s="18"/>
      <c r="C153" s="26">
        <f>[3]Tables!$I$6</f>
        <v>338086.04303397133</v>
      </c>
      <c r="D153" s="21"/>
      <c r="E153" s="24"/>
      <c r="F153" s="21"/>
      <c r="G153" s="21"/>
    </row>
    <row r="154" spans="1:7" x14ac:dyDescent="0.35">
      <c r="E154" s="1"/>
    </row>
    <row r="155" spans="1:7" x14ac:dyDescent="0.35">
      <c r="E155" s="1"/>
    </row>
    <row r="156" spans="1:7" x14ac:dyDescent="0.35">
      <c r="E156" s="1"/>
    </row>
    <row r="157" spans="1:7" x14ac:dyDescent="0.35">
      <c r="E157" s="1"/>
    </row>
    <row r="158" spans="1:7" x14ac:dyDescent="0.35">
      <c r="E158" s="1"/>
    </row>
    <row r="159" spans="1:7" x14ac:dyDescent="0.35">
      <c r="E159" s="1"/>
    </row>
    <row r="160" spans="1:7" x14ac:dyDescent="0.35">
      <c r="E160" s="1"/>
    </row>
    <row r="161" spans="5:5" x14ac:dyDescent="0.35">
      <c r="E161" s="1"/>
    </row>
    <row r="162" spans="5:5" x14ac:dyDescent="0.35">
      <c r="E162" s="1"/>
    </row>
    <row r="163" spans="5:5" x14ac:dyDescent="0.35">
      <c r="E163" s="1"/>
    </row>
    <row r="164" spans="5:5" x14ac:dyDescent="0.35">
      <c r="E164" s="1"/>
    </row>
    <row r="165" spans="5:5" x14ac:dyDescent="0.35">
      <c r="E165" s="1"/>
    </row>
    <row r="166" spans="5:5" x14ac:dyDescent="0.35">
      <c r="E166" s="1"/>
    </row>
    <row r="167" spans="5:5" x14ac:dyDescent="0.35">
      <c r="E167" s="1"/>
    </row>
    <row r="168" spans="5:5" x14ac:dyDescent="0.35">
      <c r="E168" s="1"/>
    </row>
    <row r="169" spans="5:5" x14ac:dyDescent="0.35">
      <c r="E169" s="1"/>
    </row>
    <row r="170" spans="5:5" x14ac:dyDescent="0.35">
      <c r="E170" s="1"/>
    </row>
    <row r="171" spans="5:5" x14ac:dyDescent="0.35">
      <c r="E171" s="1"/>
    </row>
    <row r="172" spans="5:5" x14ac:dyDescent="0.35">
      <c r="E172" s="1"/>
    </row>
    <row r="173" spans="5:5" x14ac:dyDescent="0.35">
      <c r="E173" s="1"/>
    </row>
    <row r="174" spans="5:5" x14ac:dyDescent="0.35">
      <c r="E174" s="1"/>
    </row>
    <row r="175" spans="5:5" x14ac:dyDescent="0.35">
      <c r="E175" s="1"/>
    </row>
    <row r="176" spans="5:5" x14ac:dyDescent="0.35">
      <c r="E176" s="1"/>
    </row>
    <row r="177" spans="5:5" x14ac:dyDescent="0.35">
      <c r="E177" s="1"/>
    </row>
    <row r="178" spans="5:5" x14ac:dyDescent="0.35">
      <c r="E178" s="1"/>
    </row>
    <row r="180" spans="5:5" x14ac:dyDescent="0.35">
      <c r="E180" s="1"/>
    </row>
  </sheetData>
  <mergeCells count="3">
    <mergeCell ref="C1:E1"/>
    <mergeCell ref="A1:B2"/>
    <mergeCell ref="A148:B148"/>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50"/>
  <sheetViews>
    <sheetView workbookViewId="0">
      <pane ySplit="2" topLeftCell="A3" activePane="bottomLeft" state="frozen"/>
      <selection pane="bottomLeft" activeCell="A3" sqref="A3"/>
    </sheetView>
  </sheetViews>
  <sheetFormatPr defaultRowHeight="14.5" x14ac:dyDescent="0.35"/>
  <cols>
    <col min="1" max="1" width="5" customWidth="1"/>
    <col min="2" max="2" width="16.1796875" customWidth="1"/>
    <col min="3" max="3" width="10.453125" customWidth="1"/>
    <col min="4" max="4" width="11.54296875" customWidth="1"/>
    <col min="5" max="5" width="11.08984375" customWidth="1"/>
    <col min="6" max="6" width="9.81640625" customWidth="1"/>
    <col min="8" max="8" width="11.453125" customWidth="1"/>
    <col min="9" max="9" width="10.36328125" customWidth="1"/>
    <col min="10" max="10" width="10" customWidth="1"/>
    <col min="11" max="11" width="10.1796875" customWidth="1"/>
    <col min="12" max="12" width="11.08984375" customWidth="1"/>
  </cols>
  <sheetData>
    <row r="1" spans="1:13" ht="17.399999999999999" customHeight="1" x14ac:dyDescent="0.35">
      <c r="A1" s="91" t="s">
        <v>23</v>
      </c>
      <c r="B1" s="92"/>
      <c r="C1" s="98" t="s">
        <v>161</v>
      </c>
      <c r="D1" s="99"/>
      <c r="E1" s="99"/>
      <c r="F1" s="99"/>
      <c r="G1" s="99"/>
      <c r="H1" s="99"/>
      <c r="I1" s="99"/>
      <c r="J1" s="99"/>
      <c r="K1" s="99"/>
      <c r="L1" s="99"/>
    </row>
    <row r="2" spans="1:13" ht="25.75" customHeight="1" x14ac:dyDescent="0.35">
      <c r="A2" s="93"/>
      <c r="B2" s="94"/>
      <c r="C2" s="8" t="s">
        <v>9</v>
      </c>
      <c r="D2" s="8" t="s">
        <v>10</v>
      </c>
      <c r="E2" s="8" t="s">
        <v>11</v>
      </c>
      <c r="F2" s="8" t="s">
        <v>12</v>
      </c>
      <c r="G2" s="8" t="s">
        <v>13</v>
      </c>
      <c r="H2" s="8" t="s">
        <v>14</v>
      </c>
      <c r="I2" s="8" t="s">
        <v>15</v>
      </c>
      <c r="J2" s="8" t="s">
        <v>16</v>
      </c>
      <c r="K2" s="8" t="s">
        <v>17</v>
      </c>
      <c r="L2" s="8" t="s">
        <v>18</v>
      </c>
    </row>
    <row r="3" spans="1:13" x14ac:dyDescent="0.35">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5">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5">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5">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5">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5">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5">
      <c r="A9" s="3">
        <v>7</v>
      </c>
      <c r="B9" s="4">
        <v>43870</v>
      </c>
      <c r="C9" s="5">
        <f>[3]EC!$C112</f>
        <v>1297.6822936489011</v>
      </c>
      <c r="D9" s="5">
        <f>[3]FS!$C112</f>
        <v>502.23725389531592</v>
      </c>
      <c r="E9" s="5">
        <f>[3]GT!$C112</f>
        <v>1311.0220059539467</v>
      </c>
      <c r="F9" s="5">
        <f>[3]KZN!$C112</f>
        <v>1665.307281660992</v>
      </c>
      <c r="G9" s="5">
        <f>[3]LM!$C112</f>
        <v>1104.217762323457</v>
      </c>
      <c r="H9" s="5">
        <f>[3]MP!$C112</f>
        <v>709.63218976492021</v>
      </c>
      <c r="I9" s="5">
        <f>[3]NC!$C112</f>
        <v>252.21348835169164</v>
      </c>
      <c r="J9" s="5">
        <f>[3]NW!$C112</f>
        <v>650.7887896399659</v>
      </c>
      <c r="K9" s="5">
        <f>[3]WC!$C112</f>
        <v>832.31301304706892</v>
      </c>
      <c r="L9" s="5">
        <f>'[3]RSA Natural'!$C112</f>
        <v>8325.4140782862596</v>
      </c>
      <c r="M9" s="1"/>
    </row>
    <row r="10" spans="1:13" x14ac:dyDescent="0.35">
      <c r="A10" s="3">
        <v>8</v>
      </c>
      <c r="B10" s="4">
        <v>43877</v>
      </c>
      <c r="C10" s="5">
        <f>[3]EC!$C113</f>
        <v>1294.9676436788243</v>
      </c>
      <c r="D10" s="5">
        <f>[3]FS!$C113</f>
        <v>509.16649627788701</v>
      </c>
      <c r="E10" s="5">
        <f>[3]GT!$C113</f>
        <v>1415.5129075131592</v>
      </c>
      <c r="F10" s="5">
        <f>[3]KZN!$C113</f>
        <v>1763.8581370083934</v>
      </c>
      <c r="G10" s="5">
        <f>[3]LM!$C113</f>
        <v>1019.7010372232089</v>
      </c>
      <c r="H10" s="5">
        <f>[3]MP!$C113</f>
        <v>697.44913962482701</v>
      </c>
      <c r="I10" s="5">
        <f>[3]NC!$C113</f>
        <v>239.27143858135878</v>
      </c>
      <c r="J10" s="5">
        <f>[3]NW!$C113</f>
        <v>636.77642421838868</v>
      </c>
      <c r="K10" s="5">
        <f>[3]WC!$C113</f>
        <v>789.91326517409698</v>
      </c>
      <c r="L10" s="5">
        <f>'[3]RSA Natural'!$C113</f>
        <v>8366.6164893001442</v>
      </c>
      <c r="M10" s="1"/>
    </row>
    <row r="11" spans="1:13" x14ac:dyDescent="0.35">
      <c r="A11" s="3">
        <v>9</v>
      </c>
      <c r="B11" s="4">
        <v>43884</v>
      </c>
      <c r="C11" s="5">
        <f>[3]EC!$C114</f>
        <v>1171.0046715618582</v>
      </c>
      <c r="D11" s="5">
        <f>[3]FS!$C114</f>
        <v>483.30378201108596</v>
      </c>
      <c r="E11" s="5">
        <f>[3]GT!$C114</f>
        <v>1415.7613965747055</v>
      </c>
      <c r="F11" s="5">
        <f>[3]KZN!$C114</f>
        <v>1539.5107744434622</v>
      </c>
      <c r="G11" s="5">
        <f>[3]LM!$C114</f>
        <v>1047.6401270410126</v>
      </c>
      <c r="H11" s="5">
        <f>[3]MP!$C114</f>
        <v>732.66800208923826</v>
      </c>
      <c r="I11" s="5">
        <f>[3]NC!$C114</f>
        <v>251.47426263709212</v>
      </c>
      <c r="J11" s="5">
        <f>[3]NW!$C114</f>
        <v>619.5741421167038</v>
      </c>
      <c r="K11" s="5">
        <f>[3]WC!$C114</f>
        <v>812.4347997672869</v>
      </c>
      <c r="L11" s="5">
        <f>'[3]RSA Natural'!$C114</f>
        <v>8073.3719582424455</v>
      </c>
      <c r="M11" s="1"/>
    </row>
    <row r="12" spans="1:13" x14ac:dyDescent="0.35">
      <c r="A12" s="3">
        <v>10</v>
      </c>
      <c r="B12" s="4">
        <v>43891</v>
      </c>
      <c r="C12" s="5">
        <f>[3]EC!$C115</f>
        <v>1446.39754311249</v>
      </c>
      <c r="D12" s="5">
        <f>[3]FS!$C115</f>
        <v>475.39077138937387</v>
      </c>
      <c r="E12" s="5">
        <f>[3]GT!$C115</f>
        <v>1460.5424296451765</v>
      </c>
      <c r="F12" s="5">
        <f>[3]KZN!$C115</f>
        <v>1692.5731838457291</v>
      </c>
      <c r="G12" s="5">
        <f>[3]LM!$C115</f>
        <v>1035.3849655970721</v>
      </c>
      <c r="H12" s="5">
        <f>[3]MP!$C115</f>
        <v>758.52929066174318</v>
      </c>
      <c r="I12" s="5">
        <f>[3]NC!$C115</f>
        <v>281.25643953525457</v>
      </c>
      <c r="J12" s="5">
        <f>[3]NW!$C115</f>
        <v>562.15654122619867</v>
      </c>
      <c r="K12" s="5">
        <f>[3]WC!$C115</f>
        <v>876.38880934084204</v>
      </c>
      <c r="L12" s="5">
        <f>'[3]RSA Natural'!$C115</f>
        <v>8588.61997435388</v>
      </c>
      <c r="M12" s="1"/>
    </row>
    <row r="13" spans="1:13" x14ac:dyDescent="0.35">
      <c r="A13" s="3">
        <v>11</v>
      </c>
      <c r="B13" s="4">
        <v>43898</v>
      </c>
      <c r="C13" s="5">
        <f>[3]EC!$C116</f>
        <v>1247.6793304676967</v>
      </c>
      <c r="D13" s="5">
        <f>[3]FS!$C116</f>
        <v>500.88625621891714</v>
      </c>
      <c r="E13" s="5">
        <f>[3]GT!$C116</f>
        <v>1436.7150892546588</v>
      </c>
      <c r="F13" s="5">
        <f>[3]KZN!$C116</f>
        <v>1633.2911645638826</v>
      </c>
      <c r="G13" s="5">
        <f>[3]LM!$C116</f>
        <v>1147.8257452237999</v>
      </c>
      <c r="H13" s="5">
        <f>[3]MP!$C116</f>
        <v>743.62647185776677</v>
      </c>
      <c r="I13" s="5">
        <f>[3]NC!$C116</f>
        <v>242.50053996171701</v>
      </c>
      <c r="J13" s="5">
        <f>[3]NW!$C116</f>
        <v>611.0854087276673</v>
      </c>
      <c r="K13" s="5">
        <f>[3]WC!$C116</f>
        <v>832.31905833958172</v>
      </c>
      <c r="L13" s="5">
        <f>'[3]RSA Natural'!$C116</f>
        <v>8395.9290646156878</v>
      </c>
      <c r="M13" s="1"/>
    </row>
    <row r="14" spans="1:13" x14ac:dyDescent="0.35">
      <c r="A14" s="3">
        <v>12</v>
      </c>
      <c r="B14" s="4">
        <v>43905</v>
      </c>
      <c r="C14" s="5">
        <f>[3]EC!$C117</f>
        <v>1237.083335620036</v>
      </c>
      <c r="D14" s="5">
        <f>[3]FS!$C117</f>
        <v>463.12413377915175</v>
      </c>
      <c r="E14" s="5">
        <f>[3]GT!$C117</f>
        <v>1477.6038563324923</v>
      </c>
      <c r="F14" s="5">
        <f>[3]KZN!$C117</f>
        <v>1641.2719487539919</v>
      </c>
      <c r="G14" s="5">
        <f>[3]LM!$C117</f>
        <v>1019.7654072253013</v>
      </c>
      <c r="H14" s="5">
        <f>[3]MP!$C117</f>
        <v>671.11004855813894</v>
      </c>
      <c r="I14" s="5">
        <f>[3]NC!$C117</f>
        <v>243.50973079082382</v>
      </c>
      <c r="J14" s="5">
        <f>[3]NW!$C117</f>
        <v>625.54299452577925</v>
      </c>
      <c r="K14" s="5">
        <f>[3]WC!$C117</f>
        <v>808.1347364218326</v>
      </c>
      <c r="L14" s="5">
        <f>'[3]RSA Natural'!$C117</f>
        <v>8187.1461920075471</v>
      </c>
      <c r="M14" s="1"/>
    </row>
    <row r="15" spans="1:13" x14ac:dyDescent="0.35">
      <c r="A15" s="3">
        <v>13</v>
      </c>
      <c r="B15" s="4">
        <v>43912</v>
      </c>
      <c r="C15" s="5">
        <f>[3]EC!$C118</f>
        <v>1278.1764355070131</v>
      </c>
      <c r="D15" s="5">
        <f>[3]FS!$C118</f>
        <v>523.31532207377143</v>
      </c>
      <c r="E15" s="5">
        <f>[3]GT!$C118</f>
        <v>1369.4427750008722</v>
      </c>
      <c r="F15" s="5">
        <f>[3]KZN!$C118</f>
        <v>1640.8417773170204</v>
      </c>
      <c r="G15" s="5">
        <f>[3]LM!$C118</f>
        <v>1050.2533070554041</v>
      </c>
      <c r="H15" s="5">
        <f>[3]MP!$C118</f>
        <v>714.28556655682871</v>
      </c>
      <c r="I15" s="5">
        <f>[3]NC!$C118</f>
        <v>247.93452994437453</v>
      </c>
      <c r="J15" s="5">
        <f>[3]NW!$C118</f>
        <v>567.23873420204723</v>
      </c>
      <c r="K15" s="5">
        <f>[3]WC!$C118</f>
        <v>844.76836946316621</v>
      </c>
      <c r="L15" s="5">
        <f>'[3]RSA Natural'!$C118</f>
        <v>8236.2568171204966</v>
      </c>
      <c r="M15" s="1"/>
    </row>
    <row r="16" spans="1:13" x14ac:dyDescent="0.35">
      <c r="A16" s="3">
        <v>14</v>
      </c>
      <c r="B16" s="4">
        <v>43919</v>
      </c>
      <c r="C16" s="5">
        <f>[3]EC!$C119</f>
        <v>1305.2430551926914</v>
      </c>
      <c r="D16" s="5">
        <f>[3]FS!$C119</f>
        <v>497.02847694082027</v>
      </c>
      <c r="E16" s="5">
        <f>[3]GT!$C119</f>
        <v>1350.0672203080846</v>
      </c>
      <c r="F16" s="5">
        <f>[3]KZN!$C119</f>
        <v>1550.9210639586968</v>
      </c>
      <c r="G16" s="5">
        <f>[3]LM!$C119</f>
        <v>1030.4272938290587</v>
      </c>
      <c r="H16" s="5">
        <f>[3]MP!$C119</f>
        <v>781.99033643869575</v>
      </c>
      <c r="I16" s="5">
        <f>[3]NC!$C119</f>
        <v>249.68660448733854</v>
      </c>
      <c r="J16" s="5">
        <f>[3]NW!$C119</f>
        <v>596.71085623614545</v>
      </c>
      <c r="K16" s="5">
        <f>[3]WC!$C119</f>
        <v>876.85328443763183</v>
      </c>
      <c r="L16" s="5">
        <f>'[3]RSA Natural'!$C119</f>
        <v>8238.9281918291636</v>
      </c>
      <c r="M16" s="1"/>
    </row>
    <row r="17" spans="1:13" x14ac:dyDescent="0.35">
      <c r="A17" s="3">
        <v>15</v>
      </c>
      <c r="B17" s="4">
        <v>43926</v>
      </c>
      <c r="C17" s="5">
        <f>[3]EC!$C120</f>
        <v>1333.1777909006723</v>
      </c>
      <c r="D17" s="5">
        <f>[3]FS!$C120</f>
        <v>509.45918954099682</v>
      </c>
      <c r="E17" s="5">
        <f>[3]GT!$C120</f>
        <v>1372.9569614222858</v>
      </c>
      <c r="F17" s="5">
        <f>[3]KZN!$C120</f>
        <v>1564.5886873390782</v>
      </c>
      <c r="G17" s="5">
        <f>[3]LM!$C120</f>
        <v>1030.8441234411603</v>
      </c>
      <c r="H17" s="5">
        <f>[3]MP!$C120</f>
        <v>779.51334648934119</v>
      </c>
      <c r="I17" s="5">
        <f>[3]NC!$C120</f>
        <v>251.68196697767121</v>
      </c>
      <c r="J17" s="5">
        <f>[3]NW!$C120</f>
        <v>601.13743949091509</v>
      </c>
      <c r="K17" s="5">
        <f>[3]WC!$C120</f>
        <v>924.94250614448322</v>
      </c>
      <c r="L17" s="5">
        <f>'[3]RSA Natural'!$C120</f>
        <v>8368.302011746604</v>
      </c>
      <c r="M17" s="1"/>
    </row>
    <row r="18" spans="1:13" x14ac:dyDescent="0.35">
      <c r="A18" s="3">
        <v>16</v>
      </c>
      <c r="B18" s="4">
        <v>43933</v>
      </c>
      <c r="C18" s="5">
        <f>[3]EC!$C121</f>
        <v>1361.1125266086528</v>
      </c>
      <c r="D18" s="5">
        <f>[3]FS!$C121</f>
        <v>521.88990214117359</v>
      </c>
      <c r="E18" s="5">
        <f>[3]GT!$C121</f>
        <v>1395.8467025364871</v>
      </c>
      <c r="F18" s="5">
        <f>[3]KZN!$C121</f>
        <v>1578.2563107194601</v>
      </c>
      <c r="G18" s="5">
        <f>[3]LM!$C121</f>
        <v>1031.2609530532613</v>
      </c>
      <c r="H18" s="5">
        <f>[3]MP!$C121</f>
        <v>777.03635653998651</v>
      </c>
      <c r="I18" s="5">
        <f>[3]NC!$C121</f>
        <v>253.67732946800385</v>
      </c>
      <c r="J18" s="5">
        <f>[3]NW!$C121</f>
        <v>605.56402274568472</v>
      </c>
      <c r="K18" s="5">
        <f>[3]WC!$C121</f>
        <v>973.03172785133484</v>
      </c>
      <c r="L18" s="5">
        <f>'[3]RSA Natural'!$C121</f>
        <v>8497.6758316640444</v>
      </c>
      <c r="M18" s="1"/>
    </row>
    <row r="19" spans="1:13" x14ac:dyDescent="0.35">
      <c r="A19" s="3">
        <v>17</v>
      </c>
      <c r="B19" s="4">
        <v>43940</v>
      </c>
      <c r="C19" s="5">
        <f>[3]EC!$C122</f>
        <v>1389.0472623166343</v>
      </c>
      <c r="D19" s="5">
        <f>[3]FS!$C122</f>
        <v>534.32061474135025</v>
      </c>
      <c r="E19" s="5">
        <f>[3]GT!$C122</f>
        <v>1418.7364436506882</v>
      </c>
      <c r="F19" s="5">
        <f>[3]KZN!$C122</f>
        <v>1591.9239340998415</v>
      </c>
      <c r="G19" s="5">
        <f>[3]LM!$C122</f>
        <v>1031.6777826653624</v>
      </c>
      <c r="H19" s="5">
        <f>[3]MP!$C122</f>
        <v>774.55936659063195</v>
      </c>
      <c r="I19" s="5">
        <f>[3]NC!$C122</f>
        <v>255.67269195833649</v>
      </c>
      <c r="J19" s="5">
        <f>[3]NW!$C122</f>
        <v>609.99060600045436</v>
      </c>
      <c r="K19" s="5">
        <f>[3]WC!$C122</f>
        <v>1021.1209495581859</v>
      </c>
      <c r="L19" s="5">
        <f>'[3]RSA Natural'!$C122</f>
        <v>8627.0496515814848</v>
      </c>
      <c r="M19" s="1"/>
    </row>
    <row r="20" spans="1:13" x14ac:dyDescent="0.35">
      <c r="A20" s="3">
        <v>18</v>
      </c>
      <c r="B20" s="4">
        <v>43947</v>
      </c>
      <c r="C20" s="5">
        <f>[3]EC!$C123</f>
        <v>1416.9819980246148</v>
      </c>
      <c r="D20" s="5">
        <f>[3]FS!$C123</f>
        <v>546.75132734152703</v>
      </c>
      <c r="E20" s="5">
        <f>[3]GT!$C123</f>
        <v>1441.6261847648893</v>
      </c>
      <c r="F20" s="5">
        <f>[3]KZN!$C123</f>
        <v>1605.5915574802229</v>
      </c>
      <c r="G20" s="5">
        <f>[3]LM!$C123</f>
        <v>1032.0946122774637</v>
      </c>
      <c r="H20" s="5">
        <f>[3]MP!$C123</f>
        <v>772.08237664127728</v>
      </c>
      <c r="I20" s="5">
        <f>[3]NC!$C123</f>
        <v>257.66805444866918</v>
      </c>
      <c r="J20" s="5">
        <f>[3]NW!$C123</f>
        <v>614.417189255224</v>
      </c>
      <c r="K20" s="5">
        <f>[3]WC!$C123</f>
        <v>1069.2101712650374</v>
      </c>
      <c r="L20" s="5">
        <f>'[3]RSA Natural'!$C123</f>
        <v>8756.4234714989252</v>
      </c>
      <c r="M20" s="1"/>
    </row>
    <row r="21" spans="1:13" x14ac:dyDescent="0.35">
      <c r="A21" s="3">
        <v>19</v>
      </c>
      <c r="B21" s="4">
        <v>43954</v>
      </c>
      <c r="C21" s="5">
        <f>[3]EC!$C124</f>
        <v>1444.9167337325957</v>
      </c>
      <c r="D21" s="5">
        <f>[3]FS!$C124</f>
        <v>559.18203994170358</v>
      </c>
      <c r="E21" s="5">
        <f>[3]GT!$C124</f>
        <v>1464.5159258790904</v>
      </c>
      <c r="F21" s="5">
        <f>[3]KZN!$C124</f>
        <v>1619.2591808606048</v>
      </c>
      <c r="G21" s="5">
        <f>[3]LM!$C124</f>
        <v>1032.511441889565</v>
      </c>
      <c r="H21" s="5">
        <f>[3]MP!$C124</f>
        <v>769.6053866919226</v>
      </c>
      <c r="I21" s="5">
        <f>[3]NC!$C124</f>
        <v>259.66341693900188</v>
      </c>
      <c r="J21" s="5">
        <f>[3]NW!$C124</f>
        <v>618.84377250999387</v>
      </c>
      <c r="K21" s="5">
        <f>[3]WC!$C124</f>
        <v>1117.2993929718891</v>
      </c>
      <c r="L21" s="5">
        <f>'[3]RSA Natural'!$C124</f>
        <v>8885.7972914163674</v>
      </c>
      <c r="M21" s="1"/>
    </row>
    <row r="22" spans="1:13" x14ac:dyDescent="0.35">
      <c r="A22" s="3">
        <v>20</v>
      </c>
      <c r="B22" s="4">
        <v>43961</v>
      </c>
      <c r="C22" s="5">
        <f>[3]EC!$C125</f>
        <v>1472.8514694405767</v>
      </c>
      <c r="D22" s="5">
        <f>[3]FS!$C125</f>
        <v>571.61275254188024</v>
      </c>
      <c r="E22" s="5">
        <f>[3]GT!$C125</f>
        <v>1487.4056669932918</v>
      </c>
      <c r="F22" s="5">
        <f>[3]KZN!$C125</f>
        <v>1632.9268042409863</v>
      </c>
      <c r="G22" s="5">
        <f>[3]LM!$C125</f>
        <v>1032.9282715016666</v>
      </c>
      <c r="H22" s="5">
        <f>[3]MP!$C125</f>
        <v>767.1283967425677</v>
      </c>
      <c r="I22" s="5">
        <f>[3]NC!$C125</f>
        <v>261.65877942933452</v>
      </c>
      <c r="J22" s="5">
        <f>[3]NW!$C125</f>
        <v>623.27035576476351</v>
      </c>
      <c r="K22" s="5">
        <f>[3]WC!$C125</f>
        <v>1165.3886146787404</v>
      </c>
      <c r="L22" s="5">
        <f>'[3]RSA Natural'!$C125</f>
        <v>9015.1711113338079</v>
      </c>
      <c r="M22" s="1"/>
    </row>
    <row r="23" spans="1:13" x14ac:dyDescent="0.35">
      <c r="A23" s="3">
        <v>21</v>
      </c>
      <c r="B23" s="4">
        <v>43968</v>
      </c>
      <c r="C23" s="5">
        <f>[3]EC!$C126</f>
        <v>1500.7862051485577</v>
      </c>
      <c r="D23" s="5">
        <f>[3]FS!$C126</f>
        <v>584.0434651420569</v>
      </c>
      <c r="E23" s="5">
        <f>[3]GT!$C126</f>
        <v>1510.2954081074931</v>
      </c>
      <c r="F23" s="5">
        <f>[3]KZN!$C126</f>
        <v>1646.5944276213677</v>
      </c>
      <c r="G23" s="5">
        <f>[3]LM!$C126</f>
        <v>1033.3451011137677</v>
      </c>
      <c r="H23" s="5">
        <f>[3]MP!$C126</f>
        <v>764.65140679321303</v>
      </c>
      <c r="I23" s="5">
        <f>[3]NC!$C126</f>
        <v>263.65414191966715</v>
      </c>
      <c r="J23" s="5">
        <f>[3]NW!$C126</f>
        <v>627.69693901953315</v>
      </c>
      <c r="K23" s="5">
        <f>[3]WC!$C126</f>
        <v>1213.4778363855917</v>
      </c>
      <c r="L23" s="5">
        <f>'[3]RSA Natural'!$C126</f>
        <v>9144.5449312512501</v>
      </c>
      <c r="M23" s="1"/>
    </row>
    <row r="24" spans="1:13" x14ac:dyDescent="0.35">
      <c r="A24" s="27">
        <v>22</v>
      </c>
      <c r="B24" s="4">
        <v>43975</v>
      </c>
      <c r="C24" s="27">
        <f>[3]EC!$C127</f>
        <v>1528.7209408565382</v>
      </c>
      <c r="D24" s="27">
        <f>[3]FS!$C127</f>
        <v>596.47417774223368</v>
      </c>
      <c r="E24" s="27">
        <f>[3]GT!$C127</f>
        <v>1545.148926937753</v>
      </c>
      <c r="F24" s="27">
        <f>[3]KZN!$C127</f>
        <v>1660.2620510017493</v>
      </c>
      <c r="G24" s="27">
        <f>[3]LM!$C127</f>
        <v>1033.7619307258688</v>
      </c>
      <c r="H24" s="27">
        <f>[3]MP!$C127</f>
        <v>762.17441684385835</v>
      </c>
      <c r="I24" s="27">
        <f>[3]NC!$C127</f>
        <v>265.64950440999985</v>
      </c>
      <c r="J24" s="27">
        <f>[3]NW!$C127</f>
        <v>632.1235222743029</v>
      </c>
      <c r="K24" s="27">
        <f>[3]WC!$C127</f>
        <v>1261.5670580924434</v>
      </c>
      <c r="L24" s="27">
        <f>'[3]RSA Natural'!$C127</f>
        <v>9285.8825288847474</v>
      </c>
      <c r="M24" s="1"/>
    </row>
    <row r="25" spans="1:13" x14ac:dyDescent="0.35">
      <c r="A25" s="27">
        <v>23</v>
      </c>
      <c r="B25" s="4">
        <v>43982</v>
      </c>
      <c r="C25" s="27">
        <f>[3]EC!$C128</f>
        <v>1556.6556765645194</v>
      </c>
      <c r="D25" s="27">
        <f>[3]FS!$C128</f>
        <v>608.90489034241023</v>
      </c>
      <c r="E25" s="27">
        <f>[3]GT!$C128</f>
        <v>1556.0748903358954</v>
      </c>
      <c r="F25" s="27">
        <f>[3]KZN!$C128</f>
        <v>1673.9296743821312</v>
      </c>
      <c r="G25" s="27">
        <f>[3]LM!$C128</f>
        <v>1034.1787603379703</v>
      </c>
      <c r="H25" s="27">
        <f>[3]MP!$C128</f>
        <v>759.69742689450368</v>
      </c>
      <c r="I25" s="27">
        <f>[3]NC!$C128</f>
        <v>267.64486690033249</v>
      </c>
      <c r="J25" s="27">
        <f>[3]NW!$C128</f>
        <v>636.55010552907265</v>
      </c>
      <c r="K25" s="27">
        <f>[3]WC!$C128</f>
        <v>1309.6562797992947</v>
      </c>
      <c r="L25" s="27">
        <f>'[3]RSA Natural'!$C128</f>
        <v>9403.2925710861309</v>
      </c>
      <c r="M25" s="1"/>
    </row>
    <row r="26" spans="1:13" x14ac:dyDescent="0.35">
      <c r="A26" s="27">
        <v>24</v>
      </c>
      <c r="B26" s="4">
        <v>43989</v>
      </c>
      <c r="C26" s="27">
        <f>[3]EC!$C129</f>
        <v>1729.4965869123685</v>
      </c>
      <c r="D26" s="27">
        <f>[3]FS!$C129</f>
        <v>592.34985583530261</v>
      </c>
      <c r="E26" s="27">
        <f>[3]GT!$C129</f>
        <v>1665.5251448686754</v>
      </c>
      <c r="F26" s="27">
        <f>[3]KZN!$C129</f>
        <v>1736.9125125354444</v>
      </c>
      <c r="G26" s="27">
        <f>[3]LM!$C129</f>
        <v>1166.6717013932325</v>
      </c>
      <c r="H26" s="27">
        <f>[3]MP!$C129</f>
        <v>764.02861641117374</v>
      </c>
      <c r="I26" s="27">
        <f>[3]NC!$C129</f>
        <v>276.54351285385246</v>
      </c>
      <c r="J26" s="27">
        <f>[3]NW!$C129</f>
        <v>637.25009768904465</v>
      </c>
      <c r="K26" s="27">
        <f>[3]WC!$C129</f>
        <v>1450.6016567448216</v>
      </c>
      <c r="L26" s="27">
        <f>'[3]RSA Natural'!$C129</f>
        <v>10019.379685243915</v>
      </c>
      <c r="M26" s="1"/>
    </row>
    <row r="27" spans="1:13" x14ac:dyDescent="0.35">
      <c r="A27" s="27">
        <v>25</v>
      </c>
      <c r="B27" s="4">
        <v>43996</v>
      </c>
      <c r="C27" s="27">
        <f>[3]EC!$C130</f>
        <v>1999.3120277753678</v>
      </c>
      <c r="D27" s="27">
        <f>[3]FS!$C130</f>
        <v>616.55017892294666</v>
      </c>
      <c r="E27" s="27">
        <f>[3]GT!$C130</f>
        <v>2175.0293855143645</v>
      </c>
      <c r="F27" s="27">
        <f>[3]KZN!$C130</f>
        <v>1899.6574594770364</v>
      </c>
      <c r="G27" s="27">
        <f>[3]LM!$C130</f>
        <v>1213.6888524378082</v>
      </c>
      <c r="H27" s="27">
        <f>[3]MP!$C130</f>
        <v>883.63780757801396</v>
      </c>
      <c r="I27" s="27">
        <f>[3]NC!$C130</f>
        <v>325.79462148410414</v>
      </c>
      <c r="J27" s="27">
        <f>[3]NW!$C130</f>
        <v>780.85555644789133</v>
      </c>
      <c r="K27" s="27">
        <f>[3]WC!$C130</f>
        <v>1548.3875885020382</v>
      </c>
      <c r="L27" s="27">
        <f>'[3]RSA Natural'!$C130</f>
        <v>11442.913478139573</v>
      </c>
      <c r="M27" s="1"/>
    </row>
    <row r="28" spans="1:13" x14ac:dyDescent="0.35">
      <c r="A28" s="27">
        <v>26</v>
      </c>
      <c r="B28" s="4">
        <v>44003</v>
      </c>
      <c r="C28" s="27">
        <f>[3]EC!$C131</f>
        <v>2240.021124492504</v>
      </c>
      <c r="D28" s="27">
        <f>[3]FS!$C131</f>
        <v>593.60717648994932</v>
      </c>
      <c r="E28" s="27">
        <f>[3]GT!$C131</f>
        <v>2610.779358470103</v>
      </c>
      <c r="F28" s="27">
        <f>[3]KZN!$C131</f>
        <v>2014.7979499755397</v>
      </c>
      <c r="G28" s="27">
        <f>[3]LM!$C131</f>
        <v>1192.6078005070874</v>
      </c>
      <c r="H28" s="27">
        <f>[3]MP!$C131</f>
        <v>875.34465971036434</v>
      </c>
      <c r="I28" s="27">
        <f>[3]NC!$C131</f>
        <v>289.79771289355483</v>
      </c>
      <c r="J28" s="27">
        <f>[3]NW!$C131</f>
        <v>773.16937537482909</v>
      </c>
      <c r="K28" s="27">
        <f>[3]WC!$C131</f>
        <v>1424.5952870120109</v>
      </c>
      <c r="L28" s="27">
        <f>'[3]RSA Natural'!$C131</f>
        <v>12014.720444925943</v>
      </c>
      <c r="M28" s="1"/>
    </row>
    <row r="29" spans="1:13" x14ac:dyDescent="0.35">
      <c r="A29" s="27">
        <v>27</v>
      </c>
      <c r="B29" s="4">
        <v>44010</v>
      </c>
      <c r="C29" s="27">
        <f>[3]EC!$C132</f>
        <v>2621.8095773115938</v>
      </c>
      <c r="D29" s="27">
        <f>[3]FS!$C132</f>
        <v>643.73238513020954</v>
      </c>
      <c r="E29" s="27">
        <f>[3]GT!$C132</f>
        <v>2977.8578237976162</v>
      </c>
      <c r="F29" s="27">
        <f>[3]KZN!$C132</f>
        <v>2181.6556091864054</v>
      </c>
      <c r="G29" s="27">
        <f>[3]LM!$C132</f>
        <v>1200.6474356315803</v>
      </c>
      <c r="H29" s="27">
        <f>[3]MP!$C132</f>
        <v>877.21343888420824</v>
      </c>
      <c r="I29" s="27">
        <f>[3]NC!$C132</f>
        <v>307.88156366853593</v>
      </c>
      <c r="J29" s="27">
        <f>[3]NW!$C132</f>
        <v>765.9531619993661</v>
      </c>
      <c r="K29" s="27">
        <f>[3]WC!$C132</f>
        <v>1410.7569212597275</v>
      </c>
      <c r="L29" s="27">
        <f>'[3]RSA Natural'!$C132</f>
        <v>12987.507916869243</v>
      </c>
      <c r="M29" s="1"/>
    </row>
    <row r="30" spans="1:13" x14ac:dyDescent="0.35">
      <c r="A30" s="27">
        <v>28</v>
      </c>
      <c r="B30" s="4">
        <v>44017</v>
      </c>
      <c r="C30" s="27">
        <f>[3]EC!$C133</f>
        <v>2901.3637272341298</v>
      </c>
      <c r="D30" s="27">
        <f>[3]FS!$C133</f>
        <v>739.82800754908192</v>
      </c>
      <c r="E30" s="27">
        <f>[3]GT!$C133</f>
        <v>3363.9609883698286</v>
      </c>
      <c r="F30" s="27">
        <f>[3]KZN!$C133</f>
        <v>2432.075091038525</v>
      </c>
      <c r="G30" s="27">
        <f>[3]LM!$C133</f>
        <v>1220.898340169231</v>
      </c>
      <c r="H30" s="27">
        <f>[3]MP!$C133</f>
        <v>1037.6313043676266</v>
      </c>
      <c r="I30" s="27">
        <f>[3]NC!$C133</f>
        <v>288.34461994477425</v>
      </c>
      <c r="J30" s="27">
        <f>[3]NW!$C133</f>
        <v>875.14773327959438</v>
      </c>
      <c r="K30" s="27">
        <f>[3]WC!$C133</f>
        <v>1435.7448236335156</v>
      </c>
      <c r="L30" s="27">
        <f>'[3]RSA Natural'!$C133</f>
        <v>14294.994635586307</v>
      </c>
      <c r="M30" s="1"/>
    </row>
    <row r="31" spans="1:13" x14ac:dyDescent="0.35">
      <c r="A31" s="27">
        <v>29</v>
      </c>
      <c r="B31" s="4">
        <v>44024</v>
      </c>
      <c r="C31" s="27">
        <f>[3]EC!$C134</f>
        <v>2875.0746811621639</v>
      </c>
      <c r="D31" s="27">
        <f>[3]FS!$C134</f>
        <v>906.32418413219273</v>
      </c>
      <c r="E31" s="27">
        <f>[3]GT!$C134</f>
        <v>3819.0298465559927</v>
      </c>
      <c r="F31" s="27">
        <f>[3]KZN!$C134</f>
        <v>3010.1276943446528</v>
      </c>
      <c r="G31" s="27">
        <f>[3]LM!$C134</f>
        <v>1384.9567130059281</v>
      </c>
      <c r="H31" s="27">
        <f>[3]MP!$C134</f>
        <v>1149.3169627193608</v>
      </c>
      <c r="I31" s="27">
        <f>[3]NC!$C134</f>
        <v>348.34363934442354</v>
      </c>
      <c r="J31" s="27">
        <f>[3]NW!$C134</f>
        <v>995.24448633526345</v>
      </c>
      <c r="K31" s="27">
        <f>[3]WC!$C134</f>
        <v>1378.6391654013146</v>
      </c>
      <c r="L31" s="27">
        <f>'[3]RSA Natural'!$C134</f>
        <v>15867.057373001293</v>
      </c>
      <c r="M31" s="1"/>
    </row>
    <row r="32" spans="1:13" x14ac:dyDescent="0.35">
      <c r="A32" s="27">
        <v>30</v>
      </c>
      <c r="B32" s="4">
        <v>44031</v>
      </c>
      <c r="C32" s="27">
        <f>[3]EC!$C135</f>
        <v>2755.404464311554</v>
      </c>
      <c r="D32" s="27">
        <f>[3]FS!$C135</f>
        <v>1037.768131668432</v>
      </c>
      <c r="E32" s="27">
        <f>[3]GT!$C135</f>
        <v>3443.3175993893165</v>
      </c>
      <c r="F32" s="27">
        <f>[3]KZN!$C135</f>
        <v>3302.304803022771</v>
      </c>
      <c r="G32" s="27">
        <f>[3]LM!$C135</f>
        <v>1365.6704533447835</v>
      </c>
      <c r="H32" s="27">
        <f>[3]MP!$C135</f>
        <v>1269.8616298435113</v>
      </c>
      <c r="I32" s="27">
        <f>[3]NC!$C135</f>
        <v>382.5249338503981</v>
      </c>
      <c r="J32" s="27">
        <f>[3]NW!$C135</f>
        <v>964.44264477199465</v>
      </c>
      <c r="K32" s="27">
        <f>[3]WC!$C135</f>
        <v>1242.6988645800855</v>
      </c>
      <c r="L32" s="27">
        <f>'[3]RSA Natural'!$C135</f>
        <v>15763.993524782847</v>
      </c>
      <c r="M32" s="1"/>
    </row>
    <row r="33" spans="1:13" x14ac:dyDescent="0.35">
      <c r="A33" s="27">
        <v>31</v>
      </c>
      <c r="B33" s="4">
        <v>44038</v>
      </c>
      <c r="C33" s="27">
        <f>[3]EC!$C136</f>
        <v>2386.9338338904035</v>
      </c>
      <c r="D33" s="27">
        <f>[3]FS!$C136</f>
        <v>1111.655567723647</v>
      </c>
      <c r="E33" s="27">
        <f>[3]GT!$C136</f>
        <v>3059.7601414884693</v>
      </c>
      <c r="F33" s="27">
        <f>[3]KZN!$C136</f>
        <v>3119.7695063594656</v>
      </c>
      <c r="G33" s="27">
        <f>[3]LM!$C136</f>
        <v>1439.5102883859081</v>
      </c>
      <c r="H33" s="27">
        <f>[3]MP!$C136</f>
        <v>1229.5069502111201</v>
      </c>
      <c r="I33" s="27">
        <f>[3]NC!$C136</f>
        <v>379.55454109759842</v>
      </c>
      <c r="J33" s="27">
        <f>[3]NW!$C136</f>
        <v>937.30973999029857</v>
      </c>
      <c r="K33" s="27">
        <f>[3]WC!$C136</f>
        <v>1164.5286234866155</v>
      </c>
      <c r="L33" s="27">
        <f>'[3]RSA Natural'!$C136</f>
        <v>14828.529192633523</v>
      </c>
      <c r="M33" s="1"/>
    </row>
    <row r="34" spans="1:13" x14ac:dyDescent="0.35">
      <c r="A34" s="27">
        <v>32</v>
      </c>
      <c r="B34" s="4">
        <v>44045</v>
      </c>
      <c r="C34" s="27">
        <f>[3]EC!$C137</f>
        <v>1999.6276582692699</v>
      </c>
      <c r="D34" s="27">
        <f>[3]FS!$C137</f>
        <v>1023.3872387256615</v>
      </c>
      <c r="E34" s="27">
        <f>[3]GT!$C137</f>
        <v>2519.4559851616682</v>
      </c>
      <c r="F34" s="27">
        <f>[3]KZN!$C137</f>
        <v>2869.8817291703649</v>
      </c>
      <c r="G34" s="27">
        <f>[3]LM!$C137</f>
        <v>1326.5404065529174</v>
      </c>
      <c r="H34" s="27">
        <f>[3]MP!$C137</f>
        <v>1105.5402897340487</v>
      </c>
      <c r="I34" s="27">
        <f>[3]NC!$C137</f>
        <v>387.7014744557236</v>
      </c>
      <c r="J34" s="27">
        <f>[3]NW!$C137</f>
        <v>894.45216795173269</v>
      </c>
      <c r="K34" s="27">
        <f>[3]WC!$C137</f>
        <v>1189.8824931817367</v>
      </c>
      <c r="L34" s="27">
        <f>'[3]RSA Natural'!$C137</f>
        <v>13316.469443203121</v>
      </c>
    </row>
    <row r="35" spans="1:13" x14ac:dyDescent="0.35">
      <c r="A35" s="27">
        <v>33</v>
      </c>
      <c r="B35" s="4">
        <v>44052</v>
      </c>
      <c r="C35" s="27">
        <f>[3]EC!$C138</f>
        <v>1765.3779859551855</v>
      </c>
      <c r="D35" s="27">
        <f>[3]FS!$C138</f>
        <v>877.0905585709063</v>
      </c>
      <c r="E35" s="27">
        <f>[3]GT!$C138</f>
        <v>2192.2509378185241</v>
      </c>
      <c r="F35" s="27">
        <f>[3]KZN!$C138</f>
        <v>2445.6118276334269</v>
      </c>
      <c r="G35" s="27">
        <f>[3]LM!$C138</f>
        <v>1317.2253035600188</v>
      </c>
      <c r="H35" s="27">
        <f>[3]MP!$C138</f>
        <v>1055.5600514456187</v>
      </c>
      <c r="I35" s="27">
        <f>[3]NC!$C138</f>
        <v>384.65408102531302</v>
      </c>
      <c r="J35" s="27">
        <f>[3]NW!$C138</f>
        <v>815.26452567632668</v>
      </c>
      <c r="K35" s="27">
        <f>[3]WC!$C138</f>
        <v>1028.2348119457567</v>
      </c>
      <c r="L35" s="27">
        <f>'[3]RSA Natural'!$C138</f>
        <v>11881.270083631076</v>
      </c>
    </row>
    <row r="36" spans="1:13" x14ac:dyDescent="0.35">
      <c r="A36" s="27">
        <v>34</v>
      </c>
      <c r="B36" s="4">
        <v>44059</v>
      </c>
      <c r="C36" s="27">
        <f>[3]EC!$C139</f>
        <v>1819.456377750063</v>
      </c>
      <c r="D36" s="27">
        <f>[3]FS!$C139</f>
        <v>849.07380679663061</v>
      </c>
      <c r="E36" s="27">
        <f>[3]GT!$C139</f>
        <v>1991.2197804368636</v>
      </c>
      <c r="F36" s="27">
        <f>[3]KZN!$C139</f>
        <v>2199.4807991354437</v>
      </c>
      <c r="G36" s="27">
        <f>[3]LM!$C139</f>
        <v>1229.4110352128696</v>
      </c>
      <c r="H36" s="27">
        <f>[3]MP!$C139</f>
        <v>906.53230478773264</v>
      </c>
      <c r="I36" s="27">
        <f>[3]NC!$C139</f>
        <v>385.34755938306796</v>
      </c>
      <c r="J36" s="27">
        <f>[3]NW!$C139</f>
        <v>834.44632062008566</v>
      </c>
      <c r="K36" s="27">
        <f>[3]WC!$C139</f>
        <v>1120.6772907442642</v>
      </c>
      <c r="L36" s="27">
        <f>'[3]RSA Natural'!$C139</f>
        <v>11335.64527486702</v>
      </c>
    </row>
    <row r="37" spans="1:13" x14ac:dyDescent="0.35">
      <c r="A37" s="27">
        <v>35</v>
      </c>
      <c r="B37" s="4">
        <v>44066</v>
      </c>
      <c r="C37" s="27">
        <f>[3]EC!$C140</f>
        <v>1544.2613608921342</v>
      </c>
      <c r="D37" s="27">
        <f>[3]FS!$C140</f>
        <v>782.13795191825102</v>
      </c>
      <c r="E37" s="27">
        <f>[3]GT!$C140</f>
        <v>1862.8334414454569</v>
      </c>
      <c r="F37" s="27">
        <f>[3]KZN!$C140</f>
        <v>2017.235307869857</v>
      </c>
      <c r="G37" s="27">
        <f>[3]LM!$C140</f>
        <v>1224.2112211871943</v>
      </c>
      <c r="H37" s="27">
        <f>[3]MP!$C140</f>
        <v>846.23420208314565</v>
      </c>
      <c r="I37" s="27">
        <f>[3]NC!$C140</f>
        <v>373.16536597070012</v>
      </c>
      <c r="J37" s="27">
        <f>[3]NW!$C140</f>
        <v>703.70272684382621</v>
      </c>
      <c r="K37" s="27">
        <f>[3]WC!$C140</f>
        <v>1057.1225912882574</v>
      </c>
      <c r="L37" s="27">
        <f>'[3]RSA Natural'!$C140</f>
        <v>10410.904169498823</v>
      </c>
    </row>
    <row r="38" spans="1:13" x14ac:dyDescent="0.35">
      <c r="A38" s="27">
        <v>36</v>
      </c>
      <c r="B38" s="4">
        <v>44073</v>
      </c>
      <c r="C38" s="27">
        <f>[3]EC!$C141</f>
        <v>1582.7331432063229</v>
      </c>
      <c r="D38" s="27">
        <f>[3]FS!$C141</f>
        <v>673.2906432071361</v>
      </c>
      <c r="E38" s="27">
        <f>[3]GT!$C141</f>
        <v>1766.4732800924508</v>
      </c>
      <c r="F38" s="27">
        <f>[3]KZN!$C141</f>
        <v>2020.9738179177818</v>
      </c>
      <c r="G38" s="27">
        <f>[3]LM!$C141</f>
        <v>1194.3932392240802</v>
      </c>
      <c r="H38" s="27">
        <f>[3]MP!$C141</f>
        <v>847.18297901309757</v>
      </c>
      <c r="I38" s="27">
        <f>[3]NC!$C141</f>
        <v>327.74271754154177</v>
      </c>
      <c r="J38" s="27">
        <f>[3]NW!$C141</f>
        <v>706.21019687677699</v>
      </c>
      <c r="K38" s="27">
        <f>[3]WC!$C141</f>
        <v>1069.3842327855932</v>
      </c>
      <c r="L38" s="27">
        <f>'[3]RSA Natural'!$C141</f>
        <v>10188.384249864781</v>
      </c>
    </row>
    <row r="39" spans="1:13" x14ac:dyDescent="0.35">
      <c r="A39" s="27">
        <v>37</v>
      </c>
      <c r="B39" s="4">
        <v>44080</v>
      </c>
      <c r="C39" s="27">
        <f>[3]EC!$C142</f>
        <v>1442.5694729512966</v>
      </c>
      <c r="D39" s="27">
        <f>[3]FS!$C142</f>
        <v>611.2902046651966</v>
      </c>
      <c r="E39" s="27">
        <f>[3]GT!$C142</f>
        <v>1599.0498615714187</v>
      </c>
      <c r="F39" s="27">
        <f>[3]KZN!$C142</f>
        <v>1700.5739160810554</v>
      </c>
      <c r="G39" s="27">
        <f>[3]LM!$C142</f>
        <v>1102.6367240585664</v>
      </c>
      <c r="H39" s="27">
        <f>[3]MP!$C142</f>
        <v>824.76593410059559</v>
      </c>
      <c r="I39" s="27">
        <f>[3]NC!$C142</f>
        <v>346.98586392204896</v>
      </c>
      <c r="J39" s="27">
        <f>[3]NW!$C142</f>
        <v>657.34588981933541</v>
      </c>
      <c r="K39" s="27">
        <f>[3]WC!$C142</f>
        <v>1017.8445406671967</v>
      </c>
      <c r="L39" s="27">
        <f>'[3]RSA Natural'!$C142</f>
        <v>9303.0624078367109</v>
      </c>
    </row>
    <row r="40" spans="1:13" x14ac:dyDescent="0.35">
      <c r="A40" s="27">
        <v>38</v>
      </c>
      <c r="B40" s="4">
        <v>44087</v>
      </c>
      <c r="C40" s="27">
        <f>[3]EC!$C143</f>
        <v>1381.2106807275345</v>
      </c>
      <c r="D40" s="27">
        <f>[3]FS!$C143</f>
        <v>559.78450024443839</v>
      </c>
      <c r="E40" s="27">
        <f>[3]GT!$C143</f>
        <v>1489.6795218461998</v>
      </c>
      <c r="F40" s="27">
        <f>[3]KZN!$C143</f>
        <v>1787.481734052863</v>
      </c>
      <c r="G40" s="27">
        <f>[3]LM!$C143</f>
        <v>1157.9755359375213</v>
      </c>
      <c r="H40" s="27">
        <f>[3]MP!$C143</f>
        <v>782.12719673909942</v>
      </c>
      <c r="I40" s="27">
        <f>[3]NC!$C143</f>
        <v>304.25221381321381</v>
      </c>
      <c r="J40" s="27">
        <f>[3]NW!$C143</f>
        <v>662.23029220611784</v>
      </c>
      <c r="K40" s="27">
        <f>[3]WC!$C143</f>
        <v>835.86183623200577</v>
      </c>
      <c r="L40" s="27">
        <f>'[3]RSA Natural'!$C143</f>
        <v>8960.6035117989941</v>
      </c>
    </row>
    <row r="41" spans="1:13" x14ac:dyDescent="0.35">
      <c r="A41" s="27">
        <v>39</v>
      </c>
      <c r="B41" s="4">
        <v>44094</v>
      </c>
      <c r="C41" s="27">
        <f>[3]EC!$C144</f>
        <v>1400.1396871398485</v>
      </c>
      <c r="D41" s="27">
        <f>[3]FS!$C144</f>
        <v>659.82580690840223</v>
      </c>
      <c r="E41" s="27">
        <f>[3]GT!$C144</f>
        <v>1496.7742439684052</v>
      </c>
      <c r="F41" s="27">
        <f>[3]KZN!$C144</f>
        <v>1716.7340496611976</v>
      </c>
      <c r="G41" s="27">
        <f>[3]LM!$C144</f>
        <v>1117.5205950711832</v>
      </c>
      <c r="H41" s="27">
        <f>[3]MP!$C144</f>
        <v>816.85640752077461</v>
      </c>
      <c r="I41" s="27">
        <f>[3]NC!$C144</f>
        <v>304.29090206285042</v>
      </c>
      <c r="J41" s="27">
        <f>[3]NW!$C144</f>
        <v>641.27128907751876</v>
      </c>
      <c r="K41" s="27">
        <f>[3]WC!$C144</f>
        <v>884.68128369971828</v>
      </c>
      <c r="L41" s="27">
        <f>'[3]RSA Natural'!$C144</f>
        <v>9038.0942651098994</v>
      </c>
    </row>
    <row r="42" spans="1:13" x14ac:dyDescent="0.35">
      <c r="A42" s="27">
        <v>40</v>
      </c>
      <c r="B42" s="4">
        <v>44101</v>
      </c>
      <c r="C42" s="27">
        <f>[3]EC!$C145</f>
        <v>1431.7780147230969</v>
      </c>
      <c r="D42" s="27">
        <f>[3]FS!$C145</f>
        <v>605.05340652289033</v>
      </c>
      <c r="E42" s="27">
        <f>[3]GT!$C145</f>
        <v>1438.1032808044511</v>
      </c>
      <c r="F42" s="27">
        <f>[3]KZN!$C145</f>
        <v>1670.4739166872296</v>
      </c>
      <c r="G42" s="27">
        <f>[3]LM!$C145</f>
        <v>1042.1611379369785</v>
      </c>
      <c r="H42" s="27">
        <f>[3]MP!$C145</f>
        <v>692.98049532615596</v>
      </c>
      <c r="I42" s="27">
        <f>[3]NC!$C145</f>
        <v>306.87871171578126</v>
      </c>
      <c r="J42" s="27">
        <f>[3]NW!$C145</f>
        <v>670.1821482329633</v>
      </c>
      <c r="K42" s="27">
        <f>[3]WC!$C145</f>
        <v>997.96061030850842</v>
      </c>
      <c r="L42" s="27">
        <f>'[3]RSA Natural'!$C145</f>
        <v>8855.5717222580552</v>
      </c>
    </row>
    <row r="43" spans="1:13" x14ac:dyDescent="0.35">
      <c r="A43" s="27">
        <v>41</v>
      </c>
      <c r="B43" s="4">
        <v>44108</v>
      </c>
      <c r="C43" s="27">
        <f>[3]EC!$C146</f>
        <v>1474.9669977470505</v>
      </c>
      <c r="D43" s="27">
        <f>[3]FS!$C146</f>
        <v>586.26836763066774</v>
      </c>
      <c r="E43" s="27">
        <f>[3]GT!$C146</f>
        <v>1557.3703556893465</v>
      </c>
      <c r="F43" s="27">
        <f>[3]KZN!$C146</f>
        <v>1783.3003509473906</v>
      </c>
      <c r="G43" s="27">
        <f>[3]LM!$C146</f>
        <v>1158.7718540169903</v>
      </c>
      <c r="H43" s="27">
        <f>[3]MP!$C146</f>
        <v>777.57774793489989</v>
      </c>
      <c r="I43" s="27">
        <f>[3]NC!$C146</f>
        <v>320.50166591446225</v>
      </c>
      <c r="J43" s="27">
        <f>[3]NW!$C146</f>
        <v>652.91500621477803</v>
      </c>
      <c r="K43" s="27">
        <f>[3]WC!$C146</f>
        <v>948.93014010322963</v>
      </c>
      <c r="L43" s="27">
        <f>'[3]RSA Natural'!$C146</f>
        <v>9260.6024861988153</v>
      </c>
    </row>
    <row r="44" spans="1:13" x14ac:dyDescent="0.35">
      <c r="A44" s="27">
        <v>42</v>
      </c>
      <c r="B44" s="4">
        <v>44115</v>
      </c>
      <c r="C44" s="27">
        <f>[3]EC!$C147</f>
        <v>1480.9092198917524</v>
      </c>
      <c r="D44" s="27">
        <f>[3]FS!$C147</f>
        <v>619.97003966047168</v>
      </c>
      <c r="E44" s="27">
        <f>[3]GT!$C147</f>
        <v>1571.2413052790612</v>
      </c>
      <c r="F44" s="27">
        <f>[3]KZN!$C147</f>
        <v>1825.0201481941233</v>
      </c>
      <c r="G44" s="27">
        <f>[3]LM!$C147</f>
        <v>1134.3160049928499</v>
      </c>
      <c r="H44" s="27">
        <f>[3]MP!$C147</f>
        <v>835.03225397100891</v>
      </c>
      <c r="I44" s="27">
        <f>[3]NC!$C147</f>
        <v>304.752604425995</v>
      </c>
      <c r="J44" s="27">
        <f>[3]NW!$C147</f>
        <v>703.13983918948361</v>
      </c>
      <c r="K44" s="27">
        <f>[3]WC!$C147</f>
        <v>943.50384557926805</v>
      </c>
      <c r="L44" s="27">
        <f>'[3]RSA Natural'!$C147</f>
        <v>9417.8852611840139</v>
      </c>
    </row>
    <row r="45" spans="1:13" x14ac:dyDescent="0.35">
      <c r="A45" s="27">
        <v>43</v>
      </c>
      <c r="B45" s="4">
        <v>44122</v>
      </c>
      <c r="C45" s="27">
        <f>[3]EC!$C148</f>
        <v>1484.7478201501042</v>
      </c>
      <c r="D45" s="27">
        <f>[3]FS!$C148</f>
        <v>612.29226633219969</v>
      </c>
      <c r="E45" s="27">
        <f>[3]GT!$C148</f>
        <v>1547.2726516103526</v>
      </c>
      <c r="F45" s="27">
        <f>[3]KZN!$C148</f>
        <v>1665.3528351314701</v>
      </c>
      <c r="G45" s="27">
        <f>[3]LM!$C148</f>
        <v>1190.6788229781228</v>
      </c>
      <c r="H45" s="27">
        <f>[3]MP!$C148</f>
        <v>836.07229151804438</v>
      </c>
      <c r="I45" s="27">
        <f>[3]NC!$C148</f>
        <v>333.83352110674127</v>
      </c>
      <c r="J45" s="27">
        <f>[3]NW!$C148</f>
        <v>766.91861862570545</v>
      </c>
      <c r="K45" s="27">
        <f>[3]WC!$C148</f>
        <v>867.38094309037137</v>
      </c>
      <c r="L45" s="27">
        <f>'[3]RSA Natural'!$C148</f>
        <v>9304.5497705431117</v>
      </c>
    </row>
    <row r="46" spans="1:13" x14ac:dyDescent="0.35">
      <c r="A46" s="27">
        <v>44</v>
      </c>
      <c r="B46" s="4">
        <v>44129</v>
      </c>
      <c r="C46" s="27">
        <f>[3]EC!$C149</f>
        <v>1584.1755876877992</v>
      </c>
      <c r="D46" s="27">
        <f>[3]FS!$C149</f>
        <v>615.17837715950157</v>
      </c>
      <c r="E46" s="27">
        <f>[3]GT!$C149</f>
        <v>1525.3991142372395</v>
      </c>
      <c r="F46" s="27">
        <f>[3]KZN!$C149</f>
        <v>1683.5631799865928</v>
      </c>
      <c r="G46" s="27">
        <f>[3]LM!$C149</f>
        <v>1122.8154179684693</v>
      </c>
      <c r="H46" s="27">
        <f>[3]MP!$C149</f>
        <v>852.82705062928721</v>
      </c>
      <c r="I46" s="27">
        <f>[3]NC!$C149</f>
        <v>297.56046143020205</v>
      </c>
      <c r="J46" s="27">
        <f>[3]NW!$C149</f>
        <v>662.46067446916197</v>
      </c>
      <c r="K46" s="27">
        <f>[3]WC!$C149</f>
        <v>821.55228651153311</v>
      </c>
      <c r="L46" s="27">
        <f>'[3]RSA Natural'!$C149</f>
        <v>9165.5321500797872</v>
      </c>
    </row>
    <row r="47" spans="1:13" x14ac:dyDescent="0.35">
      <c r="A47" s="27">
        <v>45</v>
      </c>
      <c r="B47" s="4">
        <v>44136</v>
      </c>
      <c r="C47" s="27">
        <f>[3]EC!$C150</f>
        <v>1692.8470120813745</v>
      </c>
      <c r="D47" s="27">
        <f>[3]FS!$C150</f>
        <v>588.33357699550652</v>
      </c>
      <c r="E47" s="27">
        <f>[3]GT!$C150</f>
        <v>1494.1865367032169</v>
      </c>
      <c r="F47" s="27">
        <f>[3]KZN!$C150</f>
        <v>1776.566627586599</v>
      </c>
      <c r="G47" s="27">
        <f>[3]LM!$C150</f>
        <v>1126.0044903494077</v>
      </c>
      <c r="H47" s="27">
        <f>[3]MP!$C150</f>
        <v>803.73070380056288</v>
      </c>
      <c r="I47" s="27">
        <f>[3]NC!$C150</f>
        <v>313.08768727561778</v>
      </c>
      <c r="J47" s="27">
        <f>[3]NW!$C150</f>
        <v>640.50192811557463</v>
      </c>
      <c r="K47" s="27">
        <f>[3]WC!$C150</f>
        <v>885.47750952427771</v>
      </c>
      <c r="L47" s="27">
        <f>'[3]RSA Natural'!$C150</f>
        <v>9320.736072432137</v>
      </c>
    </row>
    <row r="48" spans="1:13" x14ac:dyDescent="0.35">
      <c r="A48" s="27">
        <v>46</v>
      </c>
      <c r="B48" s="4">
        <v>44143</v>
      </c>
      <c r="C48" s="27">
        <f>[3]EC!$C151</f>
        <v>1924.3401405161205</v>
      </c>
      <c r="D48" s="27">
        <f>[3]FS!$C151</f>
        <v>557.99580702403762</v>
      </c>
      <c r="E48" s="27">
        <f>[3]GT!$C151</f>
        <v>1567.4421624008558</v>
      </c>
      <c r="F48" s="27">
        <f>[3]KZN!$C151</f>
        <v>1753.1662436092847</v>
      </c>
      <c r="G48" s="27">
        <f>[3]LM!$C151</f>
        <v>1305.8499448861953</v>
      </c>
      <c r="H48" s="27">
        <f>[3]MP!$C151</f>
        <v>804.59554255567923</v>
      </c>
      <c r="I48" s="27">
        <f>[3]NC!$C151</f>
        <v>279.15369392067771</v>
      </c>
      <c r="J48" s="27">
        <f>[3]NW!$C151</f>
        <v>607.51543247926816</v>
      </c>
      <c r="K48" s="27">
        <f>[3]WC!$C151</f>
        <v>948.33431004949477</v>
      </c>
      <c r="L48" s="27">
        <f>'[3]RSA Natural'!$C151</f>
        <v>9748.3932774416135</v>
      </c>
    </row>
    <row r="49" spans="1:12" x14ac:dyDescent="0.35">
      <c r="A49" s="27">
        <v>47</v>
      </c>
      <c r="B49" s="4">
        <v>44150</v>
      </c>
      <c r="C49" s="27">
        <f>[3]EC!$C152</f>
        <v>2057.6514680367113</v>
      </c>
      <c r="D49" s="27">
        <f>[3]FS!$C152</f>
        <v>563.99939207224395</v>
      </c>
      <c r="E49" s="27">
        <f>[3]GT!$C152</f>
        <v>1509.6608693235792</v>
      </c>
      <c r="F49" s="27">
        <f>[3]KZN!$C152</f>
        <v>1636.8138307474678</v>
      </c>
      <c r="G49" s="27">
        <f>[3]LM!$C152</f>
        <v>1186.7307020865005</v>
      </c>
      <c r="H49" s="27">
        <f>[3]MP!$C152</f>
        <v>777.90186051981675</v>
      </c>
      <c r="I49" s="27">
        <f>[3]NC!$C152</f>
        <v>286.25113064509162</v>
      </c>
      <c r="J49" s="27">
        <f>[3]NW!$C152</f>
        <v>650.30164268616954</v>
      </c>
      <c r="K49" s="27">
        <f>[3]WC!$C152</f>
        <v>951.34321658659815</v>
      </c>
      <c r="L49" s="27">
        <f>'[3]RSA Natural'!$C152</f>
        <v>9620.6541127041783</v>
      </c>
    </row>
    <row r="50" spans="1:12" x14ac:dyDescent="0.35">
      <c r="A50" s="27">
        <v>48</v>
      </c>
      <c r="B50" s="4">
        <v>44157</v>
      </c>
      <c r="C50" s="27">
        <f>[3]EC!$C153</f>
        <v>2392.0935715285686</v>
      </c>
      <c r="D50" s="27">
        <f>[3]FS!$C153</f>
        <v>463.04543913389961</v>
      </c>
      <c r="E50" s="27">
        <f>[3]GT!$C153</f>
        <v>1367.4979204680978</v>
      </c>
      <c r="F50" s="27">
        <f>[3]KZN!$C153</f>
        <v>1716.3891598155228</v>
      </c>
      <c r="G50" s="27">
        <f>[3]LM!$C153</f>
        <v>1092.5498988320726</v>
      </c>
      <c r="H50" s="27">
        <f>[3]MP!$C153</f>
        <v>669.81064659617005</v>
      </c>
      <c r="I50" s="27">
        <f>[3]NC!$C153</f>
        <v>255.76272725503844</v>
      </c>
      <c r="J50" s="27">
        <f>[3]NW!$C153</f>
        <v>598.36473087999161</v>
      </c>
      <c r="K50" s="27">
        <f>[3]WC!$C153</f>
        <v>902.4534580093748</v>
      </c>
      <c r="L50" s="27">
        <f>'[3]RSA Natural'!$C153</f>
        <v>9457.9675525187376</v>
      </c>
    </row>
    <row r="51" spans="1:12" x14ac:dyDescent="0.35">
      <c r="A51" s="27">
        <v>49</v>
      </c>
      <c r="B51" s="4">
        <v>44164</v>
      </c>
      <c r="C51" s="27">
        <f>[3]EC!$C154</f>
        <v>2835.7143200769669</v>
      </c>
      <c r="D51" s="27">
        <f>[3]FS!$C154</f>
        <v>502.43113770056129</v>
      </c>
      <c r="E51" s="27">
        <f>[3]GT!$C154</f>
        <v>1490.2190646248548</v>
      </c>
      <c r="F51" s="27">
        <f>[3]KZN!$C154</f>
        <v>1791.4008180702629</v>
      </c>
      <c r="G51" s="27">
        <f>[3]LM!$C154</f>
        <v>1139.6407765518925</v>
      </c>
      <c r="H51" s="27">
        <f>[3]MP!$C154</f>
        <v>787.91796146237789</v>
      </c>
      <c r="I51" s="27">
        <f>[3]NC!$C154</f>
        <v>299.88534738718283</v>
      </c>
      <c r="J51" s="27">
        <f>[3]NW!$C154</f>
        <v>615.56378137434308</v>
      </c>
      <c r="K51" s="27">
        <f>[3]WC!$C154</f>
        <v>1121.3253221845421</v>
      </c>
      <c r="L51" s="27">
        <f>'[3]RSA Natural'!$C154</f>
        <v>10584.098529432984</v>
      </c>
    </row>
    <row r="52" spans="1:12" x14ac:dyDescent="0.35">
      <c r="A52" s="27">
        <v>50</v>
      </c>
      <c r="B52" s="4">
        <v>44171</v>
      </c>
      <c r="C52" s="27">
        <f>[3]EC!$C155</f>
        <v>3122.2868619373075</v>
      </c>
      <c r="D52" s="27">
        <f>[3]FS!$C155</f>
        <v>490.33906393045743</v>
      </c>
      <c r="E52" s="27">
        <f>[3]GT!$C155</f>
        <v>1561.8011505066286</v>
      </c>
      <c r="F52" s="27">
        <f>[3]KZN!$C155</f>
        <v>2173.5757673424332</v>
      </c>
      <c r="G52" s="27">
        <f>[3]LM!$C155</f>
        <v>1192.0256225177466</v>
      </c>
      <c r="H52" s="27">
        <f>[3]MP!$C155</f>
        <v>856.46431675059944</v>
      </c>
      <c r="I52" s="27">
        <f>[3]NC!$C155</f>
        <v>293.880805457051</v>
      </c>
      <c r="J52" s="27">
        <f>[3]NW!$C155</f>
        <v>619.90696306143923</v>
      </c>
      <c r="K52" s="27">
        <f>[3]WC!$C155</f>
        <v>1254.9144343928251</v>
      </c>
      <c r="L52" s="27">
        <f>'[3]RSA Natural'!$C155</f>
        <v>11565.194985896487</v>
      </c>
    </row>
    <row r="53" spans="1:12" x14ac:dyDescent="0.35">
      <c r="A53" s="27">
        <v>51</v>
      </c>
      <c r="B53" s="4">
        <v>44178</v>
      </c>
      <c r="C53" s="27">
        <f>[3]EC!$C156</f>
        <v>3484.151326647208</v>
      </c>
      <c r="D53" s="27">
        <f>[3]FS!$C156</f>
        <v>544.02349109241663</v>
      </c>
      <c r="E53" s="27">
        <f>[3]GT!$C156</f>
        <v>1610.0255183925547</v>
      </c>
      <c r="F53" s="27">
        <f>[3]KZN!$C156</f>
        <v>2689.3322717199962</v>
      </c>
      <c r="G53" s="27">
        <f>[3]LM!$C156</f>
        <v>1210.3443287963917</v>
      </c>
      <c r="H53" s="27">
        <f>[3]MP!$C156</f>
        <v>865.6596189652912</v>
      </c>
      <c r="I53" s="27">
        <f>[3]NC!$C156</f>
        <v>327.57915733426688</v>
      </c>
      <c r="J53" s="27">
        <f>[3]NW!$C156</f>
        <v>623.34001525070801</v>
      </c>
      <c r="K53" s="27">
        <f>[3]WC!$C156</f>
        <v>1647.984742957015</v>
      </c>
      <c r="L53" s="27">
        <f>'[3]RSA Natural'!$C156</f>
        <v>13002.440471155847</v>
      </c>
    </row>
    <row r="54" spans="1:12" x14ac:dyDescent="0.35">
      <c r="A54" s="27">
        <v>52</v>
      </c>
      <c r="B54" s="4">
        <v>44185</v>
      </c>
      <c r="C54" s="27">
        <f>[3]EC!$C157</f>
        <v>3709.7329889459661</v>
      </c>
      <c r="D54" s="27">
        <f>[3]FS!$C157</f>
        <v>638.10614606902914</v>
      </c>
      <c r="E54" s="27">
        <f>[3]GT!$C157</f>
        <v>2142.968776081786</v>
      </c>
      <c r="F54" s="27">
        <f>[3]KZN!$C157</f>
        <v>3796.0873472697708</v>
      </c>
      <c r="G54" s="27">
        <f>[3]LM!$C157</f>
        <v>1408.0975661712387</v>
      </c>
      <c r="H54" s="27">
        <f>[3]MP!$C157</f>
        <v>1054.7569862810806</v>
      </c>
      <c r="I54" s="27">
        <f>[3]NC!$C157</f>
        <v>352.4508507274013</v>
      </c>
      <c r="J54" s="27">
        <f>[3]NW!$C157</f>
        <v>765.79915360270616</v>
      </c>
      <c r="K54" s="27">
        <f>[3]WC!$C157</f>
        <v>2036.613161418431</v>
      </c>
      <c r="L54" s="27">
        <f>'[3]RSA Natural'!$C157</f>
        <v>15904.61297656741</v>
      </c>
    </row>
    <row r="55" spans="1:12" x14ac:dyDescent="0.35">
      <c r="A55" s="27">
        <v>53</v>
      </c>
      <c r="B55" s="4">
        <v>44192</v>
      </c>
      <c r="C55" s="27">
        <f>[3]EC!$C158</f>
        <v>3584.6918699166108</v>
      </c>
      <c r="D55" s="27">
        <f>[3]FS!$C158</f>
        <v>711.60214102849318</v>
      </c>
      <c r="E55" s="27">
        <f>[3]GT!$C158</f>
        <v>2820.5106978065078</v>
      </c>
      <c r="F55" s="27">
        <f>[3]KZN!$C158</f>
        <v>5006.6831008473355</v>
      </c>
      <c r="G55" s="27">
        <f>[3]LM!$C158</f>
        <v>1994.6699980633448</v>
      </c>
      <c r="H55" s="27">
        <f>[3]MP!$C158</f>
        <v>1370.3218982960932</v>
      </c>
      <c r="I55" s="27">
        <f>[3]NC!$C158</f>
        <v>391.29229388659439</v>
      </c>
      <c r="J55" s="27">
        <f>[3]NW!$C158</f>
        <v>980.53456796183104</v>
      </c>
      <c r="K55" s="27">
        <f>[3]WC!$C158</f>
        <v>2318.7800248687736</v>
      </c>
      <c r="L55" s="27">
        <f>'[3]RSA Natural'!$C158</f>
        <v>19179.086592675583</v>
      </c>
    </row>
    <row r="56" spans="1:12" x14ac:dyDescent="0.35">
      <c r="A56" s="36">
        <v>1</v>
      </c>
      <c r="B56" s="4">
        <v>44199</v>
      </c>
      <c r="C56" s="27">
        <f>[3]EC!$C159</f>
        <v>3642.205674376466</v>
      </c>
      <c r="D56" s="27">
        <f>[3]FS!$C159</f>
        <v>882.36240774467274</v>
      </c>
      <c r="E56" s="27">
        <f>[3]GT!$C159</f>
        <v>3476.8577295640735</v>
      </c>
      <c r="F56" s="27">
        <f>[3]KZN!$C159</f>
        <v>6399.1842300813769</v>
      </c>
      <c r="G56" s="27">
        <f>[3]LM!$C159</f>
        <v>2819.1929561573033</v>
      </c>
      <c r="H56" s="27">
        <f>[3]MP!$C159</f>
        <v>1721.5401086471643</v>
      </c>
      <c r="I56" s="27">
        <f>[3]NC!$C159</f>
        <v>362.3591689838666</v>
      </c>
      <c r="J56" s="27">
        <f>[3]NW!$C159</f>
        <v>1114.0550226367261</v>
      </c>
      <c r="K56" s="27">
        <f>[3]WC!$C159</f>
        <v>2343.5288880886915</v>
      </c>
      <c r="L56" s="27">
        <f>'[3]RSA Natural'!$C159</f>
        <v>22761.28618628034</v>
      </c>
    </row>
    <row r="57" spans="1:12" x14ac:dyDescent="0.35">
      <c r="A57" s="36">
        <v>2</v>
      </c>
      <c r="B57" s="4">
        <v>44206</v>
      </c>
      <c r="C57" s="27">
        <f>[3]EC!$C160</f>
        <v>3372.0456903272543</v>
      </c>
      <c r="D57" s="27">
        <f>[3]FS!$C160</f>
        <v>929.9156102743525</v>
      </c>
      <c r="E57" s="27">
        <f>[3]GT!$C160</f>
        <v>3610.7262467043938</v>
      </c>
      <c r="F57" s="27">
        <f>[3]KZN!$C160</f>
        <v>6639.6667758181129</v>
      </c>
      <c r="G57" s="27">
        <f>[3]LM!$C160</f>
        <v>3636.3989943425631</v>
      </c>
      <c r="H57" s="27">
        <f>[3]MP!$C160</f>
        <v>2219.5140887636949</v>
      </c>
      <c r="I57" s="27">
        <f>[3]NC!$C160</f>
        <v>392.6264458390404</v>
      </c>
      <c r="J57" s="27">
        <f>[3]NW!$C160</f>
        <v>1256.1953777864771</v>
      </c>
      <c r="K57" s="27">
        <f>[3]WC!$C160</f>
        <v>2160.1329542039989</v>
      </c>
      <c r="L57" s="27">
        <f>'[3]RSA Natural'!$C160</f>
        <v>24217.222184059887</v>
      </c>
    </row>
    <row r="58" spans="1:12" x14ac:dyDescent="0.35">
      <c r="A58" s="36">
        <v>3</v>
      </c>
      <c r="B58" s="4">
        <v>44213</v>
      </c>
      <c r="C58" s="27">
        <f>[3]EC!$C161</f>
        <v>2730.6864282710403</v>
      </c>
      <c r="D58" s="27">
        <f>[3]FS!$C161</f>
        <v>965.43791413247152</v>
      </c>
      <c r="E58" s="27">
        <f>[3]GT!$C161</f>
        <v>3241.410803462064</v>
      </c>
      <c r="F58" s="27">
        <f>[3]KZN!$C161</f>
        <v>5526.6381003209135</v>
      </c>
      <c r="G58" s="27">
        <f>[3]LM!$C161</f>
        <v>3045.9971971519435</v>
      </c>
      <c r="H58" s="27">
        <f>[3]MP!$C161</f>
        <v>2041.0102535297724</v>
      </c>
      <c r="I58" s="27">
        <f>[3]NC!$C161</f>
        <v>435.60140277647838</v>
      </c>
      <c r="J58" s="27">
        <f>[3]NW!$C161</f>
        <v>1305.5590785152897</v>
      </c>
      <c r="K58" s="27">
        <f>[3]WC!$C161</f>
        <v>1778.0846277979658</v>
      </c>
      <c r="L58" s="27">
        <f>'[3]RSA Natural'!$C161</f>
        <v>21070.425805957941</v>
      </c>
    </row>
    <row r="59" spans="1:12" x14ac:dyDescent="0.35">
      <c r="A59" s="36">
        <v>4</v>
      </c>
      <c r="B59" s="4">
        <v>44220</v>
      </c>
      <c r="C59" s="27">
        <f>[3]EC!$C162</f>
        <v>2003.2427562181394</v>
      </c>
      <c r="D59" s="27">
        <f>[3]FS!$C162</f>
        <v>757.30937280321746</v>
      </c>
      <c r="E59" s="27">
        <f>[3]GT!$C162</f>
        <v>2432.0575568626864</v>
      </c>
      <c r="F59" s="27">
        <f>[3]KZN!$C162</f>
        <v>3445.0938434020813</v>
      </c>
      <c r="G59" s="27">
        <f>[3]LM!$C162</f>
        <v>2192.4580520495324</v>
      </c>
      <c r="H59" s="27">
        <f>[3]MP!$C162</f>
        <v>1550.1705468904138</v>
      </c>
      <c r="I59" s="27">
        <f>[3]NC!$C162</f>
        <v>349.97620193110527</v>
      </c>
      <c r="J59" s="27">
        <f>[3]NW!$C162</f>
        <v>1026.4682591096146</v>
      </c>
      <c r="K59" s="27">
        <f>[3]WC!$C162</f>
        <v>1374.1306857781949</v>
      </c>
      <c r="L59" s="27">
        <f>'[3]RSA Natural'!$C162</f>
        <v>15130.907275044987</v>
      </c>
    </row>
    <row r="60" spans="1:12" x14ac:dyDescent="0.35">
      <c r="A60" s="36">
        <v>5</v>
      </c>
      <c r="B60" s="4">
        <v>44227</v>
      </c>
      <c r="C60" s="27">
        <f>[3]EC!$C163</f>
        <v>1666.2258866458728</v>
      </c>
      <c r="D60" s="27">
        <f>[3]FS!$C163</f>
        <v>740.53334828363859</v>
      </c>
      <c r="E60" s="27">
        <f>[3]GT!$C163</f>
        <v>2200.7393407611862</v>
      </c>
      <c r="F60" s="27">
        <f>[3]KZN!$C163</f>
        <v>2827.1305649313863</v>
      </c>
      <c r="G60" s="27">
        <f>[3]LM!$C163</f>
        <v>1681.9534682624308</v>
      </c>
      <c r="H60" s="27">
        <f>[3]MP!$C163</f>
        <v>1245.0545996832234</v>
      </c>
      <c r="I60" s="27">
        <f>[3]NC!$C163</f>
        <v>330.30303974740843</v>
      </c>
      <c r="J60" s="27">
        <f>[3]NW!$C163</f>
        <v>844.26299977072449</v>
      </c>
      <c r="K60" s="27">
        <f>[3]WC!$C163</f>
        <v>1234.5330114735571</v>
      </c>
      <c r="L60" s="27">
        <f>'[3]RSA Natural'!$C163</f>
        <v>12770.736259559428</v>
      </c>
    </row>
    <row r="61" spans="1:12" x14ac:dyDescent="0.35">
      <c r="A61" s="36">
        <v>6</v>
      </c>
      <c r="B61" s="4">
        <v>44234</v>
      </c>
      <c r="C61" s="27">
        <f>[3]EC!$C164</f>
        <v>1607.9966104838622</v>
      </c>
      <c r="D61" s="27">
        <f>[3]FS!$C164</f>
        <v>672.69402698302406</v>
      </c>
      <c r="E61" s="27">
        <f>[3]GT!$C164</f>
        <v>1842.5241025247356</v>
      </c>
      <c r="F61" s="27">
        <f>[3]KZN!$C164</f>
        <v>2292.1256099096577</v>
      </c>
      <c r="G61" s="27">
        <f>[3]LM!$C164</f>
        <v>1358.4585538381161</v>
      </c>
      <c r="H61" s="27">
        <f>[3]MP!$C164</f>
        <v>1075.2862100695122</v>
      </c>
      <c r="I61" s="27">
        <f>[3]NC!$C164</f>
        <v>341.83075120221514</v>
      </c>
      <c r="J61" s="27">
        <f>[3]NW!$C164</f>
        <v>789.99288948140895</v>
      </c>
      <c r="K61" s="27">
        <f>[3]WC!$C164</f>
        <v>1062.6031030704862</v>
      </c>
      <c r="L61" s="27">
        <f>'[3]RSA Natural'!$C164</f>
        <v>11043.511857563019</v>
      </c>
    </row>
    <row r="62" spans="1:12" x14ac:dyDescent="0.35">
      <c r="A62" s="36">
        <v>7</v>
      </c>
      <c r="B62" s="4">
        <v>44241</v>
      </c>
      <c r="C62" s="27">
        <f>[3]EC!$C165</f>
        <v>1391.8414324427313</v>
      </c>
      <c r="D62" s="27">
        <f>[3]FS!$C165</f>
        <v>559.75010538338245</v>
      </c>
      <c r="E62" s="27">
        <f>[3]GT!$C165</f>
        <v>1901.878149434041</v>
      </c>
      <c r="F62" s="27">
        <f>[3]KZN!$C165</f>
        <v>2055.2116424286578</v>
      </c>
      <c r="G62" s="27">
        <f>[3]LM!$C165</f>
        <v>1367.6108774246918</v>
      </c>
      <c r="H62" s="27">
        <f>[3]MP!$C165</f>
        <v>1047.5536229773088</v>
      </c>
      <c r="I62" s="27">
        <f>[3]NC!$C165</f>
        <v>364.98656443754504</v>
      </c>
      <c r="J62" s="27">
        <f>[3]NW!$C165</f>
        <v>803.48172616412614</v>
      </c>
      <c r="K62" s="27">
        <f>[3]WC!$C165</f>
        <v>945.65625178756454</v>
      </c>
      <c r="L62" s="27">
        <f>'[3]RSA Natural'!$C165</f>
        <v>10437.970372480049</v>
      </c>
    </row>
    <row r="63" spans="1:12" x14ac:dyDescent="0.35">
      <c r="A63" s="36">
        <v>8</v>
      </c>
      <c r="B63" s="4">
        <v>44248</v>
      </c>
      <c r="C63" s="27">
        <f>[3]EC!$C166</f>
        <v>1396.234947978598</v>
      </c>
      <c r="D63" s="27">
        <f>[3]FS!$C166</f>
        <v>615.24227949133092</v>
      </c>
      <c r="E63" s="27">
        <f>[3]GT!$C166</f>
        <v>1720.4533139427322</v>
      </c>
      <c r="F63" s="27">
        <f>[3]KZN!$C166</f>
        <v>1818.1407688097624</v>
      </c>
      <c r="G63" s="27">
        <f>[3]LM!$C166</f>
        <v>1240.2684900700606</v>
      </c>
      <c r="H63" s="27">
        <f>[3]MP!$C166</f>
        <v>966.43563286595668</v>
      </c>
      <c r="I63" s="27">
        <f>[3]NC!$C166</f>
        <v>300.98133969541942</v>
      </c>
      <c r="J63" s="27">
        <f>[3]NW!$C166</f>
        <v>682.81304486863348</v>
      </c>
      <c r="K63" s="27">
        <f>[3]WC!$C166</f>
        <v>923.46860315639378</v>
      </c>
      <c r="L63" s="27">
        <f>'[3]RSA Natural'!$C166</f>
        <v>9664.0384208788892</v>
      </c>
    </row>
    <row r="64" spans="1:12" x14ac:dyDescent="0.35">
      <c r="A64" s="36">
        <v>9</v>
      </c>
      <c r="B64" s="4">
        <v>44255</v>
      </c>
      <c r="C64" s="27">
        <f>[3]EC!$C167</f>
        <v>1395.4542032109516</v>
      </c>
      <c r="D64" s="27">
        <f>[3]FS!$C167</f>
        <v>603.15286132054177</v>
      </c>
      <c r="E64" s="27">
        <f>[3]GT!$C167</f>
        <v>1703.0434831759267</v>
      </c>
      <c r="F64" s="27">
        <f>[3]KZN!$C167</f>
        <v>1857.1736463669922</v>
      </c>
      <c r="G64" s="27">
        <f>[3]LM!$C167</f>
        <v>1311.4023707099127</v>
      </c>
      <c r="H64" s="27">
        <f>[3]MP!$C167</f>
        <v>845.62716405249807</v>
      </c>
      <c r="I64" s="27">
        <f>[3]NC!$C167</f>
        <v>299.18646526582006</v>
      </c>
      <c r="J64" s="27">
        <f>[3]NW!$C167</f>
        <v>674.46632610573147</v>
      </c>
      <c r="K64" s="27">
        <f>[3]WC!$C167</f>
        <v>947.25519917975748</v>
      </c>
      <c r="L64" s="27">
        <f>'[3]RSA Natural'!$C167</f>
        <v>9636.7617193881306</v>
      </c>
    </row>
    <row r="65" spans="1:12" x14ac:dyDescent="0.35">
      <c r="A65" s="36">
        <v>10</v>
      </c>
      <c r="B65" s="4">
        <v>44262</v>
      </c>
      <c r="C65" s="27">
        <f>[3]EC!$C168</f>
        <v>1366.555455784161</v>
      </c>
      <c r="D65" s="27">
        <f>[3]FS!$C168</f>
        <v>620.99236434780346</v>
      </c>
      <c r="E65" s="27">
        <f>[3]GT!$C168</f>
        <v>1683.4098913980051</v>
      </c>
      <c r="F65" s="27">
        <f>[3]KZN!$C168</f>
        <v>1841.7300576753089</v>
      </c>
      <c r="G65" s="27">
        <f>[3]LM!$C168</f>
        <v>1264.6615058751781</v>
      </c>
      <c r="H65" s="27">
        <f>[3]MP!$C168</f>
        <v>1010.6420703522867</v>
      </c>
      <c r="I65" s="27">
        <f>[3]NC!$C168</f>
        <v>327.53392282472709</v>
      </c>
      <c r="J65" s="27">
        <f>[3]NW!$C168</f>
        <v>731.81098143519625</v>
      </c>
      <c r="K65" s="27">
        <f>[3]WC!$C168</f>
        <v>927.77330867979288</v>
      </c>
      <c r="L65" s="27">
        <f>'[3]RSA Natural'!$C168</f>
        <v>9775.10955837246</v>
      </c>
    </row>
    <row r="66" spans="1:12" x14ac:dyDescent="0.35">
      <c r="A66" s="36">
        <v>11</v>
      </c>
      <c r="B66" s="4">
        <v>44269</v>
      </c>
      <c r="C66" s="27">
        <f>[3]EC!$C169</f>
        <v>1269.6067632060624</v>
      </c>
      <c r="D66" s="27">
        <f>[3]FS!$C169</f>
        <v>636.23264390699251</v>
      </c>
      <c r="E66" s="27">
        <f>[3]GT!$C169</f>
        <v>1611.9952340744771</v>
      </c>
      <c r="F66" s="27">
        <f>[3]KZN!$C169</f>
        <v>1750.2581317017884</v>
      </c>
      <c r="G66" s="27">
        <f>[3]LM!$C169</f>
        <v>1145.1956236303906</v>
      </c>
      <c r="H66" s="27">
        <f>[3]MP!$C169</f>
        <v>847.58566596507046</v>
      </c>
      <c r="I66" s="27">
        <f>[3]NC!$C169</f>
        <v>291.12685795750423</v>
      </c>
      <c r="J66" s="27">
        <f>[3]NW!$C169</f>
        <v>659.45700776280648</v>
      </c>
      <c r="K66" s="27">
        <f>[3]WC!$C169</f>
        <v>831.23351222124415</v>
      </c>
      <c r="L66" s="27">
        <f>'[3]RSA Natural'!$C169</f>
        <v>9042.6914404263371</v>
      </c>
    </row>
    <row r="67" spans="1:12" x14ac:dyDescent="0.35">
      <c r="A67" s="36">
        <v>12</v>
      </c>
      <c r="B67" s="4">
        <v>44276</v>
      </c>
      <c r="C67" s="27">
        <f>[3]EC!$C170</f>
        <v>1295.5908916432454</v>
      </c>
      <c r="D67" s="27">
        <f>[3]FS!$C170</f>
        <v>589.79490747081627</v>
      </c>
      <c r="E67" s="27">
        <f>[3]GT!$C170</f>
        <v>1563.6183310608715</v>
      </c>
      <c r="F67" s="27">
        <f>[3]KZN!$C170</f>
        <v>1721.5685065154544</v>
      </c>
      <c r="G67" s="27">
        <f>[3]LM!$C170</f>
        <v>1162.6697744340754</v>
      </c>
      <c r="H67" s="27">
        <f>[3]MP!$C170</f>
        <v>914.45089927975118</v>
      </c>
      <c r="I67" s="27">
        <f>[3]NC!$C170</f>
        <v>287.69139978501192</v>
      </c>
      <c r="J67" s="27">
        <f>[3]NW!$C170</f>
        <v>680.76341072899118</v>
      </c>
      <c r="K67" s="27">
        <f>[3]WC!$C170</f>
        <v>939.62573165608865</v>
      </c>
      <c r="L67" s="27">
        <f>'[3]RSA Natural'!$C170</f>
        <v>9155.7738525743061</v>
      </c>
    </row>
    <row r="68" spans="1:12" x14ac:dyDescent="0.35">
      <c r="A68" s="36">
        <v>13</v>
      </c>
      <c r="B68" s="4">
        <v>44283</v>
      </c>
      <c r="C68" s="27">
        <f>[3]EC!$C171</f>
        <v>1359.488290053413</v>
      </c>
      <c r="D68" s="27">
        <f>[3]FS!$C171</f>
        <v>616.77732315849494</v>
      </c>
      <c r="E68" s="27">
        <f>[3]GT!$C171</f>
        <v>1694.9011001797401</v>
      </c>
      <c r="F68" s="27">
        <f>[3]KZN!$C171</f>
        <v>1735.3206983661491</v>
      </c>
      <c r="G68" s="27">
        <f>[3]LM!$C171</f>
        <v>1179.137047809405</v>
      </c>
      <c r="H68" s="27">
        <f>[3]MP!$C171</f>
        <v>862.96118724756911</v>
      </c>
      <c r="I68" s="27">
        <f>[3]NC!$C171</f>
        <v>283.92859539243864</v>
      </c>
      <c r="J68" s="27">
        <f>[3]NW!$C171</f>
        <v>660.57383361803568</v>
      </c>
      <c r="K68" s="27">
        <f>[3]WC!$C171</f>
        <v>869.99765737476309</v>
      </c>
      <c r="L68" s="27">
        <f>'[3]RSA Natural'!$C171</f>
        <v>9263.0857332000087</v>
      </c>
    </row>
    <row r="69" spans="1:12" x14ac:dyDescent="0.35">
      <c r="A69" s="36">
        <v>14</v>
      </c>
      <c r="B69" s="4">
        <v>44290</v>
      </c>
      <c r="C69" s="27">
        <f>[3]EC!$C172</f>
        <v>1407.5585442685992</v>
      </c>
      <c r="D69" s="27">
        <f>[3]FS!$C172</f>
        <v>672.73776412288817</v>
      </c>
      <c r="E69" s="27">
        <f>[3]GT!$C172</f>
        <v>1729.6783483537861</v>
      </c>
      <c r="F69" s="27">
        <f>[3]KZN!$C172</f>
        <v>1838.5896834947212</v>
      </c>
      <c r="G69" s="27">
        <f>[3]LM!$C172</f>
        <v>1179.6978214707533</v>
      </c>
      <c r="H69" s="27">
        <f>[3]MP!$C172</f>
        <v>897.58425484679287</v>
      </c>
      <c r="I69" s="27">
        <f>[3]NC!$C172</f>
        <v>376.74906705486842</v>
      </c>
      <c r="J69" s="27">
        <f>[3]NW!$C172</f>
        <v>695.0361872887521</v>
      </c>
      <c r="K69" s="27">
        <f>[3]WC!$C172</f>
        <v>895.86299499003508</v>
      </c>
      <c r="L69" s="27">
        <f>'[3]RSA Natural'!$C172</f>
        <v>9693.4946658911958</v>
      </c>
    </row>
    <row r="70" spans="1:12" x14ac:dyDescent="0.35">
      <c r="A70" s="36">
        <v>15</v>
      </c>
      <c r="B70" s="4">
        <v>44297</v>
      </c>
      <c r="C70" s="27">
        <f>[3]EC!$C173</f>
        <v>1381.6983700344642</v>
      </c>
      <c r="D70" s="27">
        <f>[3]FS!$C173</f>
        <v>627.23463413641252</v>
      </c>
      <c r="E70" s="27">
        <f>[3]GT!$C173</f>
        <v>1706.4555284548519</v>
      </c>
      <c r="F70" s="27">
        <f>[3]KZN!$C173</f>
        <v>1796.362605838453</v>
      </c>
      <c r="G70" s="27">
        <f>[3]LM!$C173</f>
        <v>1177.1450363143113</v>
      </c>
      <c r="H70" s="27">
        <f>[3]MP!$C173</f>
        <v>840.45684314955179</v>
      </c>
      <c r="I70" s="27">
        <f>[3]NC!$C173</f>
        <v>361.81374580958874</v>
      </c>
      <c r="J70" s="27">
        <f>[3]NW!$C173</f>
        <v>813.35557429838218</v>
      </c>
      <c r="K70" s="27">
        <f>[3]WC!$C173</f>
        <v>992.13463579509357</v>
      </c>
      <c r="L70" s="27">
        <f>'[3]RSA Natural'!$C173</f>
        <v>9696.6569738311082</v>
      </c>
    </row>
    <row r="71" spans="1:12" x14ac:dyDescent="0.35">
      <c r="A71" s="36">
        <v>16</v>
      </c>
      <c r="B71" s="4">
        <v>44304</v>
      </c>
      <c r="C71" s="27">
        <f>[3]EC!$C174</f>
        <v>1355.796670655187</v>
      </c>
      <c r="D71" s="27">
        <f>[3]FS!$C174</f>
        <v>749.72668577238187</v>
      </c>
      <c r="E71" s="27">
        <f>[3]GT!$C174</f>
        <v>1714.6890251359193</v>
      </c>
      <c r="F71" s="27">
        <f>[3]KZN!$C174</f>
        <v>1738.4653842246307</v>
      </c>
      <c r="G71" s="27">
        <f>[3]LM!$C174</f>
        <v>1226.3120133757898</v>
      </c>
      <c r="H71" s="27">
        <f>[3]MP!$C174</f>
        <v>889.8573464822407</v>
      </c>
      <c r="I71" s="27">
        <f>[3]NC!$C174</f>
        <v>348.86187267700029</v>
      </c>
      <c r="J71" s="27">
        <f>[3]NW!$C174</f>
        <v>748.5302668003842</v>
      </c>
      <c r="K71" s="27">
        <f>[3]WC!$C174</f>
        <v>878.23678478651391</v>
      </c>
      <c r="L71" s="27">
        <f>'[3]RSA Natural'!$C174</f>
        <v>9650.4760499100485</v>
      </c>
    </row>
    <row r="72" spans="1:12" x14ac:dyDescent="0.35">
      <c r="A72" s="36">
        <v>17</v>
      </c>
      <c r="B72" s="4">
        <v>44311</v>
      </c>
      <c r="C72" s="27">
        <f>[3]EC!$C175</f>
        <v>1342.9907540434506</v>
      </c>
      <c r="D72" s="27">
        <f>[3]FS!$C175</f>
        <v>745.7217043309945</v>
      </c>
      <c r="E72" s="27">
        <f>[3]GT!$C175</f>
        <v>1763.0913218830563</v>
      </c>
      <c r="F72" s="27">
        <f>[3]KZN!$C175</f>
        <v>1768.2501457242306</v>
      </c>
      <c r="G72" s="27">
        <f>[3]LM!$C175</f>
        <v>1135.935359881345</v>
      </c>
      <c r="H72" s="27">
        <f>[3]MP!$C175</f>
        <v>863.47849963522231</v>
      </c>
      <c r="I72" s="27">
        <f>[3]NC!$C175</f>
        <v>454.16366607213217</v>
      </c>
      <c r="J72" s="27">
        <f>[3]NW!$C175</f>
        <v>777.59153083036517</v>
      </c>
      <c r="K72" s="27">
        <f>[3]WC!$C175</f>
        <v>880.66911897964496</v>
      </c>
      <c r="L72" s="27">
        <f>'[3]RSA Natural'!$C175</f>
        <v>9731.8921013804429</v>
      </c>
    </row>
    <row r="73" spans="1:12" x14ac:dyDescent="0.35">
      <c r="A73" s="36">
        <v>18</v>
      </c>
      <c r="B73" s="4">
        <v>44318</v>
      </c>
      <c r="C73" s="27">
        <f>[3]EC!$C176</f>
        <v>1400.2153242181794</v>
      </c>
      <c r="D73" s="27">
        <f>[3]FS!$C176</f>
        <v>804.72253268842815</v>
      </c>
      <c r="E73" s="27">
        <f>[3]GT!$C176</f>
        <v>1805.5004298745662</v>
      </c>
      <c r="F73" s="27">
        <f>[3]KZN!$C176</f>
        <v>1830.7734413334906</v>
      </c>
      <c r="G73" s="27">
        <f>[3]LM!$C176</f>
        <v>1227.8505154860118</v>
      </c>
      <c r="H73" s="27">
        <f>[3]MP!$C176</f>
        <v>911.00997760549876</v>
      </c>
      <c r="I73" s="27">
        <f>[3]NC!$C176</f>
        <v>463.12076387288505</v>
      </c>
      <c r="J73" s="27">
        <f>[3]NW!$C176</f>
        <v>833.67884063863357</v>
      </c>
      <c r="K73" s="27">
        <f>[3]WC!$C176</f>
        <v>1019.275826926915</v>
      </c>
      <c r="L73" s="27">
        <f>'[3]RSA Natural'!$C176</f>
        <v>10296.147652644609</v>
      </c>
    </row>
    <row r="74" spans="1:12" x14ac:dyDescent="0.35">
      <c r="A74" s="36">
        <v>19</v>
      </c>
      <c r="B74" s="4">
        <v>44325</v>
      </c>
      <c r="C74" s="27">
        <f>[3]EC!$C177</f>
        <v>1441.9345855706777</v>
      </c>
      <c r="D74" s="27">
        <f>[3]FS!$C177</f>
        <v>856.2862252495172</v>
      </c>
      <c r="E74" s="27">
        <f>[3]GT!$C177</f>
        <v>1847.7333997878031</v>
      </c>
      <c r="F74" s="27">
        <f>[3]KZN!$C177</f>
        <v>1806.6548868610523</v>
      </c>
      <c r="G74" s="27">
        <f>[3]LM!$C177</f>
        <v>1224.8362888453794</v>
      </c>
      <c r="H74" s="27">
        <f>[3]MP!$C177</f>
        <v>969.78153991912131</v>
      </c>
      <c r="I74" s="27">
        <f>[3]NC!$C177</f>
        <v>535.07314548173895</v>
      </c>
      <c r="J74" s="27">
        <f>[3]NW!$C177</f>
        <v>896.61242193101123</v>
      </c>
      <c r="K74" s="27">
        <f>[3]WC!$C177</f>
        <v>1041.3814261252451</v>
      </c>
      <c r="L74" s="27">
        <f>'[3]RSA Natural'!$C177</f>
        <v>10620.293919771546</v>
      </c>
    </row>
    <row r="75" spans="1:12" x14ac:dyDescent="0.35">
      <c r="A75" s="36">
        <v>20</v>
      </c>
      <c r="B75" s="4">
        <v>44332</v>
      </c>
      <c r="C75" s="27">
        <f>[3]EC!$C178</f>
        <v>1378.3115418100906</v>
      </c>
      <c r="D75" s="27">
        <f>[3]FS!$C178</f>
        <v>896.23394362229919</v>
      </c>
      <c r="E75" s="27">
        <f>[3]GT!$C178</f>
        <v>2078.1969129616609</v>
      </c>
      <c r="F75" s="27">
        <f>[3]KZN!$C178</f>
        <v>1847.0145009446273</v>
      </c>
      <c r="G75" s="27">
        <f>[3]LM!$C178</f>
        <v>1221.8202879333298</v>
      </c>
      <c r="H75" s="27">
        <f>[3]MP!$C178</f>
        <v>907.26879900586414</v>
      </c>
      <c r="I75" s="27">
        <f>[3]NC!$C178</f>
        <v>503.67156833338157</v>
      </c>
      <c r="J75" s="27">
        <f>[3]NW!$C178</f>
        <v>887.92116809318327</v>
      </c>
      <c r="K75" s="27">
        <f>[3]WC!$C178</f>
        <v>983.80584636560639</v>
      </c>
      <c r="L75" s="27">
        <f>'[3]RSA Natural'!$C178</f>
        <v>10704.244569070044</v>
      </c>
    </row>
    <row r="76" spans="1:12" x14ac:dyDescent="0.35">
      <c r="A76" s="36">
        <v>21</v>
      </c>
      <c r="B76" s="4">
        <v>44339</v>
      </c>
      <c r="C76" s="27">
        <f>[3]EC!$C179</f>
        <v>1413.3121519693864</v>
      </c>
      <c r="D76" s="27">
        <f>[3]FS!$C179</f>
        <v>923.25913851261214</v>
      </c>
      <c r="E76" s="27">
        <f>[3]GT!$C179</f>
        <v>2141.3367216641727</v>
      </c>
      <c r="F76" s="27">
        <f>[3]KZN!$C179</f>
        <v>1830.2008666827137</v>
      </c>
      <c r="G76" s="27">
        <f>[3]LM!$C179</f>
        <v>1181.7042326919172</v>
      </c>
      <c r="H76" s="27">
        <f>[3]MP!$C179</f>
        <v>980.32493686741145</v>
      </c>
      <c r="I76" s="27">
        <f>[3]NC!$C179</f>
        <v>543.95530202691998</v>
      </c>
      <c r="J76" s="27">
        <f>[3]NW!$C179</f>
        <v>1003.9548753177132</v>
      </c>
      <c r="K76" s="27">
        <f>[3]WC!$C179</f>
        <v>1119.1599346809398</v>
      </c>
      <c r="L76" s="27">
        <f>'[3]RSA Natural'!$C179</f>
        <v>11137.208160413786</v>
      </c>
    </row>
    <row r="77" spans="1:12" x14ac:dyDescent="0.35">
      <c r="A77" s="36">
        <v>22</v>
      </c>
      <c r="B77" s="4">
        <v>44346</v>
      </c>
      <c r="C77" s="27">
        <f>[3]EC!$C180</f>
        <v>1545.5810565390791</v>
      </c>
      <c r="D77" s="27">
        <f>[3]FS!$C180</f>
        <v>949.08784600212334</v>
      </c>
      <c r="E77" s="27">
        <f>[3]GT!$C180</f>
        <v>2565.5792246152469</v>
      </c>
      <c r="F77" s="27">
        <f>[3]KZN!$C180</f>
        <v>2063.86266489632</v>
      </c>
      <c r="G77" s="27">
        <f>[3]LM!$C180</f>
        <v>1427.8868798703563</v>
      </c>
      <c r="H77" s="27">
        <f>[3]MP!$C180</f>
        <v>1100.4517337866309</v>
      </c>
      <c r="I77" s="27">
        <f>[3]NC!$C180</f>
        <v>595.91704387085656</v>
      </c>
      <c r="J77" s="27">
        <f>[3]NW!$C180</f>
        <v>1050.9692016848426</v>
      </c>
      <c r="K77" s="27">
        <f>[3]WC!$C180</f>
        <v>1052.452146759314</v>
      </c>
      <c r="L77" s="27">
        <f>'[3]RSA Natural'!$C180</f>
        <v>12351.78779802477</v>
      </c>
    </row>
    <row r="78" spans="1:12" x14ac:dyDescent="0.35">
      <c r="A78" s="36">
        <v>23</v>
      </c>
      <c r="B78" s="4">
        <v>44353</v>
      </c>
      <c r="C78" s="27">
        <f>[3]EC!$C181</f>
        <v>1606.8833741584331</v>
      </c>
      <c r="D78" s="27">
        <f>[3]FS!$C181</f>
        <v>992.30832205109618</v>
      </c>
      <c r="E78" s="27">
        <f>[3]GT!$C181</f>
        <v>2827.5081351558983</v>
      </c>
      <c r="F78" s="27">
        <f>[3]KZN!$C181</f>
        <v>2013.3802148379432</v>
      </c>
      <c r="G78" s="27">
        <f>[3]LM!$C181</f>
        <v>1545.9101021248382</v>
      </c>
      <c r="H78" s="27">
        <f>[3]MP!$C181</f>
        <v>1198.3622789589481</v>
      </c>
      <c r="I78" s="27">
        <f>[3]NC!$C181</f>
        <v>548.71568651683037</v>
      </c>
      <c r="J78" s="27">
        <f>[3]NW!$C181</f>
        <v>1117.1568218120958</v>
      </c>
      <c r="K78" s="27">
        <f>[3]WC!$C181</f>
        <v>1219.0063841611081</v>
      </c>
      <c r="L78" s="27">
        <f>'[3]RSA Natural'!$C181</f>
        <v>13069.231319777189</v>
      </c>
    </row>
    <row r="79" spans="1:12" x14ac:dyDescent="0.35">
      <c r="A79" s="36">
        <v>24</v>
      </c>
      <c r="B79" s="4">
        <v>44360</v>
      </c>
      <c r="C79" s="27">
        <f>[3]EC!$C182</f>
        <v>1426.9833782905994</v>
      </c>
      <c r="D79" s="27">
        <f>[3]FS!$C182</f>
        <v>869.95227401376826</v>
      </c>
      <c r="E79" s="27">
        <f>[3]GT!$C182</f>
        <v>3464.6126657463747</v>
      </c>
      <c r="F79" s="27">
        <f>[3]KZN!$C182</f>
        <v>1947.06530169403</v>
      </c>
      <c r="G79" s="27">
        <f>[3]LM!$C182</f>
        <v>1435.3926189862345</v>
      </c>
      <c r="H79" s="27">
        <f>[3]MP!$C182</f>
        <v>1106.1190131972803</v>
      </c>
      <c r="I79" s="27">
        <f>[3]NC!$C182</f>
        <v>436.26941544691283</v>
      </c>
      <c r="J79" s="27">
        <f>[3]NW!$C182</f>
        <v>992.45746648468503</v>
      </c>
      <c r="K79" s="27">
        <f>[3]WC!$C182</f>
        <v>1133.3833721788776</v>
      </c>
      <c r="L79" s="27">
        <f>'[3]RSA Natural'!$C182</f>
        <v>12812.235506038764</v>
      </c>
    </row>
    <row r="80" spans="1:12" x14ac:dyDescent="0.35">
      <c r="A80" s="36">
        <v>25</v>
      </c>
      <c r="B80" s="4">
        <v>44367</v>
      </c>
      <c r="C80" s="27">
        <f>[3]EC!$C183</f>
        <v>1612.0763096903324</v>
      </c>
      <c r="D80" s="27">
        <f>[3]FS!$C183</f>
        <v>815.43547513994054</v>
      </c>
      <c r="E80" s="27">
        <f>[3]GT!$C183</f>
        <v>4479.270477249519</v>
      </c>
      <c r="F80" s="27">
        <f>[3]KZN!$C183</f>
        <v>2026.1149357703666</v>
      </c>
      <c r="G80" s="27">
        <f>[3]LM!$C183</f>
        <v>1510.8693890707061</v>
      </c>
      <c r="H80" s="27">
        <f>[3]MP!$C183</f>
        <v>1207.4959075699335</v>
      </c>
      <c r="I80" s="27">
        <f>[3]NC!$C183</f>
        <v>433.81751289807437</v>
      </c>
      <c r="J80" s="27">
        <f>[3]NW!$C183</f>
        <v>1230.3144054417019</v>
      </c>
      <c r="K80" s="27">
        <f>[3]WC!$C183</f>
        <v>1352.4175516413379</v>
      </c>
      <c r="L80" s="27">
        <f>'[3]RSA Natural'!$C183</f>
        <v>14667.811964471912</v>
      </c>
    </row>
    <row r="81" spans="1:12" x14ac:dyDescent="0.35">
      <c r="A81" s="36">
        <v>26</v>
      </c>
      <c r="B81" s="4">
        <v>44374</v>
      </c>
      <c r="C81" s="27">
        <f>[3]EC!$C184</f>
        <v>1631.7269968217315</v>
      </c>
      <c r="D81" s="27">
        <f>[3]FS!$C184</f>
        <v>861.41546793225848</v>
      </c>
      <c r="E81" s="27">
        <f>[3]GT!$C184</f>
        <v>5346.7807032649398</v>
      </c>
      <c r="F81" s="27">
        <f>[3]KZN!$C184</f>
        <v>2057.0202436865875</v>
      </c>
      <c r="G81" s="27">
        <f>[3]LM!$C184</f>
        <v>1838.4605700202367</v>
      </c>
      <c r="H81" s="27">
        <f>[3]MP!$C184</f>
        <v>1349.9161384988884</v>
      </c>
      <c r="I81" s="27">
        <f>[3]NC!$C184</f>
        <v>456.25840558052357</v>
      </c>
      <c r="J81" s="27">
        <f>[3]NW!$C184</f>
        <v>1295.358628539766</v>
      </c>
      <c r="K81" s="27">
        <f>[3]WC!$C184</f>
        <v>1496.3810265346669</v>
      </c>
      <c r="L81" s="27">
        <f>'[3]RSA Natural'!$C184</f>
        <v>16333.3181808796</v>
      </c>
    </row>
    <row r="82" spans="1:12" x14ac:dyDescent="0.35">
      <c r="A82" s="36">
        <v>27</v>
      </c>
      <c r="B82" s="4">
        <v>44381</v>
      </c>
      <c r="C82" s="27">
        <f>[3]EC!$C185</f>
        <v>1769.221925459638</v>
      </c>
      <c r="D82" s="27">
        <f>[3]FS!$C185</f>
        <v>897.87826158234361</v>
      </c>
      <c r="E82" s="27">
        <f>[3]GT!$C185</f>
        <v>5537.4133370362997</v>
      </c>
      <c r="F82" s="27">
        <f>[3]KZN!$C185</f>
        <v>2242.0966165647783</v>
      </c>
      <c r="G82" s="27">
        <f>[3]LM!$C185</f>
        <v>2381.2604916932369</v>
      </c>
      <c r="H82" s="27">
        <f>[3]MP!$C185</f>
        <v>1589.6181278250153</v>
      </c>
      <c r="I82" s="27">
        <f>[3]NC!$C185</f>
        <v>449.67718066341359</v>
      </c>
      <c r="J82" s="27">
        <f>[3]NW!$C185</f>
        <v>1450.5349330979689</v>
      </c>
      <c r="K82" s="27">
        <f>[3]WC!$C185</f>
        <v>1721.5913764166357</v>
      </c>
      <c r="L82" s="27">
        <f>'[3]RSA Natural'!$C185</f>
        <v>18039.292250339327</v>
      </c>
    </row>
    <row r="83" spans="1:12" x14ac:dyDescent="0.35">
      <c r="A83" s="36">
        <v>28</v>
      </c>
      <c r="B83" s="4">
        <v>44388</v>
      </c>
      <c r="C83" s="27">
        <f>[3]EC!$C186</f>
        <v>2049.3389236798239</v>
      </c>
      <c r="D83" s="27">
        <f>[3]FS!$C186</f>
        <v>932.55547551295649</v>
      </c>
      <c r="E83" s="27">
        <f>[3]GT!$C186</f>
        <v>5401.0268775055174</v>
      </c>
      <c r="F83" s="27">
        <f>[3]KZN!$C186</f>
        <v>2801.0179969818209</v>
      </c>
      <c r="G83" s="27">
        <f>[3]LM!$C186</f>
        <v>2792.056792845794</v>
      </c>
      <c r="H83" s="27">
        <f>[3]MP!$C186</f>
        <v>1849.5272030794811</v>
      </c>
      <c r="I83" s="27">
        <f>[3]NC!$C186</f>
        <v>525.43828253281731</v>
      </c>
      <c r="J83" s="27">
        <f>[3]NW!$C186</f>
        <v>1640.9170928426856</v>
      </c>
      <c r="K83" s="27">
        <f>[3]WC!$C186</f>
        <v>1976.6216773159363</v>
      </c>
      <c r="L83" s="27">
        <f>'[3]RSA Natural'!$C186</f>
        <v>19968.500322296837</v>
      </c>
    </row>
    <row r="84" spans="1:12" x14ac:dyDescent="0.35">
      <c r="A84" s="36">
        <v>29</v>
      </c>
      <c r="B84" s="4">
        <v>44395</v>
      </c>
      <c r="C84" s="27">
        <f>[3]EC!$C187</f>
        <v>2103.0036334449233</v>
      </c>
      <c r="D84" s="27">
        <f>[3]FS!$C187</f>
        <v>970.97532510280928</v>
      </c>
      <c r="E84" s="27">
        <f>[3]GT!$C187</f>
        <v>4456.7872797942164</v>
      </c>
      <c r="F84" s="27">
        <f>[3]KZN!$C187</f>
        <v>2993.6531353622422</v>
      </c>
      <c r="G84" s="27">
        <f>[3]LM!$C187</f>
        <v>2812.5126825326847</v>
      </c>
      <c r="H84" s="27">
        <f>[3]MP!$C187</f>
        <v>1911.0054163795953</v>
      </c>
      <c r="I84" s="27">
        <f>[3]NC!$C187</f>
        <v>487.02617833979923</v>
      </c>
      <c r="J84" s="27">
        <f>[3]NW!$C187</f>
        <v>1678.2825440908293</v>
      </c>
      <c r="K84" s="27">
        <f>[3]WC!$C187</f>
        <v>2148.7805947341212</v>
      </c>
      <c r="L84" s="27">
        <f>'[3]RSA Natural'!$C187</f>
        <v>19562.026789781223</v>
      </c>
    </row>
    <row r="85" spans="1:12" x14ac:dyDescent="0.35">
      <c r="A85" s="36">
        <v>30</v>
      </c>
      <c r="B85" s="4">
        <v>44402</v>
      </c>
      <c r="C85" s="27">
        <f>[3]EC!$C188</f>
        <v>1844.2906451633553</v>
      </c>
      <c r="D85" s="27">
        <f>[3]FS!$C188</f>
        <v>995.09245047630679</v>
      </c>
      <c r="E85" s="27">
        <f>[3]GT!$C188</f>
        <v>3729.6182223682772</v>
      </c>
      <c r="F85" s="27">
        <f>[3]KZN!$C188</f>
        <v>3050.8869646782027</v>
      </c>
      <c r="G85" s="27">
        <f>[3]LM!$C188</f>
        <v>2490.69289403326</v>
      </c>
      <c r="H85" s="27">
        <f>[3]MP!$C188</f>
        <v>1734.0547600976893</v>
      </c>
      <c r="I85" s="27">
        <f>[3]NC!$C188</f>
        <v>470.52073984932736</v>
      </c>
      <c r="J85" s="27">
        <f>[3]NW!$C188</f>
        <v>1339.3942291458604</v>
      </c>
      <c r="K85" s="27">
        <f>[3]WC!$C188</f>
        <v>2259.5444904998117</v>
      </c>
      <c r="L85" s="27">
        <f>'[3]RSA Natural'!$C188</f>
        <v>17914.095396312092</v>
      </c>
    </row>
    <row r="86" spans="1:12" x14ac:dyDescent="0.35">
      <c r="A86" s="36">
        <v>31</v>
      </c>
      <c r="B86" s="4">
        <v>44409</v>
      </c>
      <c r="C86" s="27">
        <f>[3]EC!$C189</f>
        <v>1980.42635978929</v>
      </c>
      <c r="D86" s="27">
        <f>[3]FS!$C189</f>
        <v>873.22938310275799</v>
      </c>
      <c r="E86" s="27">
        <f>[3]GT!$C189</f>
        <v>2907.849886361656</v>
      </c>
      <c r="F86" s="27">
        <f>[3]KZN!$C189</f>
        <v>2914.3308833733199</v>
      </c>
      <c r="G86" s="27">
        <f>[3]LM!$C189</f>
        <v>1986.1586616255736</v>
      </c>
      <c r="H86" s="27">
        <f>[3]MP!$C189</f>
        <v>1493.9544078686467</v>
      </c>
      <c r="I86" s="27">
        <f>[3]NC!$C189</f>
        <v>447.60262220293811</v>
      </c>
      <c r="J86" s="27">
        <f>[3]NW!$C189</f>
        <v>1209.8451176317692</v>
      </c>
      <c r="K86" s="27">
        <f>[3]WC!$C189</f>
        <v>2291.5959254978898</v>
      </c>
      <c r="L86" s="27">
        <f>'[3]RSA Natural'!$C189</f>
        <v>16104.993247453842</v>
      </c>
    </row>
    <row r="87" spans="1:12" x14ac:dyDescent="0.35">
      <c r="A87" s="36">
        <v>32</v>
      </c>
      <c r="B87" s="4">
        <v>44416</v>
      </c>
      <c r="C87" s="27">
        <f>[3]EC!$C190</f>
        <v>1919.2506270038539</v>
      </c>
      <c r="D87" s="27">
        <f>[3]FS!$C190</f>
        <v>796.27734544877035</v>
      </c>
      <c r="E87" s="27">
        <f>[3]GT!$C190</f>
        <v>2457.114806721177</v>
      </c>
      <c r="F87" s="27">
        <f>[3]KZN!$C190</f>
        <v>2880.6347651977476</v>
      </c>
      <c r="G87" s="27">
        <f>[3]LM!$C190</f>
        <v>1528.1442095244147</v>
      </c>
      <c r="H87" s="27">
        <f>[3]MP!$C190</f>
        <v>1286.6113742005243</v>
      </c>
      <c r="I87" s="27">
        <f>[3]NC!$C190</f>
        <v>442.88549713266195</v>
      </c>
      <c r="J87" s="27">
        <f>[3]NW!$C190</f>
        <v>1026.873699008841</v>
      </c>
      <c r="K87" s="27">
        <f>[3]WC!$C190</f>
        <v>2132.1064305082164</v>
      </c>
      <c r="L87" s="27">
        <f>'[3]RSA Natural'!$C190</f>
        <v>14469.898754746207</v>
      </c>
    </row>
    <row r="88" spans="1:12" x14ac:dyDescent="0.35">
      <c r="A88" s="36">
        <v>33</v>
      </c>
      <c r="B88" s="4">
        <v>44423</v>
      </c>
      <c r="C88" s="27">
        <f>[3]EC!$C191</f>
        <v>2132.9672425948233</v>
      </c>
      <c r="D88" s="27">
        <f>[3]FS!$C191</f>
        <v>875.76672610482683</v>
      </c>
      <c r="E88" s="27">
        <f>[3]GT!$C191</f>
        <v>2163.1791797809101</v>
      </c>
      <c r="F88" s="27">
        <f>[3]KZN!$C191</f>
        <v>3113.4874879383133</v>
      </c>
      <c r="G88" s="27">
        <f>[3]LM!$C191</f>
        <v>1513.1708815766942</v>
      </c>
      <c r="H88" s="27">
        <f>[3]MP!$C191</f>
        <v>1242.0676711569499</v>
      </c>
      <c r="I88" s="27">
        <f>[3]NC!$C191</f>
        <v>495.35824894085363</v>
      </c>
      <c r="J88" s="27">
        <f>[3]NW!$C191</f>
        <v>1034.062235898389</v>
      </c>
      <c r="K88" s="27">
        <f>[3]WC!$C191</f>
        <v>2077.1332254519252</v>
      </c>
      <c r="L88" s="27">
        <f>'[3]RSA Natural'!$C191</f>
        <v>14647.192899443686</v>
      </c>
    </row>
    <row r="89" spans="1:12" x14ac:dyDescent="0.35">
      <c r="A89" s="36">
        <v>34</v>
      </c>
      <c r="B89" s="4">
        <v>44430</v>
      </c>
      <c r="C89" s="27">
        <f>[3]EC!$C192</f>
        <v>2198.6897672539517</v>
      </c>
      <c r="D89" s="27">
        <f>[3]FS!$C192</f>
        <v>818.97995841529792</v>
      </c>
      <c r="E89" s="27">
        <f>[3]GT!$C192</f>
        <v>1934.7702258495797</v>
      </c>
      <c r="F89" s="27">
        <f>[3]KZN!$C192</f>
        <v>2949.2151899505197</v>
      </c>
      <c r="G89" s="27">
        <f>[3]LM!$C192</f>
        <v>1369.507382644078</v>
      </c>
      <c r="H89" s="27">
        <f>[3]MP!$C192</f>
        <v>1288.6667651200821</v>
      </c>
      <c r="I89" s="27">
        <f>[3]NC!$C192</f>
        <v>445.64936774880823</v>
      </c>
      <c r="J89" s="27">
        <f>[3]NW!$C192</f>
        <v>909.84630099124558</v>
      </c>
      <c r="K89" s="27">
        <f>[3]WC!$C192</f>
        <v>1831.8465301154113</v>
      </c>
      <c r="L89" s="27">
        <f>'[3]RSA Natural'!$C192</f>
        <v>13747.171488088972</v>
      </c>
    </row>
    <row r="90" spans="1:12" x14ac:dyDescent="0.35">
      <c r="A90" s="36">
        <v>35</v>
      </c>
      <c r="B90" s="4">
        <v>44437</v>
      </c>
      <c r="C90" s="27">
        <f>[3]EC!$C193</f>
        <v>2170.1362148354679</v>
      </c>
      <c r="D90" s="27">
        <f>[3]FS!$C193</f>
        <v>818.35054619353468</v>
      </c>
      <c r="E90" s="27">
        <f>[3]GT!$C193</f>
        <v>1883.3158048889768</v>
      </c>
      <c r="F90" s="27">
        <f>[3]KZN!$C193</f>
        <v>2945.157111118232</v>
      </c>
      <c r="G90" s="27">
        <f>[3]LM!$C193</f>
        <v>1348.5839864319096</v>
      </c>
      <c r="H90" s="27">
        <f>[3]MP!$C193</f>
        <v>1077.5044484592468</v>
      </c>
      <c r="I90" s="27">
        <f>[3]NC!$C193</f>
        <v>463.287204425548</v>
      </c>
      <c r="J90" s="27">
        <f>[3]NW!$C193</f>
        <v>920.6435969509987</v>
      </c>
      <c r="K90" s="27">
        <f>[3]WC!$C193</f>
        <v>1763.9210349330087</v>
      </c>
      <c r="L90" s="27">
        <f>'[3]RSA Natural'!$C193</f>
        <v>13390.899948236924</v>
      </c>
    </row>
    <row r="91" spans="1:12" x14ac:dyDescent="0.35">
      <c r="A91" s="36">
        <v>36</v>
      </c>
      <c r="B91" s="4">
        <v>44444</v>
      </c>
      <c r="C91" s="27">
        <f>[3]EC!$C194</f>
        <v>2111.287956085182</v>
      </c>
      <c r="D91" s="27">
        <f>[3]FS!$C194</f>
        <v>715.74650178373395</v>
      </c>
      <c r="E91" s="27">
        <f>[3]GT!$C194</f>
        <v>1742.0037282567791</v>
      </c>
      <c r="F91" s="27">
        <f>[3]KZN!$C194</f>
        <v>2607.8836705602462</v>
      </c>
      <c r="G91" s="27">
        <f>[3]LM!$C194</f>
        <v>1239.8569149767875</v>
      </c>
      <c r="H91" s="27">
        <f>[3]MP!$C194</f>
        <v>1054.407060698953</v>
      </c>
      <c r="I91" s="27">
        <f>[3]NC!$C194</f>
        <v>449.8142738463506</v>
      </c>
      <c r="J91" s="27">
        <f>[3]NW!$C194</f>
        <v>805.07577518940116</v>
      </c>
      <c r="K91" s="27">
        <f>[3]WC!$C194</f>
        <v>1578.2795414679517</v>
      </c>
      <c r="L91" s="27">
        <f>'[3]RSA Natural'!$C194</f>
        <v>12304.355422865385</v>
      </c>
    </row>
    <row r="92" spans="1:12" x14ac:dyDescent="0.35">
      <c r="A92" s="36">
        <v>37</v>
      </c>
      <c r="B92" s="4">
        <v>44451</v>
      </c>
      <c r="C92" s="27">
        <f>[3]EC!$C195</f>
        <v>1785.1012486287491</v>
      </c>
      <c r="D92" s="27">
        <f>[3]FS!$C195</f>
        <v>658.88564860316865</v>
      </c>
      <c r="E92" s="27">
        <f>[3]GT!$C195</f>
        <v>1759.881114624249</v>
      </c>
      <c r="F92" s="27">
        <f>[3]KZN!$C195</f>
        <v>2186.7938984037296</v>
      </c>
      <c r="G92" s="27">
        <f>[3]LM!$C195</f>
        <v>1283.8984980389614</v>
      </c>
      <c r="H92" s="27">
        <f>[3]MP!$C195</f>
        <v>957.41939120673453</v>
      </c>
      <c r="I92" s="27">
        <f>[3]NC!$C195</f>
        <v>400.19015550873632</v>
      </c>
      <c r="J92" s="27">
        <f>[3]NW!$C195</f>
        <v>720.7719612199196</v>
      </c>
      <c r="K92" s="27">
        <f>[3]WC!$C195</f>
        <v>1271.1090397693213</v>
      </c>
      <c r="L92" s="27">
        <f>'[3]RSA Natural'!$C195</f>
        <v>11024.05095600357</v>
      </c>
    </row>
    <row r="93" spans="1:12" x14ac:dyDescent="0.35">
      <c r="A93" s="36">
        <v>38</v>
      </c>
      <c r="B93" s="4">
        <v>44458</v>
      </c>
      <c r="C93" s="27">
        <f>[3]EC!$C196</f>
        <v>1748.8219864013888</v>
      </c>
      <c r="D93" s="27">
        <f>[3]FS!$C196</f>
        <v>633.67202226703432</v>
      </c>
      <c r="E93" s="27">
        <f>[3]GT!$C196</f>
        <v>1650.4211746880128</v>
      </c>
      <c r="F93" s="27">
        <f>[3]KZN!$C196</f>
        <v>2089.2522701999283</v>
      </c>
      <c r="G93" s="27">
        <f>[3]LM!$C196</f>
        <v>1238.5851822539582</v>
      </c>
      <c r="H93" s="27">
        <f>[3]MP!$C196</f>
        <v>891.29979005530117</v>
      </c>
      <c r="I93" s="27">
        <f>[3]NC!$C196</f>
        <v>396.36113646164819</v>
      </c>
      <c r="J93" s="27">
        <f>[3]NW!$C196</f>
        <v>674.50974805264025</v>
      </c>
      <c r="K93" s="27">
        <f>[3]WC!$C196</f>
        <v>1186.8520834042592</v>
      </c>
      <c r="L93" s="27">
        <f>'[3]RSA Natural'!$C196</f>
        <v>10509.77539378417</v>
      </c>
    </row>
    <row r="94" spans="1:12" x14ac:dyDescent="0.35">
      <c r="A94" s="36">
        <v>39</v>
      </c>
      <c r="B94" s="4">
        <v>44465</v>
      </c>
      <c r="C94" s="27">
        <f>[3]EC!$C197</f>
        <v>1515.3060378632822</v>
      </c>
      <c r="D94" s="27">
        <f>[3]FS!$C197</f>
        <v>569.72901263558708</v>
      </c>
      <c r="E94" s="27">
        <f>[3]GT!$C197</f>
        <v>1667.8230797345668</v>
      </c>
      <c r="F94" s="27">
        <f>[3]KZN!$C197</f>
        <v>1904.3115515973332</v>
      </c>
      <c r="G94" s="27">
        <f>[3]LM!$C197</f>
        <v>1244.2608970864453</v>
      </c>
      <c r="H94" s="27">
        <f>[3]MP!$C197</f>
        <v>844.8136826637683</v>
      </c>
      <c r="I94" s="27">
        <f>[3]NC!$C197</f>
        <v>349.52257662697832</v>
      </c>
      <c r="J94" s="27">
        <f>[3]NW!$C197</f>
        <v>691.15456016365488</v>
      </c>
      <c r="K94" s="27">
        <f>[3]WC!$C197</f>
        <v>1079.5710506230178</v>
      </c>
      <c r="L94" s="27">
        <f>'[3]RSA Natural'!$C197</f>
        <v>9866.4924489946352</v>
      </c>
    </row>
    <row r="95" spans="1:12" x14ac:dyDescent="0.35">
      <c r="A95" s="36">
        <v>40</v>
      </c>
      <c r="B95" s="4">
        <v>44472</v>
      </c>
      <c r="C95" s="27">
        <f>[3]EC!$C198</f>
        <v>1623.4217931206404</v>
      </c>
      <c r="D95" s="27">
        <f>[3]FS!$C198</f>
        <v>580.32276554995542</v>
      </c>
      <c r="E95" s="27">
        <f>[3]GT!$C198</f>
        <v>1629.5408352438744</v>
      </c>
      <c r="F95" s="27">
        <f>[3]KZN!$C198</f>
        <v>1850.4832784113214</v>
      </c>
      <c r="G95" s="27">
        <f>[3]LM!$C198</f>
        <v>1201.3034471840797</v>
      </c>
      <c r="H95" s="27">
        <f>[3]MP!$C198</f>
        <v>843.56994127284042</v>
      </c>
      <c r="I95" s="27">
        <f>[3]NC!$C198</f>
        <v>344.14353172757876</v>
      </c>
      <c r="J95" s="27">
        <f>[3]NW!$C198</f>
        <v>671.52141516771007</v>
      </c>
      <c r="K95" s="27">
        <f>[3]WC!$C198</f>
        <v>1092.4195315250813</v>
      </c>
      <c r="L95" s="27">
        <f>'[3]RSA Natural'!$C198</f>
        <v>9836.7265392030822</v>
      </c>
    </row>
    <row r="96" spans="1:12" x14ac:dyDescent="0.35">
      <c r="A96" s="36">
        <v>41</v>
      </c>
      <c r="B96" s="4">
        <v>44479</v>
      </c>
      <c r="C96" s="27">
        <f>[3]EC!$C199</f>
        <v>1588.6834627271066</v>
      </c>
      <c r="D96" s="27">
        <f>[3]FS!$C199</f>
        <v>580.08851759939375</v>
      </c>
      <c r="E96" s="27">
        <f>[3]GT!$C199</f>
        <v>1592.9853634420376</v>
      </c>
      <c r="F96" s="27">
        <f>[3]KZN!$C199</f>
        <v>1968.8455067168998</v>
      </c>
      <c r="G96" s="27">
        <f>[3]LM!$C199</f>
        <v>1296.9906357636605</v>
      </c>
      <c r="H96" s="27">
        <f>[3]MP!$C199</f>
        <v>848.33444368108258</v>
      </c>
      <c r="I96" s="27">
        <f>[3]NC!$C199</f>
        <v>334.82888368054012</v>
      </c>
      <c r="J96" s="27">
        <f>[3]NW!$C199</f>
        <v>651.92601288282606</v>
      </c>
      <c r="K96" s="27">
        <f>[3]WC!$C199</f>
        <v>953.10823345081212</v>
      </c>
      <c r="L96" s="27">
        <f>'[3]RSA Natural'!$C199</f>
        <v>9815.7910599443603</v>
      </c>
    </row>
    <row r="97" spans="1:12" x14ac:dyDescent="0.35">
      <c r="A97" s="36">
        <v>42</v>
      </c>
      <c r="B97" s="4">
        <v>44486</v>
      </c>
      <c r="C97" s="27">
        <f>[3]EC!$C200</f>
        <v>1365.1993743093253</v>
      </c>
      <c r="D97" s="27">
        <f>[3]FS!$C200</f>
        <v>589.82850166845549</v>
      </c>
      <c r="E97" s="27">
        <f>[3]GT!$C200</f>
        <v>1519.7998304975963</v>
      </c>
      <c r="F97" s="27">
        <f>[3]KZN!$C200</f>
        <v>1805.1816232293968</v>
      </c>
      <c r="G97" s="27">
        <f>[3]LM!$C200</f>
        <v>1247.0656720547518</v>
      </c>
      <c r="H97" s="27">
        <f>[3]MP!$C200</f>
        <v>831.78204909124702</v>
      </c>
      <c r="I97" s="27">
        <f>[3]NC!$C200</f>
        <v>336.11752270014301</v>
      </c>
      <c r="J97" s="27">
        <f>[3]NW!$C200</f>
        <v>609.6322118421956</v>
      </c>
      <c r="K97" s="27">
        <f>[3]WC!$C200</f>
        <v>975.09696764230762</v>
      </c>
      <c r="L97" s="27">
        <f>'[3]RSA Natural'!$C200</f>
        <v>9279.7037530354191</v>
      </c>
    </row>
    <row r="98" spans="1:12" x14ac:dyDescent="0.35">
      <c r="A98" s="36">
        <v>43</v>
      </c>
      <c r="B98" s="4">
        <v>44493</v>
      </c>
      <c r="C98" s="27">
        <f>[3]EC!$C201</f>
        <v>1401.7152285826778</v>
      </c>
      <c r="D98" s="27">
        <f>[3]FS!$C201</f>
        <v>574.81240055022863</v>
      </c>
      <c r="E98" s="27">
        <f>[3]GT!$C201</f>
        <v>1493.4719402479968</v>
      </c>
      <c r="F98" s="27">
        <f>[3]KZN!$C201</f>
        <v>1689.9376881860576</v>
      </c>
      <c r="G98" s="27">
        <f>[3]LM!$C201</f>
        <v>1119.2817897181919</v>
      </c>
      <c r="H98" s="27">
        <f>[3]MP!$C201</f>
        <v>686.71751644944356</v>
      </c>
      <c r="I98" s="27">
        <f>[3]NC!$C201</f>
        <v>322.38029938471459</v>
      </c>
      <c r="J98" s="27">
        <f>[3]NW!$C201</f>
        <v>625.34018518382618</v>
      </c>
      <c r="K98" s="27">
        <f>[3]WC!$C201</f>
        <v>957.95030500506869</v>
      </c>
      <c r="L98" s="27">
        <f>'[3]RSA Natural'!$C201</f>
        <v>8871.6073533082053</v>
      </c>
    </row>
    <row r="99" spans="1:12" x14ac:dyDescent="0.35">
      <c r="A99" s="36">
        <v>44</v>
      </c>
      <c r="B99" s="4">
        <v>44500</v>
      </c>
      <c r="C99" s="27">
        <f>[3]EC!$C202</f>
        <v>1481.0170218395833</v>
      </c>
      <c r="D99" s="27">
        <f>[3]FS!$C202</f>
        <v>627.37892963836646</v>
      </c>
      <c r="E99" s="27">
        <f>[3]GT!$C202</f>
        <v>1604.8193901745176</v>
      </c>
      <c r="F99" s="27">
        <f>[3]KZN!$C202</f>
        <v>1878.5608320033048</v>
      </c>
      <c r="G99" s="27">
        <f>[3]LM!$C202</f>
        <v>1225.6384685314815</v>
      </c>
      <c r="H99" s="27">
        <f>[3]MP!$C202</f>
        <v>879.15753326403751</v>
      </c>
      <c r="I99" s="27">
        <f>[3]NC!$C202</f>
        <v>340.77421815183516</v>
      </c>
      <c r="J99" s="27">
        <f>[3]NW!$C202</f>
        <v>769.89484842087586</v>
      </c>
      <c r="K99" s="27">
        <f>[3]WC!$C202</f>
        <v>954.92912295638871</v>
      </c>
      <c r="L99" s="27">
        <f>'[3]RSA Natural'!$C202</f>
        <v>9762.1703649803912</v>
      </c>
    </row>
    <row r="100" spans="1:12" x14ac:dyDescent="0.35">
      <c r="A100" s="36">
        <v>45</v>
      </c>
      <c r="B100" s="4">
        <v>44507</v>
      </c>
      <c r="C100" s="27">
        <f>[3]EC!$C203</f>
        <v>1522.9876996285075</v>
      </c>
      <c r="D100" s="27">
        <f>[3]FS!$C203</f>
        <v>627.52289424092805</v>
      </c>
      <c r="E100" s="27">
        <f>[3]GT!$C203</f>
        <v>1534.4421340956542</v>
      </c>
      <c r="F100" s="27">
        <f>[3]KZN!$C203</f>
        <v>1793.7366080872821</v>
      </c>
      <c r="G100" s="27">
        <f>[3]LM!$C203</f>
        <v>1246.2812107017421</v>
      </c>
      <c r="H100" s="27">
        <f>[3]MP!$C203</f>
        <v>901.82166480096544</v>
      </c>
      <c r="I100" s="27">
        <f>[3]NC!$C203</f>
        <v>379.28798623370938</v>
      </c>
      <c r="J100" s="27">
        <f>[3]NW!$C203</f>
        <v>687.51629118916526</v>
      </c>
      <c r="K100" s="27">
        <f>[3]WC!$C203</f>
        <v>997.19915249950054</v>
      </c>
      <c r="L100" s="27">
        <f>'[3]RSA Natural'!$C203</f>
        <v>9690.7956414774526</v>
      </c>
    </row>
    <row r="101" spans="1:12" x14ac:dyDescent="0.35">
      <c r="A101" s="36">
        <v>46</v>
      </c>
      <c r="B101" s="4">
        <v>44514</v>
      </c>
      <c r="C101" s="27">
        <f>[3]EC!$C204</f>
        <v>1481.0170218395833</v>
      </c>
      <c r="D101" s="27">
        <f>[3]FS!$C204</f>
        <v>590.83523716995319</v>
      </c>
      <c r="E101" s="27">
        <f>[3]GT!$C204</f>
        <v>1527.50676087017</v>
      </c>
      <c r="F101" s="27">
        <f>[3]KZN!$C204</f>
        <v>1801.2753768787334</v>
      </c>
      <c r="G101" s="27">
        <f>[3]LM!$C204</f>
        <v>1137.2589718246727</v>
      </c>
      <c r="H101" s="27">
        <f>[3]MP!$C204</f>
        <v>750.19830150314647</v>
      </c>
      <c r="I101" s="27">
        <f>[3]NC!$C204</f>
        <v>364.05970436213141</v>
      </c>
      <c r="J101" s="27">
        <f>[3]NW!$C204</f>
        <v>703.591301116914</v>
      </c>
      <c r="K101" s="27">
        <f>[3]WC!$C204</f>
        <v>869.24933617890315</v>
      </c>
      <c r="L101" s="27">
        <f>'[3]RSA Natural'!$C204</f>
        <v>9224.9920117442089</v>
      </c>
    </row>
    <row r="102" spans="1:12" x14ac:dyDescent="0.35">
      <c r="A102" s="36">
        <v>47</v>
      </c>
      <c r="B102" s="4">
        <v>44521</v>
      </c>
      <c r="C102" s="27">
        <f>[3]EC!$C205</f>
        <v>1505.4812168812255</v>
      </c>
      <c r="D102" s="27">
        <f>[3]FS!$C205</f>
        <v>554.40958731730552</v>
      </c>
      <c r="E102" s="27">
        <f>[3]GT!$C205</f>
        <v>1369.551703799191</v>
      </c>
      <c r="F102" s="27">
        <f>[3]KZN!$C205</f>
        <v>1845.0030812153814</v>
      </c>
      <c r="G102" s="27">
        <f>[3]LM!$C205</f>
        <v>1063.6351237083711</v>
      </c>
      <c r="H102" s="27">
        <f>[3]MP!$C205</f>
        <v>787.24861670771202</v>
      </c>
      <c r="I102" s="27">
        <f>[3]NC!$C205</f>
        <v>342.78720555534971</v>
      </c>
      <c r="J102" s="27">
        <f>[3]NW!$C205</f>
        <v>625.1997985378423</v>
      </c>
      <c r="K102" s="27">
        <f>[3]WC!$C205</f>
        <v>985.39201741061936</v>
      </c>
      <c r="L102" s="27">
        <f>'[3]RSA Natural'!$C205</f>
        <v>9078.7083511329984</v>
      </c>
    </row>
    <row r="103" spans="1:12" x14ac:dyDescent="0.35">
      <c r="A103" s="36">
        <v>48</v>
      </c>
      <c r="B103" s="4">
        <v>44528</v>
      </c>
      <c r="C103" s="27">
        <f>[3]EC!$C206</f>
        <v>1650.4539437425551</v>
      </c>
      <c r="D103" s="27">
        <f>[3]FS!$C206</f>
        <v>561.36515898577454</v>
      </c>
      <c r="E103" s="27">
        <f>[3]GT!$C206</f>
        <v>1648.1699300357207</v>
      </c>
      <c r="F103" s="27">
        <f>[3]KZN!$C206</f>
        <v>1953.382118651004</v>
      </c>
      <c r="G103" s="27">
        <f>[3]LM!$C206</f>
        <v>1358.4051244610389</v>
      </c>
      <c r="H103" s="27">
        <f>[3]MP!$C206</f>
        <v>926.35699083021677</v>
      </c>
      <c r="I103" s="27">
        <f>[3]NC!$C206</f>
        <v>317.9257748883947</v>
      </c>
      <c r="J103" s="27">
        <f>[3]NW!$C206</f>
        <v>682.74192622076657</v>
      </c>
      <c r="K103" s="27">
        <f>[3]WC!$C206</f>
        <v>979.98926414761672</v>
      </c>
      <c r="L103" s="27">
        <f>'[3]RSA Natural'!$C206</f>
        <v>10078.790231963087</v>
      </c>
    </row>
    <row r="104" spans="1:12" x14ac:dyDescent="0.35">
      <c r="A104" s="36">
        <v>49</v>
      </c>
      <c r="B104" s="4">
        <v>44535</v>
      </c>
      <c r="C104" s="27">
        <f>[3]EC!$C207</f>
        <v>1650.2948782679041</v>
      </c>
      <c r="D104" s="27">
        <f>[3]FS!$C207</f>
        <v>575.97118216824583</v>
      </c>
      <c r="E104" s="27">
        <f>[3]GT!$C207</f>
        <v>1753.756806713855</v>
      </c>
      <c r="F104" s="27">
        <f>[3]KZN!$C207</f>
        <v>1924.0994634195881</v>
      </c>
      <c r="G104" s="27">
        <f>[3]LM!$C207</f>
        <v>1227.6410684867647</v>
      </c>
      <c r="H104" s="27">
        <f>[3]MP!$C207</f>
        <v>916.96399930562484</v>
      </c>
      <c r="I104" s="27">
        <f>[3]NC!$C207</f>
        <v>334.30919661221219</v>
      </c>
      <c r="J104" s="27">
        <f>[3]NW!$C207</f>
        <v>632.44792108591741</v>
      </c>
      <c r="K104" s="27">
        <f>[3]WC!$C207</f>
        <v>1009.7188314278294</v>
      </c>
      <c r="L104" s="27">
        <f>'[3]RSA Natural'!$C207</f>
        <v>10025.203347487941</v>
      </c>
    </row>
    <row r="105" spans="1:12" x14ac:dyDescent="0.35">
      <c r="A105" s="36">
        <v>50</v>
      </c>
      <c r="B105" s="4">
        <v>44542</v>
      </c>
      <c r="C105" s="27">
        <f>[3]EC!$C208</f>
        <v>1645.192806822703</v>
      </c>
      <c r="D105" s="27">
        <f>[3]FS!$C208</f>
        <v>581.7481555273439</v>
      </c>
      <c r="E105" s="27">
        <f>[3]GT!$C208</f>
        <v>1988.5337992190641</v>
      </c>
      <c r="F105" s="27">
        <f>[3]KZN!$C208</f>
        <v>1973.543008682957</v>
      </c>
      <c r="G105" s="27">
        <f>[3]LM!$C208</f>
        <v>1380.1421779589919</v>
      </c>
      <c r="H105" s="27">
        <f>[3]MP!$C208</f>
        <v>863.21850712431012</v>
      </c>
      <c r="I105" s="27">
        <f>[3]NC!$C208</f>
        <v>327.04105933191556</v>
      </c>
      <c r="J105" s="27">
        <f>[3]NW!$C208</f>
        <v>677.7708720125313</v>
      </c>
      <c r="K105" s="27">
        <f>[3]WC!$C208</f>
        <v>1079.1091662261804</v>
      </c>
      <c r="L105" s="27">
        <f>'[3]RSA Natural'!$C208</f>
        <v>10516.299552905997</v>
      </c>
    </row>
    <row r="106" spans="1:12" x14ac:dyDescent="0.35">
      <c r="A106" s="36">
        <v>51</v>
      </c>
      <c r="B106" s="4">
        <v>44549</v>
      </c>
      <c r="C106" s="27">
        <f>[3]EC!$C209</f>
        <v>2170.8305476683545</v>
      </c>
      <c r="D106" s="27">
        <f>[3]FS!$C209</f>
        <v>663.90453955451949</v>
      </c>
      <c r="E106" s="27">
        <f>[3]GT!$C209</f>
        <v>1927.3303859575046</v>
      </c>
      <c r="F106" s="27">
        <f>[3]KZN!$C209</f>
        <v>2210.6917121089987</v>
      </c>
      <c r="G106" s="27">
        <f>[3]LM!$C209</f>
        <v>1472.2974655079327</v>
      </c>
      <c r="H106" s="27">
        <f>[3]MP!$C209</f>
        <v>997.79344550850328</v>
      </c>
      <c r="I106" s="27">
        <f>[3]NC!$C209</f>
        <v>411.18472753248437</v>
      </c>
      <c r="J106" s="27">
        <f>[3]NW!$C209</f>
        <v>781.34326675218824</v>
      </c>
      <c r="K106" s="27">
        <f>[3]WC!$C209</f>
        <v>1167.6627734142048</v>
      </c>
      <c r="L106" s="27">
        <f>'[3]RSA Natural'!$C209</f>
        <v>11803.038864004689</v>
      </c>
    </row>
    <row r="107" spans="1:12" x14ac:dyDescent="0.35">
      <c r="A107" s="36">
        <v>52</v>
      </c>
      <c r="B107" s="4">
        <v>44556</v>
      </c>
      <c r="C107" s="27">
        <f>[3]EC!$C210</f>
        <v>2215.0079205101674</v>
      </c>
      <c r="D107" s="27">
        <f>[3]FS!$C210</f>
        <v>675.51089850654898</v>
      </c>
      <c r="E107" s="27">
        <f>[3]GT!$C210</f>
        <v>1746.2976696329633</v>
      </c>
      <c r="F107" s="27">
        <f>[3]KZN!$C210</f>
        <v>2393.568508299938</v>
      </c>
      <c r="G107" s="27">
        <f>[3]LM!$C210</f>
        <v>1476.4452128116732</v>
      </c>
      <c r="H107" s="27">
        <f>[3]MP!$C210</f>
        <v>930.83620430903579</v>
      </c>
      <c r="I107" s="27">
        <f>[3]NC!$C210</f>
        <v>404.50572776794195</v>
      </c>
      <c r="J107" s="27">
        <f>[3]NW!$C210</f>
        <v>880.41385144925994</v>
      </c>
      <c r="K107" s="27">
        <f>[3]WC!$C210</f>
        <v>1188.2748545718432</v>
      </c>
      <c r="L107" s="27">
        <f>'[3]RSA Natural'!$C210</f>
        <v>11910.860847859374</v>
      </c>
    </row>
    <row r="108" spans="1:12" x14ac:dyDescent="0.35">
      <c r="A108" s="3">
        <v>1</v>
      </c>
      <c r="B108" s="4">
        <v>44563</v>
      </c>
      <c r="C108" s="27">
        <f>[3]EC!$C211</f>
        <v>2082.5862793497613</v>
      </c>
      <c r="D108" s="27">
        <f>[3]FS!$C211</f>
        <v>634.55996355709306</v>
      </c>
      <c r="E108" s="27">
        <f>[3]GT!$C211</f>
        <v>1603.2364881853603</v>
      </c>
      <c r="F108" s="27">
        <f>[3]KZN!$C211</f>
        <v>2288.3771561934955</v>
      </c>
      <c r="G108" s="27">
        <f>[3]LM!$C211</f>
        <v>1359.8511242585084</v>
      </c>
      <c r="H108" s="27">
        <f>[3]MP!$C211</f>
        <v>992.18467405639899</v>
      </c>
      <c r="I108" s="27">
        <f>[3]NC!$C211</f>
        <v>396.98878351232167</v>
      </c>
      <c r="J108" s="27">
        <f>[3]NW!$C211</f>
        <v>724.6763125243308</v>
      </c>
      <c r="K108" s="27">
        <f>[3]WC!$C211</f>
        <v>1216.5311821077412</v>
      </c>
      <c r="L108" s="27">
        <f>'[3]RSA Natural'!$C211</f>
        <v>11298.991963745011</v>
      </c>
    </row>
    <row r="109" spans="1:12" x14ac:dyDescent="0.35">
      <c r="A109" s="3">
        <v>2</v>
      </c>
      <c r="B109" s="4">
        <v>44570</v>
      </c>
      <c r="C109" s="27">
        <f>[3]EC!$C212</f>
        <v>1833.6853764546479</v>
      </c>
      <c r="D109" s="27">
        <f>[3]FS!$C212</f>
        <v>644.67816890377117</v>
      </c>
      <c r="E109" s="27">
        <f>[3]GT!$C212</f>
        <v>1466.1834806118723</v>
      </c>
      <c r="F109" s="27">
        <f>[3]KZN!$C212</f>
        <v>2046.1280813872258</v>
      </c>
      <c r="G109" s="27">
        <f>[3]LM!$C212</f>
        <v>1258.2797516805931</v>
      </c>
      <c r="H109" s="27">
        <f>[3]MP!$C212</f>
        <v>826.51512589876415</v>
      </c>
      <c r="I109" s="27">
        <f>[3]NC!$C212</f>
        <v>325.15078957475646</v>
      </c>
      <c r="J109" s="27">
        <f>[3]NW!$C212</f>
        <v>685.13794526775996</v>
      </c>
      <c r="K109" s="27">
        <f>[3]WC!$C212</f>
        <v>1196.7518895041078</v>
      </c>
      <c r="L109" s="27">
        <f>'[3]RSA Natural'!$C212</f>
        <v>10282.510609283498</v>
      </c>
    </row>
    <row r="110" spans="1:12" x14ac:dyDescent="0.35">
      <c r="A110" s="3">
        <v>3</v>
      </c>
      <c r="B110" s="4">
        <v>44577</v>
      </c>
      <c r="C110" s="27">
        <f>[3]EC!$C213</f>
        <v>1564.4470585407264</v>
      </c>
      <c r="D110" s="27">
        <f>[3]FS!$C213</f>
        <v>578.43335634932077</v>
      </c>
      <c r="E110" s="27">
        <f>[3]GT!$C213</f>
        <v>1425.3842118778812</v>
      </c>
      <c r="F110" s="27">
        <f>[3]KZN!$C213</f>
        <v>1821.8910769782437</v>
      </c>
      <c r="G110" s="27">
        <f>[3]LM!$C213</f>
        <v>1107.420288857677</v>
      </c>
      <c r="H110" s="27">
        <f>[3]MP!$C213</f>
        <v>800.7139955012459</v>
      </c>
      <c r="I110" s="27">
        <f>[3]NC!$C213</f>
        <v>338.202663515295</v>
      </c>
      <c r="J110" s="27">
        <f>[3]NW!$C213</f>
        <v>646.13687561279266</v>
      </c>
      <c r="K110" s="27">
        <f>[3]WC!$C213</f>
        <v>1027.1381799757669</v>
      </c>
      <c r="L110" s="27">
        <f>'[3]RSA Natural'!$C213</f>
        <v>9309.76770720895</v>
      </c>
    </row>
    <row r="111" spans="1:12" x14ac:dyDescent="0.35">
      <c r="A111" s="3">
        <v>4</v>
      </c>
      <c r="B111" s="4">
        <v>44584</v>
      </c>
      <c r="C111" s="27">
        <f>[3]EC!$C214</f>
        <v>1431.7721829349805</v>
      </c>
      <c r="D111" s="27">
        <f>[3]FS!$C214</f>
        <v>511.11048835256645</v>
      </c>
      <c r="E111" s="27">
        <f>[3]GT!$C214</f>
        <v>1424.0851048261043</v>
      </c>
      <c r="F111" s="27">
        <f>[3]KZN!$C214</f>
        <v>1656.6756728686748</v>
      </c>
      <c r="G111" s="27">
        <f>[3]LM!$C214</f>
        <v>1120.9347861698343</v>
      </c>
      <c r="H111" s="27">
        <f>[3]MP!$C214</f>
        <v>804.89307793467628</v>
      </c>
      <c r="I111" s="27">
        <f>[3]NC!$C214</f>
        <v>297.58121336883221</v>
      </c>
      <c r="J111" s="27">
        <f>[3]NW!$C214</f>
        <v>596.48958739741875</v>
      </c>
      <c r="K111" s="27">
        <f>[3]WC!$C214</f>
        <v>932.14436552386428</v>
      </c>
      <c r="L111" s="27">
        <f>'[3]RSA Natural'!$C214</f>
        <v>8775.6864793769528</v>
      </c>
    </row>
    <row r="112" spans="1:12" x14ac:dyDescent="0.35">
      <c r="A112" s="3">
        <v>5</v>
      </c>
      <c r="B112" s="4">
        <v>44591</v>
      </c>
      <c r="C112" s="27">
        <f>[3]EC!$C215</f>
        <v>1444.586068958786</v>
      </c>
      <c r="D112" s="27">
        <f>[3]FS!$C215</f>
        <v>520.95670662097746</v>
      </c>
      <c r="E112" s="27">
        <f>[3]GT!$C215</f>
        <v>1480.7094422549444</v>
      </c>
      <c r="F112" s="27">
        <f>[3]KZN!$C215</f>
        <v>1724.1554912691654</v>
      </c>
      <c r="G112" s="27">
        <f>[3]LM!$C215</f>
        <v>1215.4746946210457</v>
      </c>
      <c r="H112" s="27">
        <f>[3]MP!$C215</f>
        <v>796.67425917997821</v>
      </c>
      <c r="I112" s="27">
        <f>[3]NC!$C215</f>
        <v>259.85687264742978</v>
      </c>
      <c r="J112" s="27">
        <f>[3]NW!$C215</f>
        <v>570.62945469884448</v>
      </c>
      <c r="K112" s="27">
        <f>[3]WC!$C215</f>
        <v>985.46971345939437</v>
      </c>
      <c r="L112" s="27">
        <f>'[3]RSA Natural'!$C215</f>
        <v>8998.5127037105649</v>
      </c>
    </row>
    <row r="113" spans="1:12" x14ac:dyDescent="0.35">
      <c r="A113" s="3">
        <v>6</v>
      </c>
      <c r="B113" s="4">
        <v>44598</v>
      </c>
      <c r="C113" s="27">
        <f>[3]EC!$C216</f>
        <v>1457.0412587825963</v>
      </c>
      <c r="D113" s="27">
        <f>[3]FS!$C216</f>
        <v>504.47925518410977</v>
      </c>
      <c r="E113" s="27">
        <f>[3]GT!$C216</f>
        <v>1567.6147902055022</v>
      </c>
      <c r="F113" s="27">
        <f>[3]KZN!$C216</f>
        <v>1666.7562137473903</v>
      </c>
      <c r="G113" s="27">
        <f>[3]LM!$C216</f>
        <v>1095.393720124413</v>
      </c>
      <c r="H113" s="27">
        <f>[3]MP!$C216</f>
        <v>759.02738474977218</v>
      </c>
      <c r="I113" s="27">
        <f>[3]NC!$C216</f>
        <v>307.60891305132486</v>
      </c>
      <c r="J113" s="27">
        <f>[3]NW!$C216</f>
        <v>589.80159970325599</v>
      </c>
      <c r="K113" s="27">
        <f>[3]WC!$C216</f>
        <v>866.81451264741895</v>
      </c>
      <c r="L113" s="27">
        <f>'[3]RSA Natural'!$C216</f>
        <v>8814.5376481957828</v>
      </c>
    </row>
    <row r="114" spans="1:12" x14ac:dyDescent="0.35">
      <c r="A114" s="3">
        <v>7</v>
      </c>
      <c r="B114" s="4">
        <v>44605</v>
      </c>
      <c r="C114" s="27">
        <f>[3]EC!$C217</f>
        <v>1362.3413949926662</v>
      </c>
      <c r="D114" s="27">
        <f>[3]FS!$C217</f>
        <v>549.27513632885393</v>
      </c>
      <c r="E114" s="27">
        <f>[3]GT!$C217</f>
        <v>1484.1352841608391</v>
      </c>
      <c r="F114" s="27">
        <f>[3]KZN!$C217</f>
        <v>1558.4381726733498</v>
      </c>
      <c r="G114" s="27">
        <f>[3]LM!$C217</f>
        <v>1085.217070344554</v>
      </c>
      <c r="H114" s="27">
        <f>[3]MP!$C217</f>
        <v>765.4206501337967</v>
      </c>
      <c r="I114" s="27">
        <f>[3]NC!$C217</f>
        <v>247.48884208329531</v>
      </c>
      <c r="J114" s="27">
        <f>[3]NW!$C217</f>
        <v>593.59598984102604</v>
      </c>
      <c r="K114" s="27">
        <f>[3]WC!$C217</f>
        <v>845.36162202689013</v>
      </c>
      <c r="L114" s="27">
        <f>'[3]RSA Natural'!$C217</f>
        <v>8491.2741625852705</v>
      </c>
    </row>
    <row r="115" spans="1:12" x14ac:dyDescent="0.35">
      <c r="A115" s="3">
        <v>8</v>
      </c>
      <c r="B115" s="4">
        <v>44612</v>
      </c>
      <c r="C115" s="27">
        <f>[3]EC!$C218</f>
        <v>1325.7708851318157</v>
      </c>
      <c r="D115" s="27">
        <f>[3]FS!$C218</f>
        <v>532.51954662947219</v>
      </c>
      <c r="E115" s="27">
        <f>[3]GT!$C218</f>
        <v>1445.818223499082</v>
      </c>
      <c r="F115" s="27">
        <f>[3]KZN!$C218</f>
        <v>1527.6348128232303</v>
      </c>
      <c r="G115" s="27">
        <f>[3]LM!$C218</f>
        <v>1159.5734046111972</v>
      </c>
      <c r="H115" s="27">
        <f>[3]MP!$C218</f>
        <v>826.05075499078566</v>
      </c>
      <c r="I115" s="27">
        <f>[3]NC!$C218</f>
        <v>264.69746798022607</v>
      </c>
      <c r="J115" s="27">
        <f>[3]NW!$C218</f>
        <v>636.8742202973616</v>
      </c>
      <c r="K115" s="27">
        <f>[3]WC!$C218</f>
        <v>846.08775446352752</v>
      </c>
      <c r="L115" s="27">
        <f>'[3]RSA Natural'!$C218</f>
        <v>8565.0270704266986</v>
      </c>
    </row>
    <row r="116" spans="1:12" x14ac:dyDescent="0.35">
      <c r="A116" s="3">
        <v>9</v>
      </c>
      <c r="B116" s="4">
        <v>44619</v>
      </c>
      <c r="C116" s="27">
        <f>[3]EC!$C219</f>
        <v>1396.0764562933232</v>
      </c>
      <c r="D116" s="27">
        <f>[3]FS!$C219</f>
        <v>532.70018977296718</v>
      </c>
      <c r="E116" s="27">
        <f>[3]GT!$C219</f>
        <v>1468.5052633091288</v>
      </c>
      <c r="F116" s="27">
        <f>[3]KZN!$C219</f>
        <v>1627.0305614710655</v>
      </c>
      <c r="G116" s="27">
        <f>[3]LM!$C219</f>
        <v>1160.5350531438717</v>
      </c>
      <c r="H116" s="27">
        <f>[3]MP!$C219</f>
        <v>791.7851192480648</v>
      </c>
      <c r="I116" s="27">
        <f>[3]NC!$C219</f>
        <v>277.67313058715354</v>
      </c>
      <c r="J116" s="27">
        <f>[3]NW!$C219</f>
        <v>614.49947255281495</v>
      </c>
      <c r="K116" s="27">
        <f>[3]WC!$C219</f>
        <v>883.65370639306866</v>
      </c>
      <c r="L116" s="27">
        <f>'[3]RSA Natural'!$C219</f>
        <v>8752.4589527714579</v>
      </c>
    </row>
    <row r="117" spans="1:12" x14ac:dyDescent="0.35">
      <c r="A117" s="3">
        <v>10</v>
      </c>
      <c r="B117" s="4">
        <v>44626</v>
      </c>
      <c r="C117" s="27">
        <f>[3]EC!$C220</f>
        <v>1397.5845931803983</v>
      </c>
      <c r="D117" s="27">
        <f>[3]FS!$C220</f>
        <v>490.65124802313539</v>
      </c>
      <c r="E117" s="27">
        <f>[3]GT!$C220</f>
        <v>1523.3356913572652</v>
      </c>
      <c r="F117" s="27">
        <f>[3]KZN!$C220</f>
        <v>1698.4267075059688</v>
      </c>
      <c r="G117" s="27">
        <f>[3]LM!$C220</f>
        <v>1090.435961756365</v>
      </c>
      <c r="H117" s="27">
        <f>[3]MP!$C220</f>
        <v>808.11416841936</v>
      </c>
      <c r="I117" s="27">
        <f>[3]NC!$C220</f>
        <v>316.78467554249573</v>
      </c>
      <c r="J117" s="27">
        <f>[3]NW!$C220</f>
        <v>622.40699661534609</v>
      </c>
      <c r="K117" s="27">
        <f>[3]WC!$C220</f>
        <v>931.33787037250727</v>
      </c>
      <c r="L117" s="27">
        <f>'[3]RSA Natural'!$C220</f>
        <v>8879.077912772842</v>
      </c>
    </row>
    <row r="118" spans="1:12" x14ac:dyDescent="0.35">
      <c r="A118" s="3">
        <v>11</v>
      </c>
      <c r="B118" s="4">
        <v>44633</v>
      </c>
      <c r="C118" s="27">
        <f>[3]EC!$C221</f>
        <v>1381.8123345433346</v>
      </c>
      <c r="D118" s="27">
        <f>[3]FS!$C221</f>
        <v>554.10627786583495</v>
      </c>
      <c r="E118" s="27">
        <f>[3]GT!$C221</f>
        <v>1378.2168814643737</v>
      </c>
      <c r="F118" s="27">
        <f>[3]KZN!$C221</f>
        <v>1647.4691275791452</v>
      </c>
      <c r="G118" s="27">
        <f>[3]LM!$C221</f>
        <v>1056.5541383963919</v>
      </c>
      <c r="H118" s="27">
        <f>[3]MP!$C221</f>
        <v>701.40161062718039</v>
      </c>
      <c r="I118" s="27">
        <f>[3]NC!$C221</f>
        <v>272.37763393600693</v>
      </c>
      <c r="J118" s="27">
        <f>[3]NW!$C221</f>
        <v>570.82349014726901</v>
      </c>
      <c r="K118" s="27">
        <f>[3]WC!$C221</f>
        <v>923.34247528215974</v>
      </c>
      <c r="L118" s="27">
        <f>'[3]RSA Natural'!$C221</f>
        <v>8486.1039698416971</v>
      </c>
    </row>
    <row r="119" spans="1:12" x14ac:dyDescent="0.35">
      <c r="A119" s="3">
        <v>12</v>
      </c>
      <c r="B119" s="4">
        <v>44640</v>
      </c>
      <c r="C119" s="27">
        <f>[3]EC!$C222</f>
        <v>1341.1806581270121</v>
      </c>
      <c r="D119" s="27">
        <f>[3]FS!$C222</f>
        <v>482.05754221514735</v>
      </c>
      <c r="E119" s="27">
        <f>[3]GT!$C222</f>
        <v>1566.7283851085961</v>
      </c>
      <c r="F119" s="27">
        <f>[3]KZN!$C222</f>
        <v>1587.3791664937271</v>
      </c>
      <c r="G119" s="27">
        <f>[3]LM!$C222</f>
        <v>1116.1701540570346</v>
      </c>
      <c r="H119" s="27">
        <f>[3]MP!$C222</f>
        <v>725.53236665693453</v>
      </c>
      <c r="I119" s="27">
        <f>[3]NC!$C222</f>
        <v>265.20137697779722</v>
      </c>
      <c r="J119" s="27">
        <f>[3]NW!$C222</f>
        <v>654.28416931958043</v>
      </c>
      <c r="K119" s="27">
        <f>[3]WC!$C222</f>
        <v>863.37866801963548</v>
      </c>
      <c r="L119" s="27">
        <f>'[3]RSA Natural'!$C222</f>
        <v>8601.9124869754633</v>
      </c>
    </row>
    <row r="120" spans="1:12" x14ac:dyDescent="0.35">
      <c r="A120" s="3">
        <v>13</v>
      </c>
      <c r="B120" s="4">
        <v>44647</v>
      </c>
      <c r="C120" s="27">
        <f>[3]EC!$C223</f>
        <v>1371.013079975153</v>
      </c>
      <c r="D120" s="27">
        <f>[3]FS!$C223</f>
        <v>520.4117488361245</v>
      </c>
      <c r="E120" s="27">
        <f>[3]GT!$C223</f>
        <v>1584.8171846742416</v>
      </c>
      <c r="F120" s="27">
        <f>[3]KZN!$C223</f>
        <v>1709.304448000375</v>
      </c>
      <c r="G120" s="27">
        <f>[3]LM!$C223</f>
        <v>1208.3406207061905</v>
      </c>
      <c r="H120" s="27">
        <f>[3]MP!$C223</f>
        <v>724.85179230023562</v>
      </c>
      <c r="I120" s="27">
        <f>[3]NC!$C223</f>
        <v>269.66209820033635</v>
      </c>
      <c r="J120" s="27">
        <f>[3]NW!$C223</f>
        <v>579.13317711196328</v>
      </c>
      <c r="K120" s="27">
        <f>[3]WC!$C223</f>
        <v>917.45454176326075</v>
      </c>
      <c r="L120" s="27">
        <f>'[3]RSA Natural'!$C223</f>
        <v>8884.9886915678799</v>
      </c>
    </row>
    <row r="121" spans="1:12" x14ac:dyDescent="0.35">
      <c r="A121" s="3">
        <v>14</v>
      </c>
      <c r="B121" s="4">
        <v>44654</v>
      </c>
      <c r="C121" s="27">
        <f>[3]EC!$C224</f>
        <v>1417.6611573646323</v>
      </c>
      <c r="D121" s="27">
        <f>[3]FS!$C224</f>
        <v>520.7324200369444</v>
      </c>
      <c r="E121" s="27">
        <f>[3]GT!$C224</f>
        <v>1651.1010414735586</v>
      </c>
      <c r="F121" s="27">
        <f>[3]KZN!$C224</f>
        <v>1611.1642698950814</v>
      </c>
      <c r="G121" s="27">
        <f>[3]LM!$C224</f>
        <v>1081.1202097654952</v>
      </c>
      <c r="H121" s="27">
        <f>[3]MP!$C224</f>
        <v>871.52979859747848</v>
      </c>
      <c r="I121" s="27">
        <f>[3]NC!$C224</f>
        <v>281.20831252254175</v>
      </c>
      <c r="J121" s="27">
        <f>[3]NW!$C224</f>
        <v>598.49471346778341</v>
      </c>
      <c r="K121" s="27">
        <f>[3]WC!$C224</f>
        <v>918.7256975181366</v>
      </c>
      <c r="L121" s="27">
        <f>'[3]RSA Natural'!$C224</f>
        <v>8951.737620641652</v>
      </c>
    </row>
    <row r="122" spans="1:12" x14ac:dyDescent="0.35">
      <c r="A122" s="3">
        <v>15</v>
      </c>
      <c r="B122" s="4">
        <v>44661</v>
      </c>
      <c r="C122" s="27">
        <f>[3]EC!$C225</f>
        <v>1456.5035695671847</v>
      </c>
      <c r="D122" s="27">
        <f>[3]FS!$C225</f>
        <v>625.36159068210213</v>
      </c>
      <c r="E122" s="27">
        <f>[3]GT!$C225</f>
        <v>1738.7594506512619</v>
      </c>
      <c r="F122" s="27">
        <f>[3]KZN!$C225</f>
        <v>1802.573249333705</v>
      </c>
      <c r="G122" s="27">
        <f>[3]LM!$C225</f>
        <v>1059.7222518156932</v>
      </c>
      <c r="H122" s="27">
        <f>[3]MP!$C225</f>
        <v>806.45523073366451</v>
      </c>
      <c r="I122" s="27">
        <f>[3]NC!$C225</f>
        <v>328.06467359178373</v>
      </c>
      <c r="J122" s="27">
        <f>[3]NW!$C225</f>
        <v>621.95726080987174</v>
      </c>
      <c r="K122" s="27">
        <f>[3]WC!$C225</f>
        <v>972.85239438368808</v>
      </c>
      <c r="L122" s="27">
        <f>'[3]RSA Natural'!$C225</f>
        <v>9412.2496715689558</v>
      </c>
    </row>
    <row r="123" spans="1:12" x14ac:dyDescent="0.35">
      <c r="A123" s="3">
        <v>16</v>
      </c>
      <c r="B123" s="4">
        <v>44668</v>
      </c>
      <c r="C123" s="27">
        <f>[3]EC!$C226</f>
        <v>1451.8440866391438</v>
      </c>
      <c r="D123" s="27">
        <f>[3]FS!$C226</f>
        <v>568.26052742278875</v>
      </c>
      <c r="E123" s="27">
        <f>[3]GT!$C226</f>
        <v>1711.8010861784483</v>
      </c>
      <c r="F123" s="27">
        <f>[3]KZN!$C226</f>
        <v>1828.4410933281524</v>
      </c>
      <c r="G123" s="27">
        <f>[3]LM!$C226</f>
        <v>1047.1991137854443</v>
      </c>
      <c r="H123" s="27">
        <f>[3]MP!$C226</f>
        <v>832.48305817464779</v>
      </c>
      <c r="I123" s="27">
        <f>[3]NC!$C226</f>
        <v>324.05441537693395</v>
      </c>
      <c r="J123" s="27">
        <f>[3]NW!$C226</f>
        <v>680.55422653147889</v>
      </c>
      <c r="K123" s="27">
        <f>[3]WC!$C226</f>
        <v>952.95691752155278</v>
      </c>
      <c r="L123" s="27">
        <f>'[3]RSA Natural'!$C226</f>
        <v>9397.5945249585893</v>
      </c>
    </row>
    <row r="124" spans="1:12" x14ac:dyDescent="0.35">
      <c r="A124" s="3">
        <v>17</v>
      </c>
      <c r="B124" s="4">
        <v>44675</v>
      </c>
      <c r="C124" s="27">
        <f>[3]EC!$C227</f>
        <v>1470.8858234764079</v>
      </c>
      <c r="D124" s="27">
        <f>[3]FS!$C227</f>
        <v>540.47317057173416</v>
      </c>
      <c r="E124" s="27">
        <f>[3]GT!$C227</f>
        <v>1830.4332496752836</v>
      </c>
      <c r="F124" s="27">
        <f>[3]KZN!$C227</f>
        <v>1845.0069045561095</v>
      </c>
      <c r="G124" s="27">
        <f>[3]LM!$C227</f>
        <v>1133.4086110478775</v>
      </c>
      <c r="H124" s="27">
        <f>[3]MP!$C227</f>
        <v>850.45533605844344</v>
      </c>
      <c r="I124" s="27">
        <f>[3]NC!$C227</f>
        <v>353.22715670634017</v>
      </c>
      <c r="J124" s="27">
        <f>[3]NW!$C227</f>
        <v>665.6784455244532</v>
      </c>
      <c r="K124" s="27">
        <f>[3]WC!$C227</f>
        <v>983.73093426791502</v>
      </c>
      <c r="L124" s="27">
        <f>'[3]RSA Natural'!$C227</f>
        <v>9673.2996318845653</v>
      </c>
    </row>
    <row r="125" spans="1:12" x14ac:dyDescent="0.35">
      <c r="A125" s="3">
        <v>18</v>
      </c>
      <c r="B125" s="4">
        <v>44682</v>
      </c>
      <c r="C125" s="27">
        <f>[3]EC!$C228</f>
        <v>1658.3568777726173</v>
      </c>
      <c r="D125" s="27">
        <f>[3]FS!$C228</f>
        <v>627.79656336974097</v>
      </c>
      <c r="E125" s="27">
        <f>[3]GT!$C228</f>
        <v>1991.838338244228</v>
      </c>
      <c r="F125" s="27">
        <f>[3]KZN!$C228</f>
        <v>1822.1939287561981</v>
      </c>
      <c r="G125" s="27">
        <f>[3]LM!$C228</f>
        <v>1234.2732069679291</v>
      </c>
      <c r="H125" s="27">
        <f>[3]MP!$C228</f>
        <v>828.64893474777341</v>
      </c>
      <c r="I125" s="27">
        <f>[3]NC!$C228</f>
        <v>297.75991053127973</v>
      </c>
      <c r="J125" s="27">
        <f>[3]NW!$C228</f>
        <v>717.14528839402328</v>
      </c>
      <c r="K125" s="27">
        <f>[3]WC!$C228</f>
        <v>1036.276182326294</v>
      </c>
      <c r="L125" s="27">
        <f>'[3]RSA Natural'!$C228</f>
        <v>10214.289231110084</v>
      </c>
    </row>
    <row r="126" spans="1:12" x14ac:dyDescent="0.35">
      <c r="A126" s="3">
        <v>19</v>
      </c>
      <c r="B126" s="4">
        <v>44689</v>
      </c>
      <c r="C126" s="27">
        <f>[3]EC!$C229</f>
        <v>1549.0406021174635</v>
      </c>
      <c r="D126" s="27">
        <f>[3]FS!$C229</f>
        <v>575.27405408229856</v>
      </c>
      <c r="E126" s="27">
        <f>[3]GT!$C229</f>
        <v>2005.3407598986564</v>
      </c>
      <c r="F126" s="27">
        <f>[3]KZN!$C229</f>
        <v>1917.0563106212703</v>
      </c>
      <c r="G126" s="27">
        <f>[3]LM!$C229</f>
        <v>1264.0007371361985</v>
      </c>
      <c r="H126" s="27">
        <f>[3]MP!$C229</f>
        <v>944.51033850260399</v>
      </c>
      <c r="I126" s="27">
        <f>[3]NC!$C229</f>
        <v>315.74816719277953</v>
      </c>
      <c r="J126" s="27">
        <f>[3]NW!$C229</f>
        <v>716.88533808817783</v>
      </c>
      <c r="K126" s="27">
        <f>[3]WC!$C229</f>
        <v>1076.5126749786873</v>
      </c>
      <c r="L126" s="27">
        <f>'[3]RSA Natural'!$C229</f>
        <v>10364.368982618136</v>
      </c>
    </row>
    <row r="127" spans="1:12" x14ac:dyDescent="0.35">
      <c r="A127" s="3">
        <v>20</v>
      </c>
      <c r="B127" s="4">
        <v>44696</v>
      </c>
      <c r="C127" s="27">
        <f>[3]EC!$C230</f>
        <v>1509.6494576204414</v>
      </c>
      <c r="D127" s="27">
        <f>[3]FS!$C230</f>
        <v>639.48418714784827</v>
      </c>
      <c r="E127" s="27">
        <f>[3]GT!$C230</f>
        <v>1936.4702511426158</v>
      </c>
      <c r="F127" s="27">
        <f>[3]KZN!$C230</f>
        <v>1749.3335074437184</v>
      </c>
      <c r="G127" s="27">
        <f>[3]LM!$C230</f>
        <v>1241.7775929760096</v>
      </c>
      <c r="H127" s="27">
        <f>[3]MP!$C230</f>
        <v>928.04267213267326</v>
      </c>
      <c r="I127" s="27">
        <f>[3]NC!$C230</f>
        <v>321.76900475189393</v>
      </c>
      <c r="J127" s="27">
        <f>[3]NW!$C230</f>
        <v>714.86697907276516</v>
      </c>
      <c r="K127" s="27">
        <f>[3]WC!$C230</f>
        <v>1067.2362895776282</v>
      </c>
      <c r="L127" s="27">
        <f>'[3]RSA Natural'!$C230</f>
        <v>10108.629941865594</v>
      </c>
    </row>
    <row r="128" spans="1:12" x14ac:dyDescent="0.35">
      <c r="A128" s="3">
        <v>21</v>
      </c>
      <c r="B128" s="4">
        <v>44703</v>
      </c>
      <c r="C128" s="27">
        <f>[3]EC!$C231</f>
        <v>1477.8249449767513</v>
      </c>
      <c r="D128" s="27">
        <f>[3]FS!$C231</f>
        <v>656.49240818598651</v>
      </c>
      <c r="E128" s="27">
        <f>[3]GT!$C231</f>
        <v>1958.318742503835</v>
      </c>
      <c r="F128" s="27">
        <f>[3]KZN!$C231</f>
        <v>1930.895667226509</v>
      </c>
      <c r="G128" s="27">
        <f>[3]LM!$C231</f>
        <v>1357.2450921750428</v>
      </c>
      <c r="H128" s="27">
        <f>[3]MP!$C231</f>
        <v>903.42880786122316</v>
      </c>
      <c r="I128" s="27">
        <f>[3]NC!$C231</f>
        <v>331.3911252251919</v>
      </c>
      <c r="J128" s="27">
        <f>[3]NW!$C231</f>
        <v>801.42938138668262</v>
      </c>
      <c r="K128" s="27">
        <f>[3]WC!$C231</f>
        <v>1052.1917423025172</v>
      </c>
      <c r="L128" s="27">
        <f>'[3]RSA Natural'!$C231</f>
        <v>10469.217911843742</v>
      </c>
    </row>
    <row r="129" spans="1:12" x14ac:dyDescent="0.35">
      <c r="A129" s="3">
        <v>22</v>
      </c>
      <c r="B129" s="4">
        <v>44710</v>
      </c>
      <c r="C129" s="27">
        <f>[3]EC!$C232</f>
        <v>1585.14759815045</v>
      </c>
      <c r="D129" s="27">
        <f>[3]FS!$C232</f>
        <v>643.19190209325279</v>
      </c>
      <c r="E129" s="27">
        <f>[3]GT!$C232</f>
        <v>2008.70512418301</v>
      </c>
      <c r="F129" s="27">
        <f>[3]KZN!$C232</f>
        <v>1885.9220413353064</v>
      </c>
      <c r="G129" s="27">
        <f>[3]LM!$C232</f>
        <v>1295.8468395553105</v>
      </c>
      <c r="H129" s="27">
        <f>[3]MP!$C232</f>
        <v>943.54266478477155</v>
      </c>
      <c r="I129" s="27">
        <f>[3]NC!$C232</f>
        <v>389.25492150492153</v>
      </c>
      <c r="J129" s="27">
        <f>[3]NW!$C232</f>
        <v>755.13274391626135</v>
      </c>
      <c r="K129" s="27">
        <f>[3]WC!$C232</f>
        <v>1156.117887743862</v>
      </c>
      <c r="L129" s="27">
        <f>'[3]RSA Natural'!$C232</f>
        <v>10662.861723267146</v>
      </c>
    </row>
    <row r="130" spans="1:12" x14ac:dyDescent="0.35">
      <c r="A130" s="3">
        <v>23</v>
      </c>
      <c r="B130" s="4">
        <v>44717</v>
      </c>
      <c r="C130" s="27">
        <f>[3]EC!$C233</f>
        <v>1617.7778725478529</v>
      </c>
      <c r="D130" s="27">
        <f>[3]FS!$C233</f>
        <v>686.0287557044993</v>
      </c>
      <c r="E130" s="27">
        <f>[3]GT!$C233</f>
        <v>1962.7444843302233</v>
      </c>
      <c r="F130" s="27">
        <f>[3]KZN!$C233</f>
        <v>1922.3477778269867</v>
      </c>
      <c r="G130" s="27">
        <f>[3]LM!$C233</f>
        <v>1440.5363207561243</v>
      </c>
      <c r="H130" s="27">
        <f>[3]MP!$C233</f>
        <v>1022.4376343790436</v>
      </c>
      <c r="I130" s="27">
        <f>[3]NC!$C233</f>
        <v>344.03839847317977</v>
      </c>
      <c r="J130" s="27">
        <f>[3]NW!$C233</f>
        <v>778.10166236332191</v>
      </c>
      <c r="K130" s="27">
        <f>[3]WC!$C233</f>
        <v>1186.9646954950399</v>
      </c>
      <c r="L130" s="27">
        <f>'[3]RSA Natural'!$C233</f>
        <v>10960.977601876271</v>
      </c>
    </row>
    <row r="131" spans="1:12" x14ac:dyDescent="0.35">
      <c r="A131" s="3">
        <v>24</v>
      </c>
      <c r="B131" s="4">
        <v>44724</v>
      </c>
      <c r="C131" s="27">
        <f>[3]EC!$C234</f>
        <v>1680.0647477342673</v>
      </c>
      <c r="D131" s="27">
        <f>[3]FS!$C234</f>
        <v>650.39576477470996</v>
      </c>
      <c r="E131" s="27">
        <f>[3]GT!$C234</f>
        <v>2061.4573659695743</v>
      </c>
      <c r="F131" s="27">
        <f>[3]KZN!$C234</f>
        <v>2000.2065714336036</v>
      </c>
      <c r="G131" s="27">
        <f>[3]LM!$C234</f>
        <v>1384.0493482324873</v>
      </c>
      <c r="H131" s="27">
        <f>[3]MP!$C234</f>
        <v>956.68409505700208</v>
      </c>
      <c r="I131" s="27">
        <f>[3]NC!$C234</f>
        <v>418.99850363689393</v>
      </c>
      <c r="J131" s="27">
        <f>[3]NW!$C234</f>
        <v>846.65431987355316</v>
      </c>
      <c r="K131" s="27">
        <f>[3]WC!$C234</f>
        <v>1204.1693083829941</v>
      </c>
      <c r="L131" s="27">
        <f>'[3]RSA Natural'!$C234</f>
        <v>11202.680025095084</v>
      </c>
    </row>
    <row r="132" spans="1:12" x14ac:dyDescent="0.35">
      <c r="A132" s="3">
        <v>25</v>
      </c>
      <c r="B132" s="4">
        <v>44731</v>
      </c>
      <c r="C132" s="27">
        <f>[3]EC!$C235</f>
        <v>1550.9078393843311</v>
      </c>
      <c r="D132" s="27">
        <f>[3]FS!$C235</f>
        <v>664.33100680789903</v>
      </c>
      <c r="E132" s="27">
        <f>[3]GT!$C235</f>
        <v>1950.0262391226952</v>
      </c>
      <c r="F132" s="27">
        <f>[3]KZN!$C235</f>
        <v>1974.5629364618817</v>
      </c>
      <c r="G132" s="27">
        <f>[3]LM!$C235</f>
        <v>1346.1786370071645</v>
      </c>
      <c r="H132" s="27">
        <f>[3]MP!$C235</f>
        <v>982.25347020372658</v>
      </c>
      <c r="I132" s="27">
        <f>[3]NC!$C235</f>
        <v>357.31855813524004</v>
      </c>
      <c r="J132" s="27">
        <f>[3]NW!$C235</f>
        <v>836.03618259945188</v>
      </c>
      <c r="K132" s="27">
        <f>[3]WC!$C235</f>
        <v>1146.4056348750128</v>
      </c>
      <c r="L132" s="27">
        <f>'[3]RSA Natural'!$C235</f>
        <v>10808.020504597403</v>
      </c>
    </row>
    <row r="133" spans="1:12" x14ac:dyDescent="0.35">
      <c r="A133" s="3">
        <v>26</v>
      </c>
      <c r="B133" s="4">
        <v>44738</v>
      </c>
      <c r="C133" s="27">
        <f>[3]EC!$C236</f>
        <v>1581.2379551025672</v>
      </c>
      <c r="D133" s="27">
        <f>[3]FS!$C236</f>
        <v>705.80575436142851</v>
      </c>
      <c r="E133" s="27">
        <f>[3]GT!$C236</f>
        <v>1940.4407685535584</v>
      </c>
      <c r="F133" s="27">
        <f>[3]KZN!$C236</f>
        <v>1917.3442227787505</v>
      </c>
      <c r="G133" s="27">
        <f>[3]LM!$C236</f>
        <v>1342.2709649569729</v>
      </c>
      <c r="H133" s="27">
        <f>[3]MP!$C236</f>
        <v>888.01638110069916</v>
      </c>
      <c r="I133" s="27">
        <f>[3]NC!$C236</f>
        <v>430.5209756021215</v>
      </c>
      <c r="J133" s="27">
        <f>[3]NW!$C236</f>
        <v>747.21187891485397</v>
      </c>
      <c r="K133" s="27">
        <f>[3]WC!$C236</f>
        <v>1245.2019784837012</v>
      </c>
      <c r="L133" s="27">
        <f>'[3]RSA Natural'!$C236</f>
        <v>10798.050879854653</v>
      </c>
    </row>
    <row r="134" spans="1:12" x14ac:dyDescent="0.35">
      <c r="A134" s="3">
        <v>27</v>
      </c>
      <c r="B134" s="4">
        <v>44745</v>
      </c>
      <c r="C134" s="27">
        <f>[3]EC!$C237</f>
        <v>1587.7205874228057</v>
      </c>
      <c r="D134" s="27">
        <f>[3]FS!$C237</f>
        <v>637.20821808299615</v>
      </c>
      <c r="E134" s="27">
        <f>[3]GT!$C237</f>
        <v>1970.2969419000306</v>
      </c>
      <c r="F134" s="27">
        <f>[3]KZN!$C237</f>
        <v>1957.3423877086748</v>
      </c>
      <c r="G134" s="27">
        <f>[3]LM!$C237</f>
        <v>1274.1426141996303</v>
      </c>
      <c r="H134" s="27">
        <f>[3]MP!$C237</f>
        <v>905.85475532163639</v>
      </c>
      <c r="I134" s="27">
        <f>[3]NC!$C237</f>
        <v>395.3036258541639</v>
      </c>
      <c r="J134" s="27">
        <f>[3]NW!$C237</f>
        <v>742.14827386218224</v>
      </c>
      <c r="K134" s="27">
        <f>[3]WC!$C237</f>
        <v>1077.663506594231</v>
      </c>
      <c r="L134" s="27">
        <f>'[3]RSA Natural'!$C237</f>
        <v>10547.680910946352</v>
      </c>
    </row>
    <row r="135" spans="1:12" x14ac:dyDescent="0.35">
      <c r="A135" s="3">
        <v>28</v>
      </c>
      <c r="B135" s="4">
        <v>44752</v>
      </c>
      <c r="C135" s="27">
        <f>[3]EC!$C238</f>
        <v>1589.4356243330481</v>
      </c>
      <c r="D135" s="27">
        <f>[3]FS!$C238</f>
        <v>591.33062482129981</v>
      </c>
      <c r="E135" s="27">
        <f>[3]GT!$C238</f>
        <v>1745.9796785414196</v>
      </c>
      <c r="F135" s="27">
        <f>[3]KZN!$C238</f>
        <v>1777.2922948546243</v>
      </c>
      <c r="G135" s="27">
        <f>[3]LM!$C238</f>
        <v>1136.4125954756046</v>
      </c>
      <c r="H135" s="27">
        <f>[3]MP!$C238</f>
        <v>855.70662963257087</v>
      </c>
      <c r="I135" s="27">
        <f>[3]NC!$C238</f>
        <v>364.46911810283166</v>
      </c>
      <c r="J135" s="27">
        <f>[3]NW!$C238</f>
        <v>657.84391657777292</v>
      </c>
      <c r="K135" s="27">
        <f>[3]WC!$C238</f>
        <v>1127.0322575570585</v>
      </c>
      <c r="L135" s="27">
        <f>'[3]RSA Natural'!$C238</f>
        <v>9845.5027398962302</v>
      </c>
    </row>
    <row r="136" spans="1:12" x14ac:dyDescent="0.35">
      <c r="A136" s="3">
        <v>29</v>
      </c>
      <c r="B136" s="4">
        <v>44759</v>
      </c>
      <c r="C136" s="27">
        <f>[3]EC!$C239</f>
        <v>1521.5104391337484</v>
      </c>
      <c r="D136" s="27">
        <f>[3]FS!$C239</f>
        <v>565.44677671602449</v>
      </c>
      <c r="E136" s="27">
        <f>[3]GT!$C239</f>
        <v>1744.696243179952</v>
      </c>
      <c r="F136" s="27">
        <f>[3]KZN!$C239</f>
        <v>1775.5512975233746</v>
      </c>
      <c r="G136" s="27">
        <f>[3]LM!$C239</f>
        <v>1104.2338920764123</v>
      </c>
      <c r="H136" s="27">
        <f>[3]MP!$C239</f>
        <v>813.17267652519001</v>
      </c>
      <c r="I136" s="27">
        <f>[3]NC!$C239</f>
        <v>341.17171099792438</v>
      </c>
      <c r="J136" s="27">
        <f>[3]NW!$C239</f>
        <v>657.25010657066969</v>
      </c>
      <c r="K136" s="27">
        <f>[3]WC!$C239</f>
        <v>1031.8092823962888</v>
      </c>
      <c r="L136" s="27">
        <f>'[3]RSA Natural'!$C239</f>
        <v>9554.8424251195847</v>
      </c>
    </row>
    <row r="137" spans="1:12" x14ac:dyDescent="0.35">
      <c r="A137" s="3">
        <v>30</v>
      </c>
      <c r="B137" s="4">
        <v>44766</v>
      </c>
      <c r="C137" s="27">
        <f>[3]EC!$C240</f>
        <v>1510.5181665909536</v>
      </c>
      <c r="D137" s="27">
        <f>[3]FS!$C240</f>
        <v>593.61631882631559</v>
      </c>
      <c r="E137" s="27">
        <f>[3]GT!$C240</f>
        <v>1651.9540281094396</v>
      </c>
      <c r="F137" s="27">
        <f>[3]KZN!$C240</f>
        <v>1800.3129174671735</v>
      </c>
      <c r="G137" s="27">
        <f>[3]LM!$C240</f>
        <v>1122.3179954759235</v>
      </c>
      <c r="H137" s="27">
        <f>[3]MP!$C240</f>
        <v>771.24353534928719</v>
      </c>
      <c r="I137" s="27">
        <f>[3]NC!$C240</f>
        <v>323.79208618849191</v>
      </c>
      <c r="J137" s="27">
        <f>[3]NW!$C240</f>
        <v>679.84540098738353</v>
      </c>
      <c r="K137" s="27">
        <f>[3]WC!$C240</f>
        <v>1082.0364667760882</v>
      </c>
      <c r="L137" s="27">
        <f>'[3]RSA Natural'!$C240</f>
        <v>9535.636915771056</v>
      </c>
    </row>
    <row r="138" spans="1:12" x14ac:dyDescent="0.35">
      <c r="A138" s="3">
        <v>31</v>
      </c>
      <c r="B138" s="4">
        <v>44773</v>
      </c>
      <c r="C138" s="27">
        <f>[3]EC!$C241</f>
        <v>1473.0834231155768</v>
      </c>
      <c r="D138" s="27">
        <f>[3]FS!$C241</f>
        <v>607.158818728244</v>
      </c>
      <c r="E138" s="27">
        <f>[3]GT!$C241</f>
        <v>1743.4030277889342</v>
      </c>
      <c r="F138" s="27">
        <f>[3]KZN!$C241</f>
        <v>1784.0039179159835</v>
      </c>
      <c r="G138" s="27">
        <f>[3]LM!$C241</f>
        <v>1212.3415243098166</v>
      </c>
      <c r="H138" s="27">
        <f>[3]MP!$C241</f>
        <v>907.58713952323149</v>
      </c>
      <c r="I138" s="27">
        <f>[3]NC!$C241</f>
        <v>346.51316356214608</v>
      </c>
      <c r="J138" s="27">
        <f>[3]NW!$C241</f>
        <v>667.52153939936306</v>
      </c>
      <c r="K138" s="27">
        <f>[3]WC!$C241</f>
        <v>1077.8410565693825</v>
      </c>
      <c r="L138" s="27">
        <f>'[3]RSA Natural'!$C241</f>
        <v>9819.4536109126784</v>
      </c>
    </row>
    <row r="139" spans="1:12" x14ac:dyDescent="0.35">
      <c r="A139" s="3">
        <v>32</v>
      </c>
      <c r="B139" s="4">
        <v>44780</v>
      </c>
      <c r="C139" s="27">
        <f>[3]EC!$C242</f>
        <v>1473.2645598288855</v>
      </c>
      <c r="D139" s="27">
        <f>[3]FS!$C242</f>
        <v>592.20095807497069</v>
      </c>
      <c r="E139" s="27">
        <f>[3]GT!$C242</f>
        <v>1648.4350411148544</v>
      </c>
      <c r="F139" s="27">
        <f>[3]KZN!$C242</f>
        <v>1745.793741662867</v>
      </c>
      <c r="G139" s="27">
        <f>[3]LM!$C242</f>
        <v>1179.0897078048565</v>
      </c>
      <c r="H139" s="27">
        <f>[3]MP!$C242</f>
        <v>876.04210736390473</v>
      </c>
      <c r="I139" s="27">
        <f>[3]NC!$C242</f>
        <v>316.45574971520909</v>
      </c>
      <c r="J139" s="27">
        <f>[3]NW!$C242</f>
        <v>649.49806215263902</v>
      </c>
      <c r="K139" s="27">
        <f>[3]WC!$C242</f>
        <v>1089.1450540888491</v>
      </c>
      <c r="L139" s="27">
        <f>'[3]RSA Natural'!$C242</f>
        <v>9569.9249818070348</v>
      </c>
    </row>
    <row r="140" spans="1:12" x14ac:dyDescent="0.35">
      <c r="A140" s="3">
        <v>33</v>
      </c>
      <c r="B140" s="4">
        <v>44787</v>
      </c>
      <c r="C140" s="27">
        <f>[3]EC!$C243</f>
        <v>1491.7589087635481</v>
      </c>
      <c r="D140" s="27">
        <f>[3]FS!$C243</f>
        <v>544.63104294169807</v>
      </c>
      <c r="E140" s="27">
        <f>[3]GT!$C243</f>
        <v>1602.7172478751081</v>
      </c>
      <c r="F140" s="27">
        <f>[3]KZN!$C243</f>
        <v>1843.6322745943639</v>
      </c>
      <c r="G140" s="27">
        <f>[3]LM!$C243</f>
        <v>1210.4442298381991</v>
      </c>
      <c r="H140" s="27">
        <f>[3]MP!$C243</f>
        <v>930.60923804763729</v>
      </c>
      <c r="I140" s="27">
        <f>[3]NC!$C243</f>
        <v>299.53081449269757</v>
      </c>
      <c r="J140" s="27">
        <f>[3]NW!$C243</f>
        <v>681.13448276183169</v>
      </c>
      <c r="K140" s="27">
        <f>[3]WC!$C243</f>
        <v>1068.0441600906206</v>
      </c>
      <c r="L140" s="27">
        <f>'[3]RSA Natural'!$C243</f>
        <v>9672.5023994057046</v>
      </c>
    </row>
    <row r="141" spans="1:12" x14ac:dyDescent="0.35">
      <c r="A141" s="3">
        <v>34</v>
      </c>
      <c r="B141" s="4">
        <v>44794</v>
      </c>
      <c r="C141" s="27">
        <f>[3]EC!$C244</f>
        <v>1457.3403593733788</v>
      </c>
      <c r="D141" s="27">
        <f>[3]FS!$C244</f>
        <v>554.10490256979892</v>
      </c>
      <c r="E141" s="27">
        <f>[3]GT!$C244</f>
        <v>1696.7232595411335</v>
      </c>
      <c r="F141" s="27">
        <f>[3]KZN!$C244</f>
        <v>1821.0355325156029</v>
      </c>
      <c r="G141" s="27">
        <f>[3]LM!$C244</f>
        <v>1149.1473756222254</v>
      </c>
      <c r="H141" s="27">
        <f>[3]MP!$C244</f>
        <v>868.82763073218234</v>
      </c>
      <c r="I141" s="27">
        <f>[3]NC!$C244</f>
        <v>308.09197815002574</v>
      </c>
      <c r="J141" s="27">
        <f>[3]NW!$C244</f>
        <v>679.58446766599423</v>
      </c>
      <c r="K141" s="27">
        <f>[3]WC!$C244</f>
        <v>1054.3806881567643</v>
      </c>
      <c r="L141" s="27">
        <f>'[3]RSA Natural'!$C244</f>
        <v>9589.2361943271062</v>
      </c>
    </row>
    <row r="142" spans="1:12" x14ac:dyDescent="0.35">
      <c r="A142" s="3">
        <v>35</v>
      </c>
      <c r="B142" s="4">
        <v>44801</v>
      </c>
      <c r="C142" s="27">
        <f>[3]EC!$C245</f>
        <v>1443.6860787722171</v>
      </c>
      <c r="D142" s="27">
        <f>[3]FS!$C245</f>
        <v>551.73920601909958</v>
      </c>
      <c r="E142" s="27">
        <f>[3]GT!$C245</f>
        <v>1585.5930990924094</v>
      </c>
      <c r="F142" s="27">
        <f>[3]KZN!$C245</f>
        <v>1831.6152849847535</v>
      </c>
      <c r="G142" s="27">
        <f>[3]LM!$C245</f>
        <v>1190.049294006848</v>
      </c>
      <c r="H142" s="27">
        <f>[3]MP!$C245</f>
        <v>772.20283314451615</v>
      </c>
      <c r="I142" s="27">
        <f>[3]NC!$C245</f>
        <v>295.83517996324582</v>
      </c>
      <c r="J142" s="27">
        <f>[3]NW!$C245</f>
        <v>663.27565159717778</v>
      </c>
      <c r="K142" s="27">
        <f>[3]WC!$C245</f>
        <v>1093.943961983618</v>
      </c>
      <c r="L142" s="27">
        <f>'[3]RSA Natural'!$C245</f>
        <v>9427.9405895638847</v>
      </c>
    </row>
    <row r="143" spans="1:12" x14ac:dyDescent="0.35">
      <c r="A143" s="3">
        <v>36</v>
      </c>
      <c r="B143" s="4">
        <v>44808</v>
      </c>
      <c r="C143" s="27">
        <f>[3]EC!$C246</f>
        <v>1438.7051002968042</v>
      </c>
      <c r="D143" s="27">
        <f>[3]FS!$C246</f>
        <v>591.875976373085</v>
      </c>
      <c r="E143" s="27">
        <f>[3]GT!$C246</f>
        <v>1655.7759254324114</v>
      </c>
      <c r="F143" s="27">
        <f>[3]KZN!$C246</f>
        <v>1787.9502619143957</v>
      </c>
      <c r="G143" s="27">
        <f>[3]LM!$C246</f>
        <v>1254.1785700066671</v>
      </c>
      <c r="H143" s="27">
        <f>[3]MP!$C246</f>
        <v>909.86013607127109</v>
      </c>
      <c r="I143" s="27">
        <f>[3]NC!$C246</f>
        <v>317.17647067644452</v>
      </c>
      <c r="J143" s="27">
        <f>[3]NW!$C246</f>
        <v>674.77636203286397</v>
      </c>
      <c r="K143" s="27">
        <f>[3]WC!$C246</f>
        <v>1040.5951700187454</v>
      </c>
      <c r="L143" s="27">
        <f>'[3]RSA Natural'!$C246</f>
        <v>9670.8939728226887</v>
      </c>
    </row>
    <row r="144" spans="1:12" x14ac:dyDescent="0.35">
      <c r="A144" s="3">
        <v>37</v>
      </c>
      <c r="B144" s="4">
        <v>44815</v>
      </c>
      <c r="C144" s="27">
        <f>[3]EC!$C247</f>
        <v>1418.4504577840239</v>
      </c>
      <c r="D144" s="27">
        <f>[3]FS!$C247</f>
        <v>516.17011224490989</v>
      </c>
      <c r="E144" s="27">
        <f>[3]GT!$C247</f>
        <v>1536.6439244624435</v>
      </c>
      <c r="F144" s="27">
        <f>[3]KZN!$C247</f>
        <v>1795.3577097989075</v>
      </c>
      <c r="G144" s="27">
        <f>[3]LM!$C247</f>
        <v>1184.4167266296618</v>
      </c>
      <c r="H144" s="27">
        <f>[3]MP!$C247</f>
        <v>800.76539814697185</v>
      </c>
      <c r="I144" s="27">
        <f>[3]NC!$C247</f>
        <v>302.10002585892676</v>
      </c>
      <c r="J144" s="27">
        <f>[3]NW!$C247</f>
        <v>640.08042560383888</v>
      </c>
      <c r="K144" s="27">
        <f>[3]WC!$C247</f>
        <v>966.48635850301707</v>
      </c>
      <c r="L144" s="27">
        <f>'[3]RSA Natural'!$C247</f>
        <v>9160.4711390326993</v>
      </c>
    </row>
    <row r="145" spans="1:12" x14ac:dyDescent="0.35">
      <c r="A145" s="3">
        <v>38</v>
      </c>
      <c r="B145" s="4">
        <v>44822</v>
      </c>
      <c r="C145" s="27">
        <f>[3]EC!$C248</f>
        <v>1390.3044396849377</v>
      </c>
      <c r="D145" s="27">
        <f>[3]FS!$C248</f>
        <v>580.27240631445488</v>
      </c>
      <c r="E145" s="27">
        <f>[3]GT!$C248</f>
        <v>1540.5690751764919</v>
      </c>
      <c r="F145" s="27">
        <f>[3]KZN!$C248</f>
        <v>1781.0149676242286</v>
      </c>
      <c r="G145" s="27">
        <f>[3]LM!$C248</f>
        <v>1055.5899033440119</v>
      </c>
      <c r="H145" s="27">
        <f>[3]MP!$C248</f>
        <v>714.50351387589683</v>
      </c>
      <c r="I145" s="27">
        <f>[3]NC!$C248</f>
        <v>326.74929239055234</v>
      </c>
      <c r="J145" s="27">
        <f>[3]NW!$C248</f>
        <v>652.83183859445103</v>
      </c>
      <c r="K145" s="27">
        <f>[3]WC!$C248</f>
        <v>920.63219107699933</v>
      </c>
      <c r="L145" s="27">
        <f>'[3]RSA Natural'!$C248</f>
        <v>8962.467628082024</v>
      </c>
    </row>
    <row r="146" spans="1:12" x14ac:dyDescent="0.35">
      <c r="A146" s="3">
        <v>39</v>
      </c>
      <c r="B146" s="4">
        <v>44829</v>
      </c>
      <c r="C146" s="27">
        <f>[3]EC!$C249</f>
        <v>1314.3853678570115</v>
      </c>
      <c r="D146" s="27">
        <f>[3]FS!$C249</f>
        <v>538.93276387182607</v>
      </c>
      <c r="E146" s="27">
        <f>[3]GT!$C249</f>
        <v>1545.2254728440523</v>
      </c>
      <c r="F146" s="27">
        <f>[3]KZN!$C249</f>
        <v>1677.3883327130723</v>
      </c>
      <c r="G146" s="27">
        <f>[3]LM!$C249</f>
        <v>1147.8610142269026</v>
      </c>
      <c r="H146" s="27">
        <f>[3]MP!$C249</f>
        <v>720.15790830092897</v>
      </c>
      <c r="I146" s="27">
        <f>[3]NC!$C249</f>
        <v>308.52430147928862</v>
      </c>
      <c r="J146" s="27">
        <f>[3]NW!$C249</f>
        <v>605.31064829293189</v>
      </c>
      <c r="K146" s="27">
        <f>[3]WC!$C249</f>
        <v>988.10458780627175</v>
      </c>
      <c r="L146" s="27">
        <f>'[3]RSA Natural'!$C249</f>
        <v>8845.8903973922861</v>
      </c>
    </row>
    <row r="147" spans="1:12" x14ac:dyDescent="0.35">
      <c r="A147" s="3">
        <v>40</v>
      </c>
      <c r="B147" s="4">
        <v>44836</v>
      </c>
      <c r="C147" s="27">
        <f>[3]EC!$C250</f>
        <v>1624.3998397428657</v>
      </c>
      <c r="D147" s="27">
        <f>[3]FS!$C250</f>
        <v>525.85065717806538</v>
      </c>
      <c r="E147" s="27">
        <f>[3]GT!$C250</f>
        <v>1778.6576580771612</v>
      </c>
      <c r="F147" s="27">
        <f>[3]KZN!$C250</f>
        <v>1823.6028674622603</v>
      </c>
      <c r="G147" s="27">
        <f>[3]LM!$C250</f>
        <v>1251.4801455465692</v>
      </c>
      <c r="H147" s="27">
        <f>[3]MP!$C250</f>
        <v>789.12090388788056</v>
      </c>
      <c r="I147" s="27">
        <f>[3]NC!$C250</f>
        <v>296.86952348346927</v>
      </c>
      <c r="J147" s="27">
        <f>[3]NW!$C250</f>
        <v>660.68559132074483</v>
      </c>
      <c r="K147" s="27">
        <f>[3]WC!$C250</f>
        <v>1091.1940522802779</v>
      </c>
      <c r="L147" s="27">
        <f>'[3]RSA Natural'!$C250</f>
        <v>9841.8612389792943</v>
      </c>
    </row>
    <row r="148" spans="1:12" x14ac:dyDescent="0.35">
      <c r="A148" s="100" t="s">
        <v>173</v>
      </c>
      <c r="B148" s="101"/>
      <c r="C148" s="28">
        <f>SUM(C3:C147)</f>
        <v>246274.33568752641</v>
      </c>
      <c r="D148" s="28">
        <f t="shared" ref="D148:L148" si="0">SUM(D3:D147)</f>
        <v>93475.274482127425</v>
      </c>
      <c r="E148" s="28">
        <f t="shared" si="0"/>
        <v>281677.49263736594</v>
      </c>
      <c r="F148" s="28">
        <f t="shared" si="0"/>
        <v>300575.61272357765</v>
      </c>
      <c r="G148" s="28">
        <f t="shared" si="0"/>
        <v>189088.01413962521</v>
      </c>
      <c r="H148" s="28">
        <f t="shared" si="0"/>
        <v>135876.24426599778</v>
      </c>
      <c r="I148" s="28">
        <f t="shared" si="0"/>
        <v>49273.933477367384</v>
      </c>
      <c r="J148" s="28">
        <f t="shared" si="0"/>
        <v>109460.00774333073</v>
      </c>
      <c r="K148" s="28">
        <f t="shared" si="0"/>
        <v>165519.96183136967</v>
      </c>
      <c r="L148" s="28">
        <f t="shared" si="0"/>
        <v>1571220.8743032885</v>
      </c>
    </row>
    <row r="149" spans="1:12" ht="16.25" customHeight="1" x14ac:dyDescent="0.35">
      <c r="A149" s="96" t="s">
        <v>8</v>
      </c>
      <c r="B149" s="97"/>
      <c r="C149" s="97"/>
      <c r="D149" s="97"/>
      <c r="E149" s="97"/>
      <c r="F149" s="97"/>
      <c r="G149" s="97"/>
      <c r="H149" s="97"/>
      <c r="I149" s="97"/>
      <c r="J149" s="97"/>
      <c r="K149" s="97"/>
      <c r="L149" s="97"/>
    </row>
    <row r="150" spans="1:12" x14ac:dyDescent="0.35">
      <c r="A150" s="102" t="s">
        <v>175</v>
      </c>
      <c r="B150" s="103"/>
      <c r="C150" s="29">
        <f>[3]Tables!$D$8</f>
        <v>57861.254286935386</v>
      </c>
      <c r="D150" s="29">
        <f>[3]Tables!$D$9</f>
        <v>19268.730218572509</v>
      </c>
      <c r="E150" s="29">
        <f>[3]Tables!$D$10</f>
        <v>65828.433532093171</v>
      </c>
      <c r="F150" s="29">
        <f>[3]Tables!$D$11</f>
        <v>68485.143454486926</v>
      </c>
      <c r="G150" s="29">
        <f>[3]Tables!$D$12</f>
        <v>37001.682525210694</v>
      </c>
      <c r="H150" s="29">
        <f>[3]Tables!$D$13</f>
        <v>25579.00977409575</v>
      </c>
      <c r="I150" s="29">
        <f>[3]Tables!$D$14</f>
        <v>10137.173422471638</v>
      </c>
      <c r="J150" s="29">
        <f>[3]Tables!$D$15</f>
        <v>18272.296713753243</v>
      </c>
      <c r="K150" s="29">
        <f>[3]Tables!$D$16</f>
        <v>31076.000484596079</v>
      </c>
      <c r="L150" s="29">
        <f>[3]Tables!$D$6</f>
        <v>333509.72441221552</v>
      </c>
    </row>
  </sheetData>
  <mergeCells count="5">
    <mergeCell ref="A149:L149"/>
    <mergeCell ref="C1:L1"/>
    <mergeCell ref="A1:B2"/>
    <mergeCell ref="A148:B148"/>
    <mergeCell ref="A150:B150"/>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50"/>
  <sheetViews>
    <sheetView workbookViewId="0">
      <selection sqref="A1:B2"/>
    </sheetView>
  </sheetViews>
  <sheetFormatPr defaultRowHeight="14.5" x14ac:dyDescent="0.35"/>
  <cols>
    <col min="1" max="1" width="4.1796875" customWidth="1"/>
    <col min="2" max="2" width="15.90625" customWidth="1"/>
    <col min="4" max="4" width="10.36328125" customWidth="1"/>
    <col min="5" max="5" width="9.81640625" customWidth="1"/>
    <col min="6" max="6" width="10" customWidth="1"/>
    <col min="7" max="7" width="12.08984375" customWidth="1"/>
    <col min="8" max="8" width="11.1796875" customWidth="1"/>
    <col min="9" max="9" width="11.81640625" customWidth="1"/>
    <col min="10" max="10" width="11.453125" customWidth="1"/>
  </cols>
  <sheetData>
    <row r="1" spans="1:10" ht="17.399999999999999" customHeight="1" x14ac:dyDescent="0.35">
      <c r="A1" s="91" t="s">
        <v>23</v>
      </c>
      <c r="B1" s="92"/>
      <c r="C1" s="107" t="s">
        <v>162</v>
      </c>
      <c r="D1" s="108"/>
      <c r="E1" s="108"/>
      <c r="F1" s="108"/>
      <c r="G1" s="108"/>
      <c r="H1" s="108"/>
      <c r="I1" s="108"/>
      <c r="J1" s="109"/>
    </row>
    <row r="2" spans="1:10" ht="24" customHeight="1" x14ac:dyDescent="0.35">
      <c r="A2" s="93"/>
      <c r="B2" s="94"/>
      <c r="C2" s="2" t="s">
        <v>3</v>
      </c>
      <c r="D2" s="2" t="s">
        <v>4</v>
      </c>
      <c r="E2" s="2" t="s">
        <v>5</v>
      </c>
      <c r="F2" s="2" t="s">
        <v>6</v>
      </c>
      <c r="G2" s="2" t="s">
        <v>7</v>
      </c>
      <c r="H2" s="2" t="s">
        <v>0</v>
      </c>
      <c r="I2" s="2" t="s">
        <v>1</v>
      </c>
      <c r="J2" s="2" t="s">
        <v>2</v>
      </c>
    </row>
    <row r="3" spans="1:10" x14ac:dyDescent="0.35">
      <c r="A3" s="27">
        <v>1</v>
      </c>
      <c r="B3" s="4">
        <v>43828</v>
      </c>
      <c r="C3" s="27">
        <f>'[3]BUF(N)'!$C106</f>
        <v>154.42737274472691</v>
      </c>
      <c r="D3" s="27">
        <f>'[3]CPT(N)'!$C106</f>
        <v>496.13813048595426</v>
      </c>
      <c r="E3" s="27">
        <f>'[3]EKU(N)'!$C106</f>
        <v>376.86195931265848</v>
      </c>
      <c r="F3" s="27">
        <f>'[3]ETH(N)'!$C106</f>
        <v>418.06105990012196</v>
      </c>
      <c r="G3" s="27">
        <f>'[3]JHN(N)'!$C106</f>
        <v>420.96866737478086</v>
      </c>
      <c r="H3" s="27">
        <f>'[3]MAN(N)'!$C106</f>
        <v>166.24630920145248</v>
      </c>
      <c r="I3" s="27">
        <f>'[3]NMA(N)'!$C106</f>
        <v>209.35059701249594</v>
      </c>
      <c r="J3" s="27">
        <f>'[3]TSH(N)'!$C106</f>
        <v>335.38746629963248</v>
      </c>
    </row>
    <row r="4" spans="1:10" x14ac:dyDescent="0.35">
      <c r="A4" s="30">
        <v>2</v>
      </c>
      <c r="B4" s="4">
        <v>43835</v>
      </c>
      <c r="C4" s="27">
        <f>'[3]BUF(N)'!$C107</f>
        <v>142.68106464102408</v>
      </c>
      <c r="D4" s="27">
        <f>'[3]CPT(N)'!$C107</f>
        <v>523.88314503208244</v>
      </c>
      <c r="E4" s="27">
        <f>'[3]EKU(N)'!$C107</f>
        <v>423.08394163359117</v>
      </c>
      <c r="F4" s="27">
        <f>'[3]ETH(N)'!$C107</f>
        <v>409.61357391848458</v>
      </c>
      <c r="G4" s="27">
        <f>'[3]JHN(N)'!$C107</f>
        <v>423.58038504062154</v>
      </c>
      <c r="H4" s="27">
        <f>'[3]MAN(N)'!$C107</f>
        <v>123.8955393356065</v>
      </c>
      <c r="I4" s="27">
        <f>'[3]NMA(N)'!$C107</f>
        <v>174.6819573561549</v>
      </c>
      <c r="J4" s="27">
        <f>'[3]TSH(N)'!$C107</f>
        <v>362.55404553770461</v>
      </c>
    </row>
    <row r="5" spans="1:10" x14ac:dyDescent="0.35">
      <c r="A5" s="27">
        <v>3</v>
      </c>
      <c r="B5" s="4">
        <v>43842</v>
      </c>
      <c r="C5" s="27">
        <f>'[3]BUF(N)'!$C108</f>
        <v>136.36397987688724</v>
      </c>
      <c r="D5" s="27">
        <f>'[3]CPT(N)'!$C108</f>
        <v>500.2046964448308</v>
      </c>
      <c r="E5" s="27">
        <f>'[3]EKU(N)'!$C108</f>
        <v>404.28623537572207</v>
      </c>
      <c r="F5" s="27">
        <f>'[3]ETH(N)'!$C108</f>
        <v>428.92178908802509</v>
      </c>
      <c r="G5" s="27">
        <f>'[3]JHN(N)'!$C108</f>
        <v>404.24101780706462</v>
      </c>
      <c r="H5" s="27">
        <f>'[3]MAN(N)'!$C108</f>
        <v>124.25332697638592</v>
      </c>
      <c r="I5" s="27">
        <f>'[3]NMA(N)'!$C108</f>
        <v>214.18050419487491</v>
      </c>
      <c r="J5" s="27">
        <f>'[3]TSH(N)'!$C108</f>
        <v>301.05555392442716</v>
      </c>
    </row>
    <row r="6" spans="1:10" x14ac:dyDescent="0.35">
      <c r="A6" s="27">
        <v>4</v>
      </c>
      <c r="B6" s="4">
        <v>43849</v>
      </c>
      <c r="C6" s="27">
        <f>'[3]BUF(N)'!$C109</f>
        <v>149.18697362888344</v>
      </c>
      <c r="D6" s="27">
        <f>'[3]CPT(N)'!$C109</f>
        <v>503.92316248358622</v>
      </c>
      <c r="E6" s="27">
        <f>'[3]EKU(N)'!$C109</f>
        <v>385.72870392861046</v>
      </c>
      <c r="F6" s="27">
        <f>'[3]ETH(N)'!$C109</f>
        <v>360.09535969240255</v>
      </c>
      <c r="G6" s="27">
        <f>'[3]JHN(N)'!$C109</f>
        <v>414.69518514506797</v>
      </c>
      <c r="H6" s="27">
        <f>'[3]MAN(N)'!$C109</f>
        <v>121.91631540054627</v>
      </c>
      <c r="I6" s="27">
        <f>'[3]NMA(N)'!$C109</f>
        <v>162.82921642422201</v>
      </c>
      <c r="J6" s="27">
        <f>'[3]TSH(N)'!$C109</f>
        <v>305.3036120538427</v>
      </c>
    </row>
    <row r="7" spans="1:10" x14ac:dyDescent="0.35">
      <c r="A7" s="27">
        <v>5</v>
      </c>
      <c r="B7" s="4">
        <v>43856</v>
      </c>
      <c r="C7" s="27">
        <f>'[3]BUF(N)'!$C110</f>
        <v>124.26116796546509</v>
      </c>
      <c r="D7" s="27">
        <f>'[3]CPT(N)'!$C110</f>
        <v>540.57456939478243</v>
      </c>
      <c r="E7" s="27">
        <f>'[3]EKU(N)'!$C110</f>
        <v>487.68356949704037</v>
      </c>
      <c r="F7" s="27">
        <f>'[3]ETH(N)'!$C110</f>
        <v>350.90726138075252</v>
      </c>
      <c r="G7" s="27">
        <f>'[3]JHN(N)'!$C110</f>
        <v>466.16276494050453</v>
      </c>
      <c r="H7" s="27">
        <f>'[3]MAN(N)'!$C110</f>
        <v>103.39821995024865</v>
      </c>
      <c r="I7" s="27">
        <f>'[3]NMA(N)'!$C110</f>
        <v>185.86822969271367</v>
      </c>
      <c r="J7" s="27">
        <f>'[3]TSH(N)'!$C110</f>
        <v>328.61707853618896</v>
      </c>
    </row>
    <row r="8" spans="1:10" x14ac:dyDescent="0.35">
      <c r="A8" s="27">
        <v>6</v>
      </c>
      <c r="B8" s="4">
        <v>43863</v>
      </c>
      <c r="C8" s="27">
        <f>'[3]BUF(N)'!$C111</f>
        <v>179.77721879899684</v>
      </c>
      <c r="D8" s="27">
        <f>'[3]CPT(N)'!$C111</f>
        <v>577.3195740395056</v>
      </c>
      <c r="E8" s="27">
        <f>'[3]EKU(N)'!$C111</f>
        <v>427.39297843465522</v>
      </c>
      <c r="F8" s="27">
        <f>'[3]ETH(N)'!$C111</f>
        <v>435.82800179700627</v>
      </c>
      <c r="G8" s="27">
        <f>'[3]JHN(N)'!$C111</f>
        <v>428.7808066929955</v>
      </c>
      <c r="H8" s="27">
        <f>'[3]MAN(N)'!$C111</f>
        <v>161.82534777716211</v>
      </c>
      <c r="I8" s="27">
        <f>'[3]NMA(N)'!$C111</f>
        <v>202.22688048905928</v>
      </c>
      <c r="J8" s="27">
        <f>'[3]TSH(N)'!$C111</f>
        <v>329.27374616209693</v>
      </c>
    </row>
    <row r="9" spans="1:10" x14ac:dyDescent="0.35">
      <c r="A9" s="27">
        <v>7</v>
      </c>
      <c r="B9" s="4">
        <v>43870</v>
      </c>
      <c r="C9" s="27">
        <f>'[3]BUF(N)'!$C112</f>
        <v>160.93619564808506</v>
      </c>
      <c r="D9" s="27">
        <f>'[3]CPT(N)'!$C112</f>
        <v>500.58260872585356</v>
      </c>
      <c r="E9" s="27">
        <f>'[3]EKU(N)'!$C112</f>
        <v>378.65232216551215</v>
      </c>
      <c r="F9" s="27">
        <f>'[3]ETH(N)'!$C112</f>
        <v>391.95144972240928</v>
      </c>
      <c r="G9" s="27">
        <f>'[3]JHN(N)'!$C112</f>
        <v>381.40706836388813</v>
      </c>
      <c r="H9" s="27">
        <f>'[3]MAN(N)'!$C112</f>
        <v>146.32728472780224</v>
      </c>
      <c r="I9" s="27">
        <f>'[3]NMA(N)'!$C112</f>
        <v>190.76879689528388</v>
      </c>
      <c r="J9" s="27">
        <f>'[3]TSH(N)'!$C112</f>
        <v>355.538947749991</v>
      </c>
    </row>
    <row r="10" spans="1:10" x14ac:dyDescent="0.35">
      <c r="A10" s="27">
        <v>8</v>
      </c>
      <c r="B10" s="4">
        <v>43877</v>
      </c>
      <c r="C10" s="27">
        <f>'[3]BUF(N)'!$C113</f>
        <v>133.07882793224758</v>
      </c>
      <c r="D10" s="27">
        <f>'[3]CPT(N)'!$C113</f>
        <v>471.62952288563474</v>
      </c>
      <c r="E10" s="27">
        <f>'[3]EKU(N)'!$C113</f>
        <v>376.44692795593983</v>
      </c>
      <c r="F10" s="27">
        <f>'[3]ETH(N)'!$C113</f>
        <v>437.19780121183879</v>
      </c>
      <c r="G10" s="27">
        <f>'[3]JHN(N)'!$C113</f>
        <v>422.82805542301435</v>
      </c>
      <c r="H10" s="27">
        <f>'[3]MAN(N)'!$C113</f>
        <v>144.90694915088039</v>
      </c>
      <c r="I10" s="27">
        <f>'[3]NMA(N)'!$C113</f>
        <v>172.26645668408247</v>
      </c>
      <c r="J10" s="27">
        <f>'[3]TSH(N)'!$C113</f>
        <v>383.40529330367178</v>
      </c>
    </row>
    <row r="11" spans="1:10" x14ac:dyDescent="0.35">
      <c r="A11" s="27">
        <v>9</v>
      </c>
      <c r="B11" s="4">
        <v>43884</v>
      </c>
      <c r="C11" s="27">
        <f>'[3]BUF(N)'!$C114</f>
        <v>118.99858585956937</v>
      </c>
      <c r="D11" s="27">
        <f>'[3]CPT(N)'!$C114</f>
        <v>496.67335564211703</v>
      </c>
      <c r="E11" s="27">
        <f>'[3]EKU(N)'!$C114</f>
        <v>429.74145266909306</v>
      </c>
      <c r="F11" s="27">
        <f>'[3]ETH(N)'!$C114</f>
        <v>390.05871791015431</v>
      </c>
      <c r="G11" s="27">
        <f>'[3]JHN(N)'!$C114</f>
        <v>424.30781689678815</v>
      </c>
      <c r="H11" s="27">
        <f>'[3]MAN(N)'!$C114</f>
        <v>134.34251242528757</v>
      </c>
      <c r="I11" s="27">
        <f>'[3]NMA(N)'!$C114</f>
        <v>160.78813265589389</v>
      </c>
      <c r="J11" s="27">
        <f>'[3]TSH(N)'!$C114</f>
        <v>358.00673640200563</v>
      </c>
    </row>
    <row r="12" spans="1:10" x14ac:dyDescent="0.35">
      <c r="A12" s="27">
        <v>10</v>
      </c>
      <c r="B12" s="4">
        <v>43891</v>
      </c>
      <c r="C12" s="27">
        <f>'[3]BUF(N)'!$C115</f>
        <v>148.90286991688299</v>
      </c>
      <c r="D12" s="27">
        <f>'[3]CPT(N)'!$C115</f>
        <v>524.16824308389846</v>
      </c>
      <c r="E12" s="27">
        <f>'[3]EKU(N)'!$C115</f>
        <v>417.00374388867692</v>
      </c>
      <c r="F12" s="27">
        <f>'[3]ETH(N)'!$C115</f>
        <v>400.65778392280686</v>
      </c>
      <c r="G12" s="27">
        <f>'[3]JHN(N)'!$C115</f>
        <v>455.65275732741168</v>
      </c>
      <c r="H12" s="27">
        <f>'[3]MAN(N)'!$C115</f>
        <v>130.39865849500899</v>
      </c>
      <c r="I12" s="27">
        <f>'[3]NMA(N)'!$C115</f>
        <v>189.54141322712005</v>
      </c>
      <c r="J12" s="27">
        <f>'[3]TSH(N)'!$C115</f>
        <v>364.08141675234344</v>
      </c>
    </row>
    <row r="13" spans="1:10" x14ac:dyDescent="0.35">
      <c r="A13" s="27">
        <v>11</v>
      </c>
      <c r="B13" s="4">
        <v>43898</v>
      </c>
      <c r="C13" s="27">
        <f>'[3]BUF(N)'!$C116</f>
        <v>117.7649825718339</v>
      </c>
      <c r="D13" s="27">
        <f>'[3]CPT(N)'!$C116</f>
        <v>509.14107391852781</v>
      </c>
      <c r="E13" s="27">
        <f>'[3]EKU(N)'!$C116</f>
        <v>402.61833870421344</v>
      </c>
      <c r="F13" s="27">
        <f>'[3]ETH(N)'!$C116</f>
        <v>386.05862295121341</v>
      </c>
      <c r="G13" s="27">
        <f>'[3]JHN(N)'!$C116</f>
        <v>437.21070696221398</v>
      </c>
      <c r="H13" s="27">
        <f>'[3]MAN(N)'!$C116</f>
        <v>135.94732698457835</v>
      </c>
      <c r="I13" s="27">
        <f>'[3]NMA(N)'!$C116</f>
        <v>170.68084352122293</v>
      </c>
      <c r="J13" s="27">
        <f>'[3]TSH(N)'!$C116</f>
        <v>359.20565632359632</v>
      </c>
    </row>
    <row r="14" spans="1:10" x14ac:dyDescent="0.35">
      <c r="A14" s="27">
        <v>12</v>
      </c>
      <c r="B14" s="4">
        <v>43905</v>
      </c>
      <c r="C14" s="27">
        <f>'[3]BUF(N)'!$C117</f>
        <v>112.6829252201093</v>
      </c>
      <c r="D14" s="27">
        <f>'[3]CPT(N)'!$C117</f>
        <v>493.13199289664522</v>
      </c>
      <c r="E14" s="27">
        <f>'[3]EKU(N)'!$C117</f>
        <v>434.51947663060974</v>
      </c>
      <c r="F14" s="27">
        <f>'[3]ETH(N)'!$C117</f>
        <v>382.28208539423474</v>
      </c>
      <c r="G14" s="27">
        <f>'[3]JHN(N)'!$C117</f>
        <v>443.89874649192006</v>
      </c>
      <c r="H14" s="27">
        <f>'[3]MAN(N)'!$C117</f>
        <v>117.03706772757687</v>
      </c>
      <c r="I14" s="27">
        <f>'[3]NMA(N)'!$C117</f>
        <v>170.54018736036249</v>
      </c>
      <c r="J14" s="27">
        <f>'[3]TSH(N)'!$C117</f>
        <v>379.67983954841714</v>
      </c>
    </row>
    <row r="15" spans="1:10" x14ac:dyDescent="0.35">
      <c r="A15" s="27">
        <v>13</v>
      </c>
      <c r="B15" s="4">
        <v>43912</v>
      </c>
      <c r="C15" s="27">
        <f>'[3]BUF(N)'!$C118</f>
        <v>127.8237090647194</v>
      </c>
      <c r="D15" s="27">
        <f>'[3]CPT(N)'!$C118</f>
        <v>546.75782561364349</v>
      </c>
      <c r="E15" s="27">
        <f>'[3]EKU(N)'!$C118</f>
        <v>408.9186542223257</v>
      </c>
      <c r="F15" s="27">
        <f>'[3]ETH(N)'!$C118</f>
        <v>387.94322965630772</v>
      </c>
      <c r="G15" s="27">
        <f>'[3]JHN(N)'!$C118</f>
        <v>398.25534190178689</v>
      </c>
      <c r="H15" s="27">
        <f>'[3]MAN(N)'!$C118</f>
        <v>137.66887739011389</v>
      </c>
      <c r="I15" s="27">
        <f>'[3]NMA(N)'!$C118</f>
        <v>177.96070442403663</v>
      </c>
      <c r="J15" s="27">
        <f>'[3]TSH(N)'!$C118</f>
        <v>332.66856062402132</v>
      </c>
    </row>
    <row r="16" spans="1:10" x14ac:dyDescent="0.35">
      <c r="A16" s="27">
        <v>14</v>
      </c>
      <c r="B16" s="4">
        <v>43919</v>
      </c>
      <c r="C16" s="27">
        <f>'[3]BUF(N)'!$C119</f>
        <v>132.46249085953491</v>
      </c>
      <c r="D16" s="27">
        <f>'[3]CPT(N)'!$C119</f>
        <v>527.4200840973275</v>
      </c>
      <c r="E16" s="27">
        <f>'[3]EKU(N)'!$C119</f>
        <v>400.78915156488392</v>
      </c>
      <c r="F16" s="27">
        <f>'[3]ETH(N)'!$C119</f>
        <v>376.5884897697922</v>
      </c>
      <c r="G16" s="27">
        <f>'[3]JHN(N)'!$C119</f>
        <v>391.71735958062527</v>
      </c>
      <c r="H16" s="27">
        <f>'[3]MAN(N)'!$C119</f>
        <v>127.26559161134125</v>
      </c>
      <c r="I16" s="27">
        <f>'[3]NMA(N)'!$C119</f>
        <v>195.47223902684135</v>
      </c>
      <c r="J16" s="27">
        <f>'[3]TSH(N)'!$C119</f>
        <v>325.69075993893961</v>
      </c>
    </row>
    <row r="17" spans="1:10" x14ac:dyDescent="0.35">
      <c r="A17" s="27">
        <v>15</v>
      </c>
      <c r="B17" s="4">
        <v>43926</v>
      </c>
      <c r="C17" s="27">
        <f>'[3]BUF(N)'!$C120</f>
        <v>122.9695015270365</v>
      </c>
      <c r="D17" s="27">
        <f>'[3]CPT(N)'!$C120</f>
        <v>569.87584741633827</v>
      </c>
      <c r="E17" s="27">
        <f>'[3]EKU(N)'!$C120</f>
        <v>428.47261904515653</v>
      </c>
      <c r="F17" s="27">
        <f>'[3]ETH(N)'!$C120</f>
        <v>352.03116683930614</v>
      </c>
      <c r="G17" s="27">
        <f>'[3]JHN(N)'!$C120</f>
        <v>446.24960487308749</v>
      </c>
      <c r="H17" s="27">
        <f>'[3]MAN(N)'!$C120</f>
        <v>121.89123641325462</v>
      </c>
      <c r="I17" s="27">
        <f>'[3]NMA(N)'!$C120</f>
        <v>177.00909142888503</v>
      </c>
      <c r="J17" s="27">
        <f>'[3]TSH(N)'!$C120</f>
        <v>309.30325213909532</v>
      </c>
    </row>
    <row r="18" spans="1:10" x14ac:dyDescent="0.35">
      <c r="A18" s="27">
        <v>16</v>
      </c>
      <c r="B18" s="4">
        <v>43933</v>
      </c>
      <c r="C18" s="27">
        <f>'[3]BUF(N)'!$C121</f>
        <v>134.3540009807713</v>
      </c>
      <c r="D18" s="27">
        <f>'[3]CPT(N)'!$C121</f>
        <v>476.79111073257093</v>
      </c>
      <c r="E18" s="27">
        <f>'[3]EKU(N)'!$C121</f>
        <v>389.00061577441272</v>
      </c>
      <c r="F18" s="27">
        <f>'[3]ETH(N)'!$C121</f>
        <v>387.88845561480923</v>
      </c>
      <c r="G18" s="27">
        <f>'[3]JHN(N)'!$C121</f>
        <v>425.39804624687952</v>
      </c>
      <c r="H18" s="27">
        <f>'[3]MAN(N)'!$C121</f>
        <v>152.08855431958341</v>
      </c>
      <c r="I18" s="27">
        <f>'[3]NMA(N)'!$C121</f>
        <v>195.72706364407441</v>
      </c>
      <c r="J18" s="27">
        <f>'[3]TSH(N)'!$C121</f>
        <v>283.10408661301108</v>
      </c>
    </row>
    <row r="19" spans="1:10" x14ac:dyDescent="0.35">
      <c r="A19" s="27">
        <v>17</v>
      </c>
      <c r="B19" s="4">
        <v>43940</v>
      </c>
      <c r="C19" s="27">
        <f>'[3]BUF(N)'!$C122</f>
        <v>141.54740126967863</v>
      </c>
      <c r="D19" s="27">
        <f>'[3]CPT(N)'!$C122</f>
        <v>515.60943785536551</v>
      </c>
      <c r="E19" s="27">
        <f>'[3]EKU(N)'!$C122</f>
        <v>375.96990109186333</v>
      </c>
      <c r="F19" s="27">
        <f>'[3]ETH(N)'!$C122</f>
        <v>363.81790590009257</v>
      </c>
      <c r="G19" s="27">
        <f>'[3]JHN(N)'!$C122</f>
        <v>381.91515769121304</v>
      </c>
      <c r="H19" s="27">
        <f>'[3]MAN(N)'!$C122</f>
        <v>114.04969189469782</v>
      </c>
      <c r="I19" s="27">
        <f>'[3]NMA(N)'!$C122</f>
        <v>186.20065633905335</v>
      </c>
      <c r="J19" s="27">
        <f>'[3]TSH(N)'!$C122</f>
        <v>330.27064882630685</v>
      </c>
    </row>
    <row r="20" spans="1:10" x14ac:dyDescent="0.35">
      <c r="A20" s="27">
        <v>18</v>
      </c>
      <c r="B20" s="4">
        <v>43947</v>
      </c>
      <c r="C20" s="27">
        <f>'[3]BUF(N)'!$C123</f>
        <v>118.4390408629034</v>
      </c>
      <c r="D20" s="27">
        <f>'[3]CPT(N)'!$C123</f>
        <v>477.98145894318361</v>
      </c>
      <c r="E20" s="27">
        <f>'[3]EKU(N)'!$C123</f>
        <v>383.97634841345689</v>
      </c>
      <c r="F20" s="27">
        <f>'[3]ETH(N)'!$C123</f>
        <v>350.39659781062676</v>
      </c>
      <c r="G20" s="27">
        <f>'[3]JHN(N)'!$C123</f>
        <v>419.5973074928113</v>
      </c>
      <c r="H20" s="27">
        <f>'[3]MAN(N)'!$C123</f>
        <v>101.5148793466733</v>
      </c>
      <c r="I20" s="27">
        <f>'[3]NMA(N)'!$C123</f>
        <v>184.05491964243697</v>
      </c>
      <c r="J20" s="27">
        <f>'[3]TSH(N)'!$C123</f>
        <v>326.04251521455467</v>
      </c>
    </row>
    <row r="21" spans="1:10" x14ac:dyDescent="0.35">
      <c r="A21" s="27">
        <v>19</v>
      </c>
      <c r="B21" s="4">
        <v>43954</v>
      </c>
      <c r="C21" s="27">
        <f>'[3]BUF(N)'!$C124</f>
        <v>108.51677982052159</v>
      </c>
      <c r="D21" s="27">
        <f>'[3]CPT(N)'!$C124</f>
        <v>535.58368947852432</v>
      </c>
      <c r="E21" s="27">
        <f>'[3]EKU(N)'!$C124</f>
        <v>373.35126994901543</v>
      </c>
      <c r="F21" s="27">
        <f>'[3]ETH(N)'!$C124</f>
        <v>373.96286096276208</v>
      </c>
      <c r="G21" s="27">
        <f>'[3]JHN(N)'!$C124</f>
        <v>439.74968713848011</v>
      </c>
      <c r="H21" s="27">
        <f>'[3]MAN(N)'!$C124</f>
        <v>112.76610735035493</v>
      </c>
      <c r="I21" s="27">
        <f>'[3]NMA(N)'!$C124</f>
        <v>151.22543748690072</v>
      </c>
      <c r="J21" s="27">
        <f>'[3]TSH(N)'!$C124</f>
        <v>347.49521537348681</v>
      </c>
    </row>
    <row r="22" spans="1:10" x14ac:dyDescent="0.35">
      <c r="A22" s="27">
        <v>20</v>
      </c>
      <c r="B22" s="4">
        <v>43961</v>
      </c>
      <c r="C22" s="27">
        <f>'[3]BUF(N)'!$C125</f>
        <v>90.195138258710045</v>
      </c>
      <c r="D22" s="27">
        <f>'[3]CPT(N)'!$C125</f>
        <v>593.79178509342819</v>
      </c>
      <c r="E22" s="27">
        <f>'[3]EKU(N)'!$C125</f>
        <v>412.53004447413878</v>
      </c>
      <c r="F22" s="27">
        <f>'[3]ETH(N)'!$C125</f>
        <v>397.02873626008432</v>
      </c>
      <c r="G22" s="27">
        <f>'[3]JHN(N)'!$C125</f>
        <v>432.64011973416973</v>
      </c>
      <c r="H22" s="27">
        <f>'[3]MAN(N)'!$C125</f>
        <v>128.78154918598398</v>
      </c>
      <c r="I22" s="27">
        <f>'[3]NMA(N)'!$C125</f>
        <v>203.92555855619923</v>
      </c>
      <c r="J22" s="27">
        <f>'[3]TSH(N)'!$C125</f>
        <v>312.58266394653521</v>
      </c>
    </row>
    <row r="23" spans="1:10" x14ac:dyDescent="0.35">
      <c r="A23" s="27">
        <v>21</v>
      </c>
      <c r="B23" s="4">
        <v>43968</v>
      </c>
      <c r="C23" s="27">
        <f>'[3]BUF(N)'!$C126</f>
        <v>95.85428847585834</v>
      </c>
      <c r="D23" s="27">
        <f>'[3]CPT(N)'!$C126</f>
        <v>786.58556973398095</v>
      </c>
      <c r="E23" s="27">
        <f>'[3]EKU(N)'!$C126</f>
        <v>412.00600973389635</v>
      </c>
      <c r="F23" s="27">
        <f>'[3]ETH(N)'!$C126</f>
        <v>361.56087406842107</v>
      </c>
      <c r="G23" s="27">
        <f>'[3]JHN(N)'!$C126</f>
        <v>419.57031576148449</v>
      </c>
      <c r="H23" s="27">
        <f>'[3]MAN(N)'!$C126</f>
        <v>139.24726880314691</v>
      </c>
      <c r="I23" s="27">
        <f>'[3]NMA(N)'!$C126</f>
        <v>205.16523782130935</v>
      </c>
      <c r="J23" s="27">
        <f>'[3]TSH(N)'!$C126</f>
        <v>384.36055033669516</v>
      </c>
    </row>
    <row r="24" spans="1:10" x14ac:dyDescent="0.35">
      <c r="A24" s="27">
        <v>22</v>
      </c>
      <c r="B24" s="4">
        <v>43975</v>
      </c>
      <c r="C24" s="27">
        <f>'[3]BUF(N)'!$C127</f>
        <v>109.60473475970126</v>
      </c>
      <c r="D24" s="27">
        <f>'[3]CPT(N)'!$C127</f>
        <v>827.52145960825351</v>
      </c>
      <c r="E24" s="27">
        <f>'[3]EKU(N)'!$C127</f>
        <v>439.38900093504822</v>
      </c>
      <c r="F24" s="27">
        <f>'[3]ETH(N)'!$C127</f>
        <v>340.88760076333608</v>
      </c>
      <c r="G24" s="27">
        <f>'[3]JHN(N)'!$C127</f>
        <v>518.03320945874987</v>
      </c>
      <c r="H24" s="27">
        <f>'[3]MAN(N)'!$C127</f>
        <v>144.01961477058936</v>
      </c>
      <c r="I24" s="27">
        <f>'[3]NMA(N)'!$C127</f>
        <v>226.50242497737185</v>
      </c>
      <c r="J24" s="27">
        <f>'[3]TSH(N)'!$C127</f>
        <v>395.41141960839474</v>
      </c>
    </row>
    <row r="25" spans="1:10" x14ac:dyDescent="0.35">
      <c r="A25" s="27">
        <v>23</v>
      </c>
      <c r="B25" s="4">
        <v>43982</v>
      </c>
      <c r="C25" s="27">
        <f>'[3]BUF(N)'!$C128</f>
        <v>132.51760343271678</v>
      </c>
      <c r="D25" s="27">
        <f>'[3]CPT(N)'!$C128</f>
        <v>891.83966435503521</v>
      </c>
      <c r="E25" s="27">
        <f>'[3]EKU(N)'!$C128</f>
        <v>438.13770455354893</v>
      </c>
      <c r="F25" s="27">
        <f>'[3]ETH(N)'!$C128</f>
        <v>384.52197469260784</v>
      </c>
      <c r="G25" s="27">
        <f>'[3]JHN(N)'!$C128</f>
        <v>485.29168989690515</v>
      </c>
      <c r="H25" s="27">
        <f>'[3]MAN(N)'!$C128</f>
        <v>148.82826889202016</v>
      </c>
      <c r="I25" s="27">
        <f>'[3]NMA(N)'!$C128</f>
        <v>248.41068586595009</v>
      </c>
      <c r="J25" s="27">
        <f>'[3]TSH(N)'!$C128</f>
        <v>356.27238792510559</v>
      </c>
    </row>
    <row r="26" spans="1:10" x14ac:dyDescent="0.35">
      <c r="A26" s="27">
        <v>24</v>
      </c>
      <c r="B26" s="4">
        <v>43989</v>
      </c>
      <c r="C26" s="27">
        <f>'[3]BUF(N)'!$C129</f>
        <v>139.02718423725844</v>
      </c>
      <c r="D26" s="27">
        <f>'[3]CPT(N)'!$C129</f>
        <v>980.54580984198287</v>
      </c>
      <c r="E26" s="27">
        <f>'[3]EKU(N)'!$C129</f>
        <v>478.56849224470113</v>
      </c>
      <c r="F26" s="27">
        <f>'[3]ETH(N)'!$C129</f>
        <v>412.37045840853045</v>
      </c>
      <c r="G26" s="27">
        <f>'[3]JHN(N)'!$C129</f>
        <v>503.50551408770764</v>
      </c>
      <c r="H26" s="27">
        <f>'[3]MAN(N)'!$C129</f>
        <v>167.78613708535084</v>
      </c>
      <c r="I26" s="27">
        <f>'[3]NMA(N)'!$C129</f>
        <v>283.75735404670723</v>
      </c>
      <c r="J26" s="27">
        <f>'[3]TSH(N)'!$C129</f>
        <v>387.30646759867477</v>
      </c>
    </row>
    <row r="27" spans="1:10" x14ac:dyDescent="0.35">
      <c r="A27" s="27">
        <v>25</v>
      </c>
      <c r="B27" s="4">
        <v>43996</v>
      </c>
      <c r="C27" s="27">
        <f>'[3]BUF(N)'!$C130</f>
        <v>174.68780092749608</v>
      </c>
      <c r="D27" s="27">
        <f>'[3]CPT(N)'!$C130</f>
        <v>996.48684042378602</v>
      </c>
      <c r="E27" s="27">
        <f>'[3]EKU(N)'!$C130</f>
        <v>600.82810112312529</v>
      </c>
      <c r="F27" s="27">
        <f>'[3]ETH(N)'!$C130</f>
        <v>428.37351916763748</v>
      </c>
      <c r="G27" s="27">
        <f>'[3]JHN(N)'!$C130</f>
        <v>754.49357788210261</v>
      </c>
      <c r="H27" s="27">
        <f>'[3]MAN(N)'!$C130</f>
        <v>180.15254148899095</v>
      </c>
      <c r="I27" s="27">
        <f>'[3]NMA(N)'!$C130</f>
        <v>363.5626071921422</v>
      </c>
      <c r="J27" s="27">
        <f>'[3]TSH(N)'!$C130</f>
        <v>443.55406126635125</v>
      </c>
    </row>
    <row r="28" spans="1:10" x14ac:dyDescent="0.35">
      <c r="A28" s="27">
        <v>26</v>
      </c>
      <c r="B28" s="4">
        <v>44003</v>
      </c>
      <c r="C28" s="27">
        <f>'[3]BUF(N)'!$C131</f>
        <v>262.13697618398294</v>
      </c>
      <c r="D28" s="27">
        <f>'[3]CPT(N)'!$C131</f>
        <v>927.32156676033003</v>
      </c>
      <c r="E28" s="27">
        <f>'[3]EKU(N)'!$C131</f>
        <v>694.9417164053998</v>
      </c>
      <c r="F28" s="27">
        <f>'[3]ETH(N)'!$C131</f>
        <v>459.33752799979163</v>
      </c>
      <c r="G28" s="27">
        <f>'[3]JHN(N)'!$C131</f>
        <v>956.66925530721983</v>
      </c>
      <c r="H28" s="27">
        <f>'[3]MAN(N)'!$C131</f>
        <v>153.09833867502297</v>
      </c>
      <c r="I28" s="27">
        <f>'[3]NMA(N)'!$C131</f>
        <v>434.01122386272937</v>
      </c>
      <c r="J28" s="27">
        <f>'[3]TSH(N)'!$C131</f>
        <v>518.83615400816018</v>
      </c>
    </row>
    <row r="29" spans="1:10" x14ac:dyDescent="0.35">
      <c r="A29" s="27">
        <v>27</v>
      </c>
      <c r="B29" s="4">
        <v>44010</v>
      </c>
      <c r="C29" s="27">
        <f>'[3]BUF(N)'!$C132</f>
        <v>281.49173516489031</v>
      </c>
      <c r="D29" s="27">
        <f>'[3]CPT(N)'!$C132</f>
        <v>916.47056057304349</v>
      </c>
      <c r="E29" s="27">
        <f>'[3]EKU(N)'!$C132</f>
        <v>843.49450289675406</v>
      </c>
      <c r="F29" s="27">
        <f>'[3]ETH(N)'!$C132</f>
        <v>541.4880236452866</v>
      </c>
      <c r="G29" s="27">
        <f>'[3]JHN(N)'!$C132</f>
        <v>1052.3980643565401</v>
      </c>
      <c r="H29" s="27">
        <f>'[3]MAN(N)'!$C132</f>
        <v>155.18105074168415</v>
      </c>
      <c r="I29" s="27">
        <f>'[3]NMA(N)'!$C132</f>
        <v>472.42475139158876</v>
      </c>
      <c r="J29" s="27">
        <f>'[3]TSH(N)'!$C132</f>
        <v>561.22682808437889</v>
      </c>
    </row>
    <row r="30" spans="1:10" x14ac:dyDescent="0.35">
      <c r="A30" s="27">
        <v>28</v>
      </c>
      <c r="B30" s="4">
        <v>44017</v>
      </c>
      <c r="C30" s="27">
        <f>'[3]BUF(N)'!$C133</f>
        <v>204.26906751352684</v>
      </c>
      <c r="D30" s="27">
        <f>'[3]CPT(N)'!$C133</f>
        <v>908.2920850535096</v>
      </c>
      <c r="E30" s="27">
        <f>'[3]EKU(N)'!$C133</f>
        <v>990.60205450183162</v>
      </c>
      <c r="F30" s="27">
        <f>'[3]ETH(N)'!$C133</f>
        <v>569.80701256009252</v>
      </c>
      <c r="G30" s="27">
        <f>'[3]JHN(N)'!$C133</f>
        <v>1162.6120837687872</v>
      </c>
      <c r="H30" s="27">
        <f>'[3]MAN(N)'!$C133</f>
        <v>189.34232433735048</v>
      </c>
      <c r="I30" s="27">
        <f>'[3]NMA(N)'!$C133</f>
        <v>499.55229289961608</v>
      </c>
      <c r="J30" s="27">
        <f>'[3]TSH(N)'!$C133</f>
        <v>637.51348997105151</v>
      </c>
    </row>
    <row r="31" spans="1:10" x14ac:dyDescent="0.35">
      <c r="A31" s="27">
        <v>29</v>
      </c>
      <c r="B31" s="4">
        <v>44024</v>
      </c>
      <c r="C31" s="27">
        <f>'[3]BUF(N)'!$C134</f>
        <v>328.72908329208076</v>
      </c>
      <c r="D31" s="27">
        <f>'[3]CPT(N)'!$C134</f>
        <v>842.51801418104992</v>
      </c>
      <c r="E31" s="27">
        <f>'[3]EKU(N)'!$C134</f>
        <v>1170.1664498061364</v>
      </c>
      <c r="F31" s="27">
        <f>'[3]ETH(N)'!$C134</f>
        <v>828.99511889172777</v>
      </c>
      <c r="G31" s="27">
        <f>'[3]JHN(N)'!$C134</f>
        <v>1297.6435924525517</v>
      </c>
      <c r="H31" s="27">
        <f>'[3]MAN(N)'!$C134</f>
        <v>173.87974248441549</v>
      </c>
      <c r="I31" s="27">
        <f>'[3]NMA(N)'!$C134</f>
        <v>493.93841794498189</v>
      </c>
      <c r="J31" s="27">
        <f>'[3]TSH(N)'!$C134</f>
        <v>719.90362603342464</v>
      </c>
    </row>
    <row r="32" spans="1:10" x14ac:dyDescent="0.35">
      <c r="A32" s="27">
        <v>30</v>
      </c>
      <c r="B32" s="4">
        <v>44031</v>
      </c>
      <c r="C32" s="27">
        <f>'[3]BUF(N)'!$C135</f>
        <v>307.55618465016209</v>
      </c>
      <c r="D32" s="27">
        <f>'[3]CPT(N)'!$C135</f>
        <v>757.20401622157419</v>
      </c>
      <c r="E32" s="27">
        <f>'[3]EKU(N)'!$C135</f>
        <v>1036.4013558084159</v>
      </c>
      <c r="F32" s="27">
        <f>'[3]ETH(N)'!$C135</f>
        <v>960.31070257623514</v>
      </c>
      <c r="G32" s="27">
        <f>'[3]JHN(N)'!$C135</f>
        <v>1019.0280272085392</v>
      </c>
      <c r="H32" s="27">
        <f>'[3]MAN(N)'!$C135</f>
        <v>224.27692214744229</v>
      </c>
      <c r="I32" s="27">
        <f>'[3]NMA(N)'!$C135</f>
        <v>434.77237520235002</v>
      </c>
      <c r="J32" s="27">
        <f>'[3]TSH(N)'!$C135</f>
        <v>732.7005819111223</v>
      </c>
    </row>
    <row r="33" spans="1:10" x14ac:dyDescent="0.35">
      <c r="A33" s="27">
        <v>31</v>
      </c>
      <c r="B33" s="4">
        <v>44038</v>
      </c>
      <c r="C33" s="27">
        <f>'[3]BUF(N)'!$C136</f>
        <v>187.68547453788665</v>
      </c>
      <c r="D33" s="27">
        <f>'[3]CPT(N)'!$C136</f>
        <v>699.10290481357958</v>
      </c>
      <c r="E33" s="27">
        <f>'[3]EKU(N)'!$C136</f>
        <v>876.21269262484509</v>
      </c>
      <c r="F33" s="27">
        <f>'[3]ETH(N)'!$C136</f>
        <v>791.44290319976812</v>
      </c>
      <c r="G33" s="27">
        <f>'[3]JHN(N)'!$C136</f>
        <v>906.60631156997874</v>
      </c>
      <c r="H33" s="27">
        <f>'[3]MAN(N)'!$C136</f>
        <v>256.54455949660741</v>
      </c>
      <c r="I33" s="27">
        <f>'[3]NMA(N)'!$C136</f>
        <v>364.0766350788565</v>
      </c>
      <c r="J33" s="27">
        <f>'[3]TSH(N)'!$C136</f>
        <v>708.87860097518478</v>
      </c>
    </row>
    <row r="34" spans="1:10" x14ac:dyDescent="0.35">
      <c r="A34" s="27">
        <v>32</v>
      </c>
      <c r="B34" s="4">
        <v>44045</v>
      </c>
      <c r="C34" s="27">
        <f>'[3]BUF(N)'!$C137</f>
        <v>211.31263423108442</v>
      </c>
      <c r="D34" s="27">
        <f>'[3]CPT(N)'!$C137</f>
        <v>734.27741166049168</v>
      </c>
      <c r="E34" s="27">
        <f>'[3]EKU(N)'!$C137</f>
        <v>729.3465132903516</v>
      </c>
      <c r="F34" s="27">
        <f>'[3]ETH(N)'!$C137</f>
        <v>715.18645199935497</v>
      </c>
      <c r="G34" s="27">
        <f>'[3]JHN(N)'!$C137</f>
        <v>702.45211030374276</v>
      </c>
      <c r="H34" s="27">
        <f>'[3]MAN(N)'!$C137</f>
        <v>267.41676747500014</v>
      </c>
      <c r="I34" s="27">
        <f>'[3]NMA(N)'!$C137</f>
        <v>324.88047866050545</v>
      </c>
      <c r="J34" s="27">
        <f>'[3]TSH(N)'!$C137</f>
        <v>624.07676418999381</v>
      </c>
    </row>
    <row r="35" spans="1:10" x14ac:dyDescent="0.35">
      <c r="A35" s="27">
        <v>33</v>
      </c>
      <c r="B35" s="4">
        <v>44052</v>
      </c>
      <c r="C35" s="27">
        <f>'[3]BUF(N)'!$C138</f>
        <v>177.47181296163495</v>
      </c>
      <c r="D35" s="27">
        <f>'[3]CPT(N)'!$C138</f>
        <v>588.73008206974669</v>
      </c>
      <c r="E35" s="27">
        <f>'[3]EKU(N)'!$C138</f>
        <v>626.07583486396038</v>
      </c>
      <c r="F35" s="27">
        <f>'[3]ETH(N)'!$C138</f>
        <v>582.84753723056792</v>
      </c>
      <c r="G35" s="27">
        <f>'[3]JHN(N)'!$C138</f>
        <v>649.1665157461739</v>
      </c>
      <c r="H35" s="27">
        <f>'[3]MAN(N)'!$C138</f>
        <v>268.96201655293612</v>
      </c>
      <c r="I35" s="27">
        <f>'[3]NMA(N)'!$C138</f>
        <v>278.37274384751288</v>
      </c>
      <c r="J35" s="27">
        <f>'[3]TSH(N)'!$C138</f>
        <v>500.93740856375308</v>
      </c>
    </row>
    <row r="36" spans="1:10" x14ac:dyDescent="0.35">
      <c r="A36" s="27">
        <v>34</v>
      </c>
      <c r="B36" s="4">
        <v>44059</v>
      </c>
      <c r="C36" s="27">
        <f>'[3]BUF(N)'!$C139</f>
        <v>151.74186562977678</v>
      </c>
      <c r="D36" s="27">
        <f>'[3]CPT(N)'!$C139</f>
        <v>645.35034470543519</v>
      </c>
      <c r="E36" s="27">
        <f>'[3]EKU(N)'!$C139</f>
        <v>555.31363242871475</v>
      </c>
      <c r="F36" s="27">
        <f>'[3]ETH(N)'!$C139</f>
        <v>545.95690091970391</v>
      </c>
      <c r="G36" s="27">
        <f>'[3]JHN(N)'!$C139</f>
        <v>605.61717952868867</v>
      </c>
      <c r="H36" s="27">
        <f>'[3]MAN(N)'!$C139</f>
        <v>261.51079226919489</v>
      </c>
      <c r="I36" s="27">
        <f>'[3]NMA(N)'!$C139</f>
        <v>277.85004666599502</v>
      </c>
      <c r="J36" s="27">
        <f>'[3]TSH(N)'!$C139</f>
        <v>479.36674395749583</v>
      </c>
    </row>
    <row r="37" spans="1:10" x14ac:dyDescent="0.35">
      <c r="A37" s="27">
        <v>35</v>
      </c>
      <c r="B37" s="4">
        <v>44066</v>
      </c>
      <c r="C37" s="27">
        <f>'[3]BUF(N)'!$C140</f>
        <v>126.72063061267686</v>
      </c>
      <c r="D37" s="27">
        <f>'[3]CPT(N)'!$C140</f>
        <v>597.03509006431818</v>
      </c>
      <c r="E37" s="27">
        <f>'[3]EKU(N)'!$C140</f>
        <v>565.07823812115635</v>
      </c>
      <c r="F37" s="27">
        <f>'[3]ETH(N)'!$C140</f>
        <v>543.46404536770342</v>
      </c>
      <c r="G37" s="27">
        <f>'[3]JHN(N)'!$C140</f>
        <v>489.37697375691221</v>
      </c>
      <c r="H37" s="27">
        <f>'[3]MAN(N)'!$C140</f>
        <v>200.19164451466344</v>
      </c>
      <c r="I37" s="27">
        <f>'[3]NMA(N)'!$C140</f>
        <v>243.71855250207216</v>
      </c>
      <c r="J37" s="27">
        <f>'[3]TSH(N)'!$C140</f>
        <v>463.3198905152999</v>
      </c>
    </row>
    <row r="38" spans="1:10" x14ac:dyDescent="0.35">
      <c r="A38" s="27">
        <v>36</v>
      </c>
      <c r="B38" s="4">
        <v>44073</v>
      </c>
      <c r="C38" s="27">
        <f>'[3]BUF(N)'!$C141</f>
        <v>157.07769371595154</v>
      </c>
      <c r="D38" s="27">
        <f>'[3]CPT(N)'!$C141</f>
        <v>633.76871941753689</v>
      </c>
      <c r="E38" s="27">
        <f>'[3]EKU(N)'!$C141</f>
        <v>556.08368628772962</v>
      </c>
      <c r="F38" s="27">
        <f>'[3]ETH(N)'!$C141</f>
        <v>482.61404306989823</v>
      </c>
      <c r="G38" s="27">
        <f>'[3]JHN(N)'!$C141</f>
        <v>516.98945032481265</v>
      </c>
      <c r="H38" s="27">
        <f>'[3]MAN(N)'!$C141</f>
        <v>174.34531995903262</v>
      </c>
      <c r="I38" s="27">
        <f>'[3]NMA(N)'!$C141</f>
        <v>223.12948603424047</v>
      </c>
      <c r="J38" s="27">
        <f>'[3]TSH(N)'!$C141</f>
        <v>395.63419550939722</v>
      </c>
    </row>
    <row r="39" spans="1:10" x14ac:dyDescent="0.35">
      <c r="A39" s="27">
        <v>37</v>
      </c>
      <c r="B39" s="4">
        <v>44080</v>
      </c>
      <c r="C39" s="27">
        <f>'[3]BUF(N)'!$C142</f>
        <v>153.7707782988569</v>
      </c>
      <c r="D39" s="27">
        <f>'[3]CPT(N)'!$C142</f>
        <v>617.50244862425529</v>
      </c>
      <c r="E39" s="27">
        <f>'[3]EKU(N)'!$C142</f>
        <v>435.02004095592144</v>
      </c>
      <c r="F39" s="27">
        <f>'[3]ETH(N)'!$C142</f>
        <v>395.88712138742039</v>
      </c>
      <c r="G39" s="27">
        <f>'[3]JHN(N)'!$C142</f>
        <v>462.73009843630734</v>
      </c>
      <c r="H39" s="27">
        <f>'[3]MAN(N)'!$C142</f>
        <v>176.19584577211225</v>
      </c>
      <c r="I39" s="27">
        <f>'[3]NMA(N)'!$C142</f>
        <v>224.44920357359979</v>
      </c>
      <c r="J39" s="27">
        <f>'[3]TSH(N)'!$C142</f>
        <v>436.04482612068449</v>
      </c>
    </row>
    <row r="40" spans="1:10" x14ac:dyDescent="0.35">
      <c r="A40" s="27">
        <v>38</v>
      </c>
      <c r="B40" s="4">
        <v>44087</v>
      </c>
      <c r="C40" s="27">
        <f>'[3]BUF(N)'!$C143</f>
        <v>140.10061060022667</v>
      </c>
      <c r="D40" s="27">
        <f>'[3]CPT(N)'!$C143</f>
        <v>488.12855080569182</v>
      </c>
      <c r="E40" s="27">
        <f>'[3]EKU(N)'!$C143</f>
        <v>467.53056775689879</v>
      </c>
      <c r="F40" s="27">
        <f>'[3]ETH(N)'!$C143</f>
        <v>398.37664753457381</v>
      </c>
      <c r="G40" s="27">
        <f>'[3]JHN(N)'!$C143</f>
        <v>430.61283262392698</v>
      </c>
      <c r="H40" s="27">
        <f>'[3]MAN(N)'!$C143</f>
        <v>157.45694116986442</v>
      </c>
      <c r="I40" s="27">
        <f>'[3]NMA(N)'!$C143</f>
        <v>212.22984610851631</v>
      </c>
      <c r="J40" s="27">
        <f>'[3]TSH(N)'!$C143</f>
        <v>372.46550550856779</v>
      </c>
    </row>
    <row r="41" spans="1:10" x14ac:dyDescent="0.35">
      <c r="A41" s="27">
        <v>39</v>
      </c>
      <c r="B41" s="4">
        <v>44094</v>
      </c>
      <c r="C41" s="27">
        <f>'[3]BUF(N)'!$C144</f>
        <v>129.51362004703756</v>
      </c>
      <c r="D41" s="27">
        <f>'[3]CPT(N)'!$C144</f>
        <v>522.5301129309056</v>
      </c>
      <c r="E41" s="27">
        <f>'[3]EKU(N)'!$C144</f>
        <v>416.19323827975506</v>
      </c>
      <c r="F41" s="27">
        <f>'[3]ETH(N)'!$C144</f>
        <v>423.82411444636136</v>
      </c>
      <c r="G41" s="27">
        <f>'[3]JHN(N)'!$C144</f>
        <v>465.77799767083093</v>
      </c>
      <c r="H41" s="27">
        <f>'[3]MAN(N)'!$C144</f>
        <v>180.04264525981498</v>
      </c>
      <c r="I41" s="27">
        <f>'[3]NMA(N)'!$C144</f>
        <v>201.57423572059929</v>
      </c>
      <c r="J41" s="27">
        <f>'[3]TSH(N)'!$C144</f>
        <v>364.58119120492609</v>
      </c>
    </row>
    <row r="42" spans="1:10" x14ac:dyDescent="0.35">
      <c r="A42" s="27">
        <v>40</v>
      </c>
      <c r="B42" s="4">
        <v>44101</v>
      </c>
      <c r="C42" s="27">
        <f>'[3]BUF(N)'!$C145</f>
        <v>138.11063619458935</v>
      </c>
      <c r="D42" s="27">
        <f>'[3]CPT(N)'!$C145</f>
        <v>609.68867517035801</v>
      </c>
      <c r="E42" s="27">
        <f>'[3]EKU(N)'!$C145</f>
        <v>464.41774797325849</v>
      </c>
      <c r="F42" s="27">
        <f>'[3]ETH(N)'!$C145</f>
        <v>380.60887560628055</v>
      </c>
      <c r="G42" s="27">
        <f>'[3]JHN(N)'!$C145</f>
        <v>416.96127739156566</v>
      </c>
      <c r="H42" s="27">
        <f>'[3]MAN(N)'!$C145</f>
        <v>170.64857181375044</v>
      </c>
      <c r="I42" s="27">
        <f>'[3]NMA(N)'!$C145</f>
        <v>200.06821063819996</v>
      </c>
      <c r="J42" s="27">
        <f>'[3]TSH(N)'!$C145</f>
        <v>320.96427196544471</v>
      </c>
    </row>
    <row r="43" spans="1:10" x14ac:dyDescent="0.35">
      <c r="A43" s="27">
        <v>41</v>
      </c>
      <c r="B43" s="4">
        <v>44108</v>
      </c>
      <c r="C43" s="27">
        <f>'[3]BUF(N)'!$C146</f>
        <v>176.05906896516137</v>
      </c>
      <c r="D43" s="27">
        <f>'[3]CPT(N)'!$C146</f>
        <v>568.79196914223348</v>
      </c>
      <c r="E43" s="27">
        <f>'[3]EKU(N)'!$C146</f>
        <v>447.98478881701067</v>
      </c>
      <c r="F43" s="27">
        <f>'[3]ETH(N)'!$C146</f>
        <v>417.00222766717172</v>
      </c>
      <c r="G43" s="27">
        <f>'[3]JHN(N)'!$C146</f>
        <v>463.88657312955951</v>
      </c>
      <c r="H43" s="27">
        <f>'[3]MAN(N)'!$C146</f>
        <v>179.55238990320396</v>
      </c>
      <c r="I43" s="27">
        <f>'[3]NMA(N)'!$C146</f>
        <v>225.90950833350405</v>
      </c>
      <c r="J43" s="27">
        <f>'[3]TSH(N)'!$C146</f>
        <v>395.61999577153028</v>
      </c>
    </row>
    <row r="44" spans="1:10" x14ac:dyDescent="0.35">
      <c r="A44" s="27">
        <v>42</v>
      </c>
      <c r="B44" s="4">
        <v>44115</v>
      </c>
      <c r="C44" s="27">
        <f>'[3]BUF(N)'!$C147</f>
        <v>156.30154972631362</v>
      </c>
      <c r="D44" s="27">
        <f>'[3]CPT(N)'!$C147</f>
        <v>556.64515742815047</v>
      </c>
      <c r="E44" s="27">
        <f>'[3]EKU(N)'!$C147</f>
        <v>414.54177291996382</v>
      </c>
      <c r="F44" s="27">
        <f>'[3]ETH(N)'!$C147</f>
        <v>438.08478613290953</v>
      </c>
      <c r="G44" s="27">
        <f>'[3]JHN(N)'!$C147</f>
        <v>453.96133260945271</v>
      </c>
      <c r="H44" s="27">
        <f>'[3]MAN(N)'!$C147</f>
        <v>170.978621925418</v>
      </c>
      <c r="I44" s="27">
        <f>'[3]NMA(N)'!$C147</f>
        <v>239.05621865557617</v>
      </c>
      <c r="J44" s="27">
        <f>'[3]TSH(N)'!$C147</f>
        <v>426.55672508559485</v>
      </c>
    </row>
    <row r="45" spans="1:10" x14ac:dyDescent="0.35">
      <c r="A45" s="27">
        <v>43</v>
      </c>
      <c r="B45" s="4">
        <v>44122</v>
      </c>
      <c r="C45" s="27">
        <f>'[3]BUF(N)'!$C148</f>
        <v>151.90366503823833</v>
      </c>
      <c r="D45" s="27">
        <f>'[3]CPT(N)'!$C148</f>
        <v>501.61783227844535</v>
      </c>
      <c r="E45" s="27">
        <f>'[3]EKU(N)'!$C148</f>
        <v>425.43801536788772</v>
      </c>
      <c r="F45" s="27">
        <f>'[3]ETH(N)'!$C148</f>
        <v>384.7422767177689</v>
      </c>
      <c r="G45" s="27">
        <f>'[3]JHN(N)'!$C148</f>
        <v>481.51833019944888</v>
      </c>
      <c r="H45" s="27">
        <f>'[3]MAN(N)'!$C148</f>
        <v>170.29524014093997</v>
      </c>
      <c r="I45" s="27">
        <f>'[3]NMA(N)'!$C148</f>
        <v>259.81464716951558</v>
      </c>
      <c r="J45" s="27">
        <f>'[3]TSH(N)'!$C148</f>
        <v>390.9996037116324</v>
      </c>
    </row>
    <row r="46" spans="1:10" x14ac:dyDescent="0.35">
      <c r="A46" s="27">
        <v>44</v>
      </c>
      <c r="B46" s="4">
        <v>44129</v>
      </c>
      <c r="C46" s="27">
        <f>'[3]BUF(N)'!$C149</f>
        <v>137.07202164743524</v>
      </c>
      <c r="D46" s="27">
        <f>'[3]CPT(N)'!$C149</f>
        <v>487.65292437040489</v>
      </c>
      <c r="E46" s="27">
        <f>'[3]EKU(N)'!$C149</f>
        <v>421.6265819269077</v>
      </c>
      <c r="F46" s="27">
        <f>'[3]ETH(N)'!$C149</f>
        <v>401.25136280858203</v>
      </c>
      <c r="G46" s="27">
        <f>'[3]JHN(N)'!$C149</f>
        <v>455.55147724325468</v>
      </c>
      <c r="H46" s="27">
        <f>'[3]MAN(N)'!$C149</f>
        <v>190.41038730085782</v>
      </c>
      <c r="I46" s="27">
        <f>'[3]NMA(N)'!$C149</f>
        <v>353.1199503628435</v>
      </c>
      <c r="J46" s="27">
        <f>'[3]TSH(N)'!$C149</f>
        <v>390.64922545733634</v>
      </c>
    </row>
    <row r="47" spans="1:10" x14ac:dyDescent="0.35">
      <c r="A47" s="27">
        <v>45</v>
      </c>
      <c r="B47" s="4">
        <v>44136</v>
      </c>
      <c r="C47" s="27">
        <f>'[3]BUF(N)'!$C150</f>
        <v>161.45807930805776</v>
      </c>
      <c r="D47" s="27">
        <f>'[3]CPT(N)'!$C150</f>
        <v>494.36721343518502</v>
      </c>
      <c r="E47" s="27">
        <f>'[3]EKU(N)'!$C150</f>
        <v>420.57667062274993</v>
      </c>
      <c r="F47" s="27">
        <f>'[3]ETH(N)'!$C150</f>
        <v>366.8668263915813</v>
      </c>
      <c r="G47" s="27">
        <f>'[3]JHN(N)'!$C150</f>
        <v>476.69059120128628</v>
      </c>
      <c r="H47" s="27">
        <f>'[3]MAN(N)'!$C150</f>
        <v>163.6449889225224</v>
      </c>
      <c r="I47" s="27">
        <f>'[3]NMA(N)'!$C150</f>
        <v>437.00423548242998</v>
      </c>
      <c r="J47" s="27">
        <f>'[3]TSH(N)'!$C150</f>
        <v>377.05991778130681</v>
      </c>
    </row>
    <row r="48" spans="1:10" x14ac:dyDescent="0.35">
      <c r="A48" s="27">
        <v>46</v>
      </c>
      <c r="B48" s="4">
        <v>44143</v>
      </c>
      <c r="C48" s="27">
        <f>'[3]BUF(N)'!$C151</f>
        <v>163.41438725622714</v>
      </c>
      <c r="D48" s="27">
        <f>'[3]CPT(N)'!$C151</f>
        <v>579.50802782861979</v>
      </c>
      <c r="E48" s="27">
        <f>'[3]EKU(N)'!$C151</f>
        <v>452.19940772156451</v>
      </c>
      <c r="F48" s="27">
        <f>'[3]ETH(N)'!$C151</f>
        <v>405.14946063947519</v>
      </c>
      <c r="G48" s="27">
        <f>'[3]JHN(N)'!$C151</f>
        <v>486.4443828870352</v>
      </c>
      <c r="H48" s="27">
        <f>'[3]MAN(N)'!$C151</f>
        <v>153.74962743254872</v>
      </c>
      <c r="I48" s="27">
        <f>'[3]NMA(N)'!$C151</f>
        <v>530.14011157131768</v>
      </c>
      <c r="J48" s="27">
        <f>'[3]TSH(N)'!$C151</f>
        <v>389.11416602887391</v>
      </c>
    </row>
    <row r="49" spans="1:10" x14ac:dyDescent="0.35">
      <c r="A49" s="27">
        <v>47</v>
      </c>
      <c r="B49" s="4">
        <v>44150</v>
      </c>
      <c r="C49" s="27">
        <f>'[3]BUF(N)'!$C152</f>
        <v>195.87240242955937</v>
      </c>
      <c r="D49" s="27">
        <f>'[3]CPT(N)'!$C152</f>
        <v>559.26891441360726</v>
      </c>
      <c r="E49" s="27">
        <f>'[3]EKU(N)'!$C152</f>
        <v>409.72056513905932</v>
      </c>
      <c r="F49" s="27">
        <f>'[3]ETH(N)'!$C152</f>
        <v>391.47576547014467</v>
      </c>
      <c r="G49" s="27">
        <f>'[3]JHN(N)'!$C152</f>
        <v>471.85507824059425</v>
      </c>
      <c r="H49" s="27">
        <f>'[3]MAN(N)'!$C152</f>
        <v>150.06998283174741</v>
      </c>
      <c r="I49" s="27">
        <f>'[3]NMA(N)'!$C152</f>
        <v>633.87781878211695</v>
      </c>
      <c r="J49" s="27">
        <f>'[3]TSH(N)'!$C152</f>
        <v>387.02059639355707</v>
      </c>
    </row>
    <row r="50" spans="1:10" x14ac:dyDescent="0.35">
      <c r="A50" s="27">
        <v>48</v>
      </c>
      <c r="B50" s="4">
        <v>44157</v>
      </c>
      <c r="C50" s="27">
        <f>'[3]BUF(N)'!$C153</f>
        <v>269.20034823365319</v>
      </c>
      <c r="D50" s="27">
        <f>'[3]CPT(N)'!$C153</f>
        <v>526.5740705085791</v>
      </c>
      <c r="E50" s="27">
        <f>'[3]EKU(N)'!$C153</f>
        <v>397.1101606736421</v>
      </c>
      <c r="F50" s="27">
        <f>'[3]ETH(N)'!$C153</f>
        <v>390.43409888976214</v>
      </c>
      <c r="G50" s="27">
        <f>'[3]JHN(N)'!$C153</f>
        <v>416.06870331020036</v>
      </c>
      <c r="H50" s="27">
        <f>'[3]MAN(N)'!$C153</f>
        <v>125.22617498414999</v>
      </c>
      <c r="I50" s="27">
        <f>'[3]NMA(N)'!$C153</f>
        <v>590.26772163294243</v>
      </c>
      <c r="J50" s="27">
        <f>'[3]TSH(N)'!$C153</f>
        <v>345.75699364370519</v>
      </c>
    </row>
    <row r="51" spans="1:10" x14ac:dyDescent="0.35">
      <c r="A51" s="27">
        <v>49</v>
      </c>
      <c r="B51" s="4">
        <v>44164</v>
      </c>
      <c r="C51" s="27">
        <f>'[3]BUF(N)'!$C154</f>
        <v>317.41272763431493</v>
      </c>
      <c r="D51" s="27">
        <f>'[3]CPT(N)'!$C154</f>
        <v>618.11584319841381</v>
      </c>
      <c r="E51" s="27">
        <f>'[3]EKU(N)'!$C154</f>
        <v>465.04050085577751</v>
      </c>
      <c r="F51" s="27">
        <f>'[3]ETH(N)'!$C154</f>
        <v>446.40292598938413</v>
      </c>
      <c r="G51" s="27">
        <f>'[3]JHN(N)'!$C154</f>
        <v>448.49944887809522</v>
      </c>
      <c r="H51" s="27">
        <f>'[3]MAN(N)'!$C154</f>
        <v>145.64303900673048</v>
      </c>
      <c r="I51" s="27">
        <f>'[3]NMA(N)'!$C154</f>
        <v>531.4344895197903</v>
      </c>
      <c r="J51" s="27">
        <f>'[3]TSH(N)'!$C154</f>
        <v>339.34571909489063</v>
      </c>
    </row>
    <row r="52" spans="1:10" x14ac:dyDescent="0.35">
      <c r="A52" s="27">
        <v>50</v>
      </c>
      <c r="B52" s="4">
        <v>44171</v>
      </c>
      <c r="C52" s="27">
        <f>'[3]BUF(N)'!$C155</f>
        <v>361.01537717247209</v>
      </c>
      <c r="D52" s="27">
        <f>'[3]CPT(N)'!$C155</f>
        <v>711.04945631581052</v>
      </c>
      <c r="E52" s="27">
        <f>'[3]EKU(N)'!$C155</f>
        <v>443.52786593521819</v>
      </c>
      <c r="F52" s="27">
        <f>'[3]ETH(N)'!$C155</f>
        <v>592.53514662603106</v>
      </c>
      <c r="G52" s="27">
        <f>'[3]JHN(N)'!$C155</f>
        <v>472.53505617314954</v>
      </c>
      <c r="H52" s="27">
        <f>'[3]MAN(N)'!$C155</f>
        <v>123.34482744226868</v>
      </c>
      <c r="I52" s="27">
        <f>'[3]NMA(N)'!$C155</f>
        <v>425.45424874274107</v>
      </c>
      <c r="J52" s="27">
        <f>'[3]TSH(N)'!$C155</f>
        <v>406.33350128403492</v>
      </c>
    </row>
    <row r="53" spans="1:10" x14ac:dyDescent="0.35">
      <c r="A53" s="27">
        <v>51</v>
      </c>
      <c r="B53" s="4">
        <v>44178</v>
      </c>
      <c r="C53" s="27">
        <f>'[3]BUF(N)'!$C156</f>
        <v>394.35063557646765</v>
      </c>
      <c r="D53" s="27">
        <f>'[3]CPT(N)'!$C156</f>
        <v>957.37620233948451</v>
      </c>
      <c r="E53" s="27">
        <f>'[3]EKU(N)'!$C156</f>
        <v>458.21881308211277</v>
      </c>
      <c r="F53" s="27">
        <f>'[3]ETH(N)'!$C156</f>
        <v>828.5691219888613</v>
      </c>
      <c r="G53" s="27">
        <f>'[3]JHN(N)'!$C156</f>
        <v>472.02218827594345</v>
      </c>
      <c r="H53" s="27">
        <f>'[3]MAN(N)'!$C156</f>
        <v>136.82634645016242</v>
      </c>
      <c r="I53" s="27">
        <f>'[3]NMA(N)'!$C156</f>
        <v>402.05297003324154</v>
      </c>
      <c r="J53" s="27">
        <f>'[3]TSH(N)'!$C156</f>
        <v>406.71663021964252</v>
      </c>
    </row>
    <row r="54" spans="1:10" x14ac:dyDescent="0.35">
      <c r="A54" s="27">
        <v>52</v>
      </c>
      <c r="B54" s="4">
        <v>44185</v>
      </c>
      <c r="C54" s="27">
        <f>'[3]BUF(N)'!$C157</f>
        <v>416.2924195909502</v>
      </c>
      <c r="D54" s="27">
        <f>'[3]CPT(N)'!$C157</f>
        <v>1213.7901094091933</v>
      </c>
      <c r="E54" s="27">
        <f>'[3]EKU(N)'!$C157</f>
        <v>594.06230250685167</v>
      </c>
      <c r="F54" s="27">
        <f>'[3]ETH(N)'!$C157</f>
        <v>1333.3504169937632</v>
      </c>
      <c r="G54" s="27">
        <f>'[3]JHN(N)'!$C157</f>
        <v>657.99308274321425</v>
      </c>
      <c r="H54" s="27">
        <f>'[3]MAN(N)'!$C157</f>
        <v>170.12386518666636</v>
      </c>
      <c r="I54" s="27">
        <f>'[3]NMA(N)'!$C157</f>
        <v>332.68510074525562</v>
      </c>
      <c r="J54" s="27">
        <f>'[3]TSH(N)'!$C157</f>
        <v>554.65662887891767</v>
      </c>
    </row>
    <row r="55" spans="1:10" x14ac:dyDescent="0.35">
      <c r="A55" s="27">
        <v>53</v>
      </c>
      <c r="B55" s="4">
        <v>44192</v>
      </c>
      <c r="C55" s="27">
        <f>'[3]BUF(N)'!$C158</f>
        <v>364.60493167864593</v>
      </c>
      <c r="D55" s="27">
        <f>'[3]CPT(N)'!$C158</f>
        <v>1458.7174016942772</v>
      </c>
      <c r="E55" s="27">
        <f>'[3]EKU(N)'!$C158</f>
        <v>796.19913637939521</v>
      </c>
      <c r="F55" s="27">
        <f>'[3]ETH(N)'!$C158</f>
        <v>1670.3212096613877</v>
      </c>
      <c r="G55" s="27">
        <f>'[3]JHN(N)'!$C158</f>
        <v>782.0020773634742</v>
      </c>
      <c r="H55" s="27">
        <f>'[3]MAN(N)'!$C158</f>
        <v>184.44147823339142</v>
      </c>
      <c r="I55" s="27">
        <f>'[3]NMA(N)'!$C158</f>
        <v>291.65683353478283</v>
      </c>
      <c r="J55" s="27">
        <f>'[3]TSH(N)'!$C158</f>
        <v>783.14848621757596</v>
      </c>
    </row>
    <row r="56" spans="1:10" x14ac:dyDescent="0.35">
      <c r="A56" s="27">
        <v>1</v>
      </c>
      <c r="B56" s="4">
        <v>44199</v>
      </c>
      <c r="C56" s="27">
        <f>'[3]BUF(N)'!$C159</f>
        <v>326.91060902880463</v>
      </c>
      <c r="D56" s="27">
        <f>'[3]CPT(N)'!$C159</f>
        <v>1472.7195331079572</v>
      </c>
      <c r="E56" s="27">
        <f>'[3]EKU(N)'!$C159</f>
        <v>982.93109146664722</v>
      </c>
      <c r="F56" s="27">
        <f>'[3]ETH(N)'!$C159</f>
        <v>1765.8373962497922</v>
      </c>
      <c r="G56" s="27">
        <f>'[3]JHN(N)'!$C159</f>
        <v>999.45666425453123</v>
      </c>
      <c r="H56" s="27">
        <f>'[3]MAN(N)'!$C159</f>
        <v>212.79106338998258</v>
      </c>
      <c r="I56" s="27">
        <f>'[3]NMA(N)'!$C159</f>
        <v>292.00606116885763</v>
      </c>
      <c r="J56" s="27">
        <f>'[3]TSH(N)'!$C159</f>
        <v>1001.6976960321972</v>
      </c>
    </row>
    <row r="57" spans="1:10" x14ac:dyDescent="0.35">
      <c r="A57" s="27">
        <v>2</v>
      </c>
      <c r="B57" s="4">
        <v>44206</v>
      </c>
      <c r="C57" s="27">
        <f>'[3]BUF(N)'!$C160</f>
        <v>248.25326724820707</v>
      </c>
      <c r="D57" s="27">
        <f>'[3]CPT(N)'!$C160</f>
        <v>1348.1013602385342</v>
      </c>
      <c r="E57" s="27">
        <f>'[3]EKU(N)'!$C160</f>
        <v>1027.2047391098095</v>
      </c>
      <c r="F57" s="27">
        <f>'[3]ETH(N)'!$C160</f>
        <v>1457.3233976230053</v>
      </c>
      <c r="G57" s="27">
        <f>'[3]JHN(N)'!$C160</f>
        <v>1058.0687783760932</v>
      </c>
      <c r="H57" s="27">
        <f>'[3]MAN(N)'!$C160</f>
        <v>218.60052155921395</v>
      </c>
      <c r="I57" s="27">
        <f>'[3]NMA(N)'!$C160</f>
        <v>249.23165183719107</v>
      </c>
      <c r="J57" s="27">
        <f>'[3]TSH(N)'!$C160</f>
        <v>978.55926895405287</v>
      </c>
    </row>
    <row r="58" spans="1:10" x14ac:dyDescent="0.35">
      <c r="A58" s="27">
        <v>3</v>
      </c>
      <c r="B58" s="4">
        <v>44213</v>
      </c>
      <c r="C58" s="27">
        <f>'[3]BUF(N)'!$C161</f>
        <v>226.00208202019201</v>
      </c>
      <c r="D58" s="27">
        <f>'[3]CPT(N)'!$C161</f>
        <v>1112.4640845677175</v>
      </c>
      <c r="E58" s="27">
        <f>'[3]EKU(N)'!$C161</f>
        <v>894.59591482523524</v>
      </c>
      <c r="F58" s="27">
        <f>'[3]ETH(N)'!$C161</f>
        <v>1097.0414577462125</v>
      </c>
      <c r="G58" s="27">
        <f>'[3]JHN(N)'!$C161</f>
        <v>940.27119348109954</v>
      </c>
      <c r="H58" s="27">
        <f>'[3]MAN(N)'!$C161</f>
        <v>235.67682430019261</v>
      </c>
      <c r="I58" s="27">
        <f>'[3]NMA(N)'!$C161</f>
        <v>243.4950820475967</v>
      </c>
      <c r="J58" s="27">
        <f>'[3]TSH(N)'!$C161</f>
        <v>886.08402958789281</v>
      </c>
    </row>
    <row r="59" spans="1:10" x14ac:dyDescent="0.35">
      <c r="A59" s="27">
        <v>4</v>
      </c>
      <c r="B59" s="4">
        <v>44220</v>
      </c>
      <c r="C59" s="27">
        <f>'[3]BUF(N)'!$C162</f>
        <v>174.97605015919646</v>
      </c>
      <c r="D59" s="27">
        <f>'[3]CPT(N)'!$C162</f>
        <v>895.17286544233684</v>
      </c>
      <c r="E59" s="27">
        <f>'[3]EKU(N)'!$C162</f>
        <v>698.09151139912842</v>
      </c>
      <c r="F59" s="27">
        <f>'[3]ETH(N)'!$C162</f>
        <v>754.07963104153146</v>
      </c>
      <c r="G59" s="27">
        <f>'[3]JHN(N)'!$C162</f>
        <v>720.78434472491563</v>
      </c>
      <c r="H59" s="27">
        <f>'[3]MAN(N)'!$C162</f>
        <v>178.19395815225948</v>
      </c>
      <c r="I59" s="27">
        <f>'[3]NMA(N)'!$C162</f>
        <v>195.15834579945462</v>
      </c>
      <c r="J59" s="27">
        <f>'[3]TSH(N)'!$C162</f>
        <v>605.11305576607992</v>
      </c>
    </row>
    <row r="60" spans="1:10" x14ac:dyDescent="0.35">
      <c r="A60" s="27">
        <v>5</v>
      </c>
      <c r="B60" s="4">
        <v>44227</v>
      </c>
      <c r="C60" s="27">
        <f>'[3]BUF(N)'!$C163</f>
        <v>148.50438089605842</v>
      </c>
      <c r="D60" s="27">
        <f>'[3]CPT(N)'!$C163</f>
        <v>763.43786555334759</v>
      </c>
      <c r="E60" s="27">
        <f>'[3]EKU(N)'!$C163</f>
        <v>632.31503294654408</v>
      </c>
      <c r="F60" s="27">
        <f>'[3]ETH(N)'!$C163</f>
        <v>634.11544615043499</v>
      </c>
      <c r="G60" s="27">
        <f>'[3]JHN(N)'!$C163</f>
        <v>663.86700910266939</v>
      </c>
      <c r="H60" s="27">
        <f>'[3]MAN(N)'!$C163</f>
        <v>178.48381555027532</v>
      </c>
      <c r="I60" s="27">
        <f>'[3]NMA(N)'!$C163</f>
        <v>196.53102167084074</v>
      </c>
      <c r="J60" s="27">
        <f>'[3]TSH(N)'!$C163</f>
        <v>537.76071223594784</v>
      </c>
    </row>
    <row r="61" spans="1:10" x14ac:dyDescent="0.35">
      <c r="A61" s="27">
        <v>6</v>
      </c>
      <c r="B61" s="4">
        <v>44234</v>
      </c>
      <c r="C61" s="27">
        <f>'[3]BUF(N)'!$C164</f>
        <v>156.59950993127148</v>
      </c>
      <c r="D61" s="27">
        <f>'[3]CPT(N)'!$C164</f>
        <v>648.06236195104952</v>
      </c>
      <c r="E61" s="27">
        <f>'[3]EKU(N)'!$C164</f>
        <v>538.56233641379117</v>
      </c>
      <c r="F61" s="27">
        <f>'[3]ETH(N)'!$C164</f>
        <v>563.92485951647086</v>
      </c>
      <c r="G61" s="27">
        <f>'[3]JHN(N)'!$C164</f>
        <v>566.56756317593101</v>
      </c>
      <c r="H61" s="27">
        <f>'[3]MAN(N)'!$C164</f>
        <v>168.43200795082305</v>
      </c>
      <c r="I61" s="27">
        <f>'[3]NMA(N)'!$C164</f>
        <v>211.76755030192763</v>
      </c>
      <c r="J61" s="27">
        <f>'[3]TSH(N)'!$C164</f>
        <v>434.80849551948887</v>
      </c>
    </row>
    <row r="62" spans="1:10" x14ac:dyDescent="0.35">
      <c r="A62" s="27">
        <v>7</v>
      </c>
      <c r="B62" s="4">
        <v>44241</v>
      </c>
      <c r="C62" s="27">
        <f>'[3]BUF(N)'!$C165</f>
        <v>128.40952395400291</v>
      </c>
      <c r="D62" s="27">
        <f>'[3]CPT(N)'!$C165</f>
        <v>572.35666159202651</v>
      </c>
      <c r="E62" s="27">
        <f>'[3]EKU(N)'!$C165</f>
        <v>551.89555241269363</v>
      </c>
      <c r="F62" s="27">
        <f>'[3]ETH(N)'!$C165</f>
        <v>454.57271014012815</v>
      </c>
      <c r="G62" s="27">
        <f>'[3]JHN(N)'!$C165</f>
        <v>596.94760810251069</v>
      </c>
      <c r="H62" s="27">
        <f>'[3]MAN(N)'!$C165</f>
        <v>135.48938670667235</v>
      </c>
      <c r="I62" s="27">
        <f>'[3]NMA(N)'!$C165</f>
        <v>202.28898495424443</v>
      </c>
      <c r="J62" s="27">
        <f>'[3]TSH(N)'!$C165</f>
        <v>449.61998790835833</v>
      </c>
    </row>
    <row r="63" spans="1:10" x14ac:dyDescent="0.35">
      <c r="A63" s="27">
        <v>8</v>
      </c>
      <c r="B63" s="4">
        <v>44248</v>
      </c>
      <c r="C63" s="27">
        <f>'[3]BUF(N)'!$C166</f>
        <v>141.27718263856536</v>
      </c>
      <c r="D63" s="27">
        <f>'[3]CPT(N)'!$C166</f>
        <v>572.1187022215056</v>
      </c>
      <c r="E63" s="27">
        <f>'[3]EKU(N)'!$C166</f>
        <v>494.73932621781137</v>
      </c>
      <c r="F63" s="27">
        <f>'[3]ETH(N)'!$C166</f>
        <v>411.43849949230759</v>
      </c>
      <c r="G63" s="27">
        <f>'[3]JHN(N)'!$C166</f>
        <v>516.36648024639214</v>
      </c>
      <c r="H63" s="27">
        <f>'[3]MAN(N)'!$C166</f>
        <v>192.96536122346473</v>
      </c>
      <c r="I63" s="27">
        <f>'[3]NMA(N)'!$C166</f>
        <v>206.97910886498107</v>
      </c>
      <c r="J63" s="27">
        <f>'[3]TSH(N)'!$C166</f>
        <v>433.08740713296925</v>
      </c>
    </row>
    <row r="64" spans="1:10" x14ac:dyDescent="0.35">
      <c r="A64" s="27">
        <v>9</v>
      </c>
      <c r="B64" s="4">
        <v>44255</v>
      </c>
      <c r="C64" s="27">
        <f>'[3]BUF(N)'!$C167</f>
        <v>120.37382398294383</v>
      </c>
      <c r="D64" s="27">
        <f>'[3]CPT(N)'!$C167</f>
        <v>547.79821868423892</v>
      </c>
      <c r="E64" s="27">
        <f>'[3]EKU(N)'!$C167</f>
        <v>466.36418286367859</v>
      </c>
      <c r="F64" s="27">
        <f>'[3]ETH(N)'!$C167</f>
        <v>444.03206768520988</v>
      </c>
      <c r="G64" s="27">
        <f>'[3]JHN(N)'!$C167</f>
        <v>543.83156570153437</v>
      </c>
      <c r="H64" s="27">
        <f>'[3]MAN(N)'!$C167</f>
        <v>161.32822121741393</v>
      </c>
      <c r="I64" s="27">
        <f>'[3]NMA(N)'!$C167</f>
        <v>212.18122330991832</v>
      </c>
      <c r="J64" s="27">
        <f>'[3]TSH(N)'!$C167</f>
        <v>419.42185740815626</v>
      </c>
    </row>
    <row r="65" spans="1:10" x14ac:dyDescent="0.35">
      <c r="A65" s="27">
        <v>10</v>
      </c>
      <c r="B65" s="4">
        <v>44262</v>
      </c>
      <c r="C65" s="27">
        <f>'[3]BUF(N)'!$C168</f>
        <v>135.35243646565297</v>
      </c>
      <c r="D65" s="27">
        <f>'[3]CPT(N)'!$C168</f>
        <v>531.96107365949365</v>
      </c>
      <c r="E65" s="27">
        <f>'[3]EKU(N)'!$C168</f>
        <v>490.79539241159898</v>
      </c>
      <c r="F65" s="27">
        <f>'[3]ETH(N)'!$C168</f>
        <v>439.60899365107548</v>
      </c>
      <c r="G65" s="27">
        <f>'[3]JHN(N)'!$C168</f>
        <v>517.78985479052983</v>
      </c>
      <c r="H65" s="27">
        <f>'[3]MAN(N)'!$C168</f>
        <v>167.62111839343231</v>
      </c>
      <c r="I65" s="27">
        <f>'[3]NMA(N)'!$C168</f>
        <v>193.07520009487246</v>
      </c>
      <c r="J65" s="27">
        <f>'[3]TSH(N)'!$C168</f>
        <v>418.27411882371433</v>
      </c>
    </row>
    <row r="66" spans="1:10" x14ac:dyDescent="0.35">
      <c r="A66" s="27">
        <v>11</v>
      </c>
      <c r="B66" s="4">
        <v>44269</v>
      </c>
      <c r="C66" s="27">
        <f>'[3]BUF(N)'!$C169</f>
        <v>132.15484729591248</v>
      </c>
      <c r="D66" s="27">
        <f>'[3]CPT(N)'!$C169</f>
        <v>514.20140480985015</v>
      </c>
      <c r="E66" s="27">
        <f>'[3]EKU(N)'!$C169</f>
        <v>451.76944108239934</v>
      </c>
      <c r="F66" s="27">
        <f>'[3]ETH(N)'!$C169</f>
        <v>393.96541735599794</v>
      </c>
      <c r="G66" s="27">
        <f>'[3]JHN(N)'!$C169</f>
        <v>509.11598201795323</v>
      </c>
      <c r="H66" s="27">
        <f>'[3]MAN(N)'!$C169</f>
        <v>145.18203646873013</v>
      </c>
      <c r="I66" s="27">
        <f>'[3]NMA(N)'!$C169</f>
        <v>198.41207369039017</v>
      </c>
      <c r="J66" s="27">
        <f>'[3]TSH(N)'!$C169</f>
        <v>395.40400990986541</v>
      </c>
    </row>
    <row r="67" spans="1:10" x14ac:dyDescent="0.35">
      <c r="A67" s="27">
        <v>12</v>
      </c>
      <c r="B67" s="4">
        <v>44276</v>
      </c>
      <c r="C67" s="27">
        <f>'[3]BUF(N)'!$C170</f>
        <v>125.07687310856873</v>
      </c>
      <c r="D67" s="27">
        <f>'[3]CPT(N)'!$C170</f>
        <v>566.08080995593741</v>
      </c>
      <c r="E67" s="27">
        <f>'[3]EKU(N)'!$C170</f>
        <v>429.32089402239023</v>
      </c>
      <c r="F67" s="27">
        <f>'[3]ETH(N)'!$C170</f>
        <v>402.68477359532216</v>
      </c>
      <c r="G67" s="27">
        <f>'[3]JHN(N)'!$C170</f>
        <v>472.21794834313425</v>
      </c>
      <c r="H67" s="27">
        <f>'[3]MAN(N)'!$C170</f>
        <v>155.61889526878269</v>
      </c>
      <c r="I67" s="27">
        <f>'[3]NMA(N)'!$C170</f>
        <v>186.88816467348227</v>
      </c>
      <c r="J67" s="27">
        <f>'[3]TSH(N)'!$C170</f>
        <v>378.97087721643089</v>
      </c>
    </row>
    <row r="68" spans="1:10" x14ac:dyDescent="0.35">
      <c r="A68" s="27">
        <v>13</v>
      </c>
      <c r="B68" s="4">
        <v>44283</v>
      </c>
      <c r="C68" s="27">
        <f>'[3]BUF(N)'!$C171</f>
        <v>117.38510966250064</v>
      </c>
      <c r="D68" s="27">
        <f>'[3]CPT(N)'!$C171</f>
        <v>551.618760846442</v>
      </c>
      <c r="E68" s="27">
        <f>'[3]EKU(N)'!$C171</f>
        <v>481.01415303200292</v>
      </c>
      <c r="F68" s="27">
        <f>'[3]ETH(N)'!$C171</f>
        <v>393.61253549191633</v>
      </c>
      <c r="G68" s="27">
        <f>'[3]JHN(N)'!$C171</f>
        <v>517.0768146214632</v>
      </c>
      <c r="H68" s="27">
        <f>'[3]MAN(N)'!$C171</f>
        <v>179.05610565884257</v>
      </c>
      <c r="I68" s="27">
        <f>'[3]NMA(N)'!$C171</f>
        <v>221.12453537849981</v>
      </c>
      <c r="J68" s="27">
        <f>'[3]TSH(N)'!$C171</f>
        <v>391.30978067548074</v>
      </c>
    </row>
    <row r="69" spans="1:10" x14ac:dyDescent="0.35">
      <c r="A69" s="27">
        <v>14</v>
      </c>
      <c r="B69" s="4">
        <v>44290</v>
      </c>
      <c r="C69" s="27">
        <f>'[3]BUF(N)'!$C172</f>
        <v>137.74787430669849</v>
      </c>
      <c r="D69" s="27">
        <f>'[3]CPT(N)'!$C172</f>
        <v>513.36993679317322</v>
      </c>
      <c r="E69" s="27">
        <f>'[3]EKU(N)'!$C172</f>
        <v>480.15660726978371</v>
      </c>
      <c r="F69" s="27">
        <f>'[3]ETH(N)'!$C172</f>
        <v>398.42623552670295</v>
      </c>
      <c r="G69" s="27">
        <f>'[3]JHN(N)'!$C172</f>
        <v>526.18575092291269</v>
      </c>
      <c r="H69" s="27">
        <f>'[3]MAN(N)'!$C172</f>
        <v>174.84057002776046</v>
      </c>
      <c r="I69" s="27">
        <f>'[3]NMA(N)'!$C172</f>
        <v>197.19447204926564</v>
      </c>
      <c r="J69" s="27">
        <f>'[3]TSH(N)'!$C172</f>
        <v>398.46468302710531</v>
      </c>
    </row>
    <row r="70" spans="1:10" x14ac:dyDescent="0.35">
      <c r="A70" s="27">
        <v>15</v>
      </c>
      <c r="B70" s="4">
        <v>44297</v>
      </c>
      <c r="C70" s="27">
        <f>'[3]BUF(N)'!$C173</f>
        <v>140.17124893819187</v>
      </c>
      <c r="D70" s="27">
        <f>'[3]CPT(N)'!$C173</f>
        <v>595.68138291384389</v>
      </c>
      <c r="E70" s="27">
        <f>'[3]EKU(N)'!$C173</f>
        <v>461.4334473765864</v>
      </c>
      <c r="F70" s="27">
        <f>'[3]ETH(N)'!$C173</f>
        <v>430.22060611563018</v>
      </c>
      <c r="G70" s="27">
        <f>'[3]JHN(N)'!$C173</f>
        <v>538.69533484033764</v>
      </c>
      <c r="H70" s="27">
        <f>'[3]MAN(N)'!$C173</f>
        <v>175.74408128258142</v>
      </c>
      <c r="I70" s="27">
        <f>'[3]NMA(N)'!$C173</f>
        <v>201.27799621164695</v>
      </c>
      <c r="J70" s="27">
        <f>'[3]TSH(N)'!$C173</f>
        <v>404.838206587748</v>
      </c>
    </row>
    <row r="71" spans="1:10" x14ac:dyDescent="0.35">
      <c r="A71" s="27">
        <v>16</v>
      </c>
      <c r="B71" s="4">
        <v>44304</v>
      </c>
      <c r="C71" s="27">
        <f>'[3]BUF(N)'!$C174</f>
        <v>144.02085696502604</v>
      </c>
      <c r="D71" s="27">
        <f>'[3]CPT(N)'!$C174</f>
        <v>509.50568174425263</v>
      </c>
      <c r="E71" s="27">
        <f>'[3]EKU(N)'!$C174</f>
        <v>482.57799340493887</v>
      </c>
      <c r="F71" s="27">
        <f>'[3]ETH(N)'!$C174</f>
        <v>372.32461954420341</v>
      </c>
      <c r="G71" s="27">
        <f>'[3]JHN(N)'!$C174</f>
        <v>515.75706893264157</v>
      </c>
      <c r="H71" s="27">
        <f>'[3]MAN(N)'!$C174</f>
        <v>218.28446961114395</v>
      </c>
      <c r="I71" s="27">
        <f>'[3]NMA(N)'!$C174</f>
        <v>200.87333174134346</v>
      </c>
      <c r="J71" s="27">
        <f>'[3]TSH(N)'!$C174</f>
        <v>415.7552618312086</v>
      </c>
    </row>
    <row r="72" spans="1:10" x14ac:dyDescent="0.35">
      <c r="A72" s="27">
        <v>17</v>
      </c>
      <c r="B72" s="4">
        <v>44311</v>
      </c>
      <c r="C72" s="27">
        <f>'[3]BUF(N)'!$C175</f>
        <v>152.29461198180724</v>
      </c>
      <c r="D72" s="27">
        <f>'[3]CPT(N)'!$C175</f>
        <v>534.94260761534076</v>
      </c>
      <c r="E72" s="27">
        <f>'[3]EKU(N)'!$C175</f>
        <v>507.42589004625381</v>
      </c>
      <c r="F72" s="27">
        <f>'[3]ETH(N)'!$C175</f>
        <v>416.73416463615558</v>
      </c>
      <c r="G72" s="27">
        <f>'[3]JHN(N)'!$C175</f>
        <v>533.27872688108278</v>
      </c>
      <c r="H72" s="27">
        <f>'[3]MAN(N)'!$C175</f>
        <v>197.73279636344313</v>
      </c>
      <c r="I72" s="27">
        <f>'[3]NMA(N)'!$C175</f>
        <v>192.44373768307946</v>
      </c>
      <c r="J72" s="27">
        <f>'[3]TSH(N)'!$C175</f>
        <v>406.13906164052986</v>
      </c>
    </row>
    <row r="73" spans="1:10" x14ac:dyDescent="0.35">
      <c r="A73" s="27">
        <v>18</v>
      </c>
      <c r="B73" s="4">
        <v>44318</v>
      </c>
      <c r="C73" s="27">
        <f>'[3]BUF(N)'!$C176</f>
        <v>145.53609465800653</v>
      </c>
      <c r="D73" s="27">
        <f>'[3]CPT(N)'!$C176</f>
        <v>610.17340925628901</v>
      </c>
      <c r="E73" s="27">
        <f>'[3]EKU(N)'!$C176</f>
        <v>482.85522791051199</v>
      </c>
      <c r="F73" s="27">
        <f>'[3]ETH(N)'!$C176</f>
        <v>437.34089249856493</v>
      </c>
      <c r="G73" s="27">
        <f>'[3]JHN(N)'!$C176</f>
        <v>560.40920305863267</v>
      </c>
      <c r="H73" s="27">
        <f>'[3]MAN(N)'!$C176</f>
        <v>234.21864338974302</v>
      </c>
      <c r="I73" s="27">
        <f>'[3]NMA(N)'!$C176</f>
        <v>216.80545804426959</v>
      </c>
      <c r="J73" s="27">
        <f>'[3]TSH(N)'!$C176</f>
        <v>411.16923766758197</v>
      </c>
    </row>
    <row r="74" spans="1:10" x14ac:dyDescent="0.35">
      <c r="A74" s="27">
        <v>19</v>
      </c>
      <c r="B74" s="4">
        <v>44325</v>
      </c>
      <c r="C74" s="27">
        <f>'[3]BUF(N)'!$C177</f>
        <v>153.1791887475643</v>
      </c>
      <c r="D74" s="27">
        <f>'[3]CPT(N)'!$C177</f>
        <v>637.80591964450537</v>
      </c>
      <c r="E74" s="27">
        <f>'[3]EKU(N)'!$C177</f>
        <v>508.02837215973415</v>
      </c>
      <c r="F74" s="27">
        <f>'[3]ETH(N)'!$C177</f>
        <v>394.63850701234719</v>
      </c>
      <c r="G74" s="27">
        <f>'[3]JHN(N)'!$C177</f>
        <v>578.42068030256564</v>
      </c>
      <c r="H74" s="27">
        <f>'[3]MAN(N)'!$C177</f>
        <v>247.27118300468183</v>
      </c>
      <c r="I74" s="27">
        <f>'[3]NMA(N)'!$C177</f>
        <v>226.08930882787791</v>
      </c>
      <c r="J74" s="27">
        <f>'[3]TSH(N)'!$C177</f>
        <v>410.16865163839088</v>
      </c>
    </row>
    <row r="75" spans="1:10" x14ac:dyDescent="0.35">
      <c r="A75" s="27">
        <v>20</v>
      </c>
      <c r="B75" s="4">
        <v>44332</v>
      </c>
      <c r="C75" s="27">
        <f>'[3]BUF(N)'!$C178</f>
        <v>148.40505309984528</v>
      </c>
      <c r="D75" s="27">
        <f>'[3]CPT(N)'!$C178</f>
        <v>572.82939519452975</v>
      </c>
      <c r="E75" s="27">
        <f>'[3]EKU(N)'!$C178</f>
        <v>575.09330964864307</v>
      </c>
      <c r="F75" s="27">
        <f>'[3]ETH(N)'!$C178</f>
        <v>431.58350729186509</v>
      </c>
      <c r="G75" s="27">
        <f>'[3]JHN(N)'!$C178</f>
        <v>650.23754933534781</v>
      </c>
      <c r="H75" s="27">
        <f>'[3]MAN(N)'!$C178</f>
        <v>245.60421252764817</v>
      </c>
      <c r="I75" s="27">
        <f>'[3]NMA(N)'!$C178</f>
        <v>228.365389074658</v>
      </c>
      <c r="J75" s="27">
        <f>'[3]TSH(N)'!$C178</f>
        <v>490.29672375980635</v>
      </c>
    </row>
    <row r="76" spans="1:10" x14ac:dyDescent="0.35">
      <c r="A76" s="27">
        <v>21</v>
      </c>
      <c r="B76" s="4">
        <v>44339</v>
      </c>
      <c r="C76" s="27">
        <f>'[3]BUF(N)'!$C179</f>
        <v>151.23672463025821</v>
      </c>
      <c r="D76" s="27">
        <f>'[3]CPT(N)'!$C179</f>
        <v>705.05174658223473</v>
      </c>
      <c r="E76" s="27">
        <f>'[3]EKU(N)'!$C179</f>
        <v>542.54353141793149</v>
      </c>
      <c r="F76" s="27">
        <f>'[3]ETH(N)'!$C179</f>
        <v>436.78278995694882</v>
      </c>
      <c r="G76" s="27">
        <f>'[3]JHN(N)'!$C179</f>
        <v>674.37282550349846</v>
      </c>
      <c r="H76" s="27">
        <f>'[3]MAN(N)'!$C179</f>
        <v>248.01309423713656</v>
      </c>
      <c r="I76" s="27">
        <f>'[3]NMA(N)'!$C179</f>
        <v>217.77330943114231</v>
      </c>
      <c r="J76" s="27">
        <f>'[3]TSH(N)'!$C179</f>
        <v>547.24121760309072</v>
      </c>
    </row>
    <row r="77" spans="1:10" x14ac:dyDescent="0.35">
      <c r="A77" s="27">
        <v>22</v>
      </c>
      <c r="B77" s="4">
        <v>44346</v>
      </c>
      <c r="C77" s="27">
        <f>'[3]BUF(N)'!$C180</f>
        <v>156.80207460790052</v>
      </c>
      <c r="D77" s="27">
        <f>'[3]CPT(N)'!$C180</f>
        <v>628.31577486349363</v>
      </c>
      <c r="E77" s="27">
        <f>'[3]EKU(N)'!$C180</f>
        <v>727.98209197810297</v>
      </c>
      <c r="F77" s="27">
        <f>'[3]ETH(N)'!$C180</f>
        <v>490.83205247454367</v>
      </c>
      <c r="G77" s="27">
        <f>'[3]JHN(N)'!$C180</f>
        <v>843.48835655626317</v>
      </c>
      <c r="H77" s="27">
        <f>'[3]MAN(N)'!$C180</f>
        <v>265.30783907621282</v>
      </c>
      <c r="I77" s="27">
        <f>'[3]NMA(N)'!$C180</f>
        <v>219.91428971790845</v>
      </c>
      <c r="J77" s="27">
        <f>'[3]TSH(N)'!$C180</f>
        <v>562.06118743581942</v>
      </c>
    </row>
    <row r="78" spans="1:10" x14ac:dyDescent="0.35">
      <c r="A78" s="27">
        <v>23</v>
      </c>
      <c r="B78" s="4">
        <v>44353</v>
      </c>
      <c r="C78" s="27">
        <f>'[3]BUF(N)'!$C181</f>
        <v>145.43465205282655</v>
      </c>
      <c r="D78" s="27">
        <f>'[3]CPT(N)'!$C181</f>
        <v>724.41713726242597</v>
      </c>
      <c r="E78" s="27">
        <f>'[3]EKU(N)'!$C181</f>
        <v>722.23944331808536</v>
      </c>
      <c r="F78" s="27">
        <f>'[3]ETH(N)'!$C181</f>
        <v>505.67730425347321</v>
      </c>
      <c r="G78" s="27">
        <f>'[3]JHN(N)'!$C181</f>
        <v>1016.1333628252582</v>
      </c>
      <c r="H78" s="27">
        <f>'[3]MAN(N)'!$C181</f>
        <v>296.60827834109682</v>
      </c>
      <c r="I78" s="27">
        <f>'[3]NMA(N)'!$C181</f>
        <v>230.51033633715846</v>
      </c>
      <c r="J78" s="27">
        <f>'[3]TSH(N)'!$C181</f>
        <v>577.44684078959551</v>
      </c>
    </row>
    <row r="79" spans="1:10" x14ac:dyDescent="0.35">
      <c r="A79" s="27">
        <v>24</v>
      </c>
      <c r="B79" s="4">
        <v>44360</v>
      </c>
      <c r="C79" s="27">
        <f>'[3]BUF(N)'!$C182</f>
        <v>158.83977572652964</v>
      </c>
      <c r="D79" s="27">
        <f>'[3]CPT(N)'!$C182</f>
        <v>677.9537963564436</v>
      </c>
      <c r="E79" s="27">
        <f>'[3]EKU(N)'!$C182</f>
        <v>924.00887919579975</v>
      </c>
      <c r="F79" s="27">
        <f>'[3]ETH(N)'!$C182</f>
        <v>432.18217973423828</v>
      </c>
      <c r="G79" s="27">
        <f>'[3]JHN(N)'!$C182</f>
        <v>1163.9265860552473</v>
      </c>
      <c r="H79" s="27">
        <f>'[3]MAN(N)'!$C182</f>
        <v>249.19426416008844</v>
      </c>
      <c r="I79" s="27">
        <f>'[3]NMA(N)'!$C182</f>
        <v>235.27096714313214</v>
      </c>
      <c r="J79" s="27">
        <f>'[3]TSH(N)'!$C182</f>
        <v>717.14584530310776</v>
      </c>
    </row>
    <row r="80" spans="1:10" x14ac:dyDescent="0.35">
      <c r="A80" s="27">
        <v>25</v>
      </c>
      <c r="B80" s="4">
        <v>44367</v>
      </c>
      <c r="C80" s="27">
        <f>'[3]BUF(N)'!$C183</f>
        <v>163.07774965017705</v>
      </c>
      <c r="D80" s="27">
        <f>'[3]CPT(N)'!$C183</f>
        <v>808.55598137921493</v>
      </c>
      <c r="E80" s="27">
        <f>'[3]EKU(N)'!$C183</f>
        <v>1191.4689478587925</v>
      </c>
      <c r="F80" s="27">
        <f>'[3]ETH(N)'!$C183</f>
        <v>447.10192747161045</v>
      </c>
      <c r="G80" s="27">
        <f>'[3]JHN(N)'!$C183</f>
        <v>1563.0561041540477</v>
      </c>
      <c r="H80" s="27">
        <f>'[3]MAN(N)'!$C183</f>
        <v>270.36826446572934</v>
      </c>
      <c r="I80" s="27">
        <f>'[3]NMA(N)'!$C183</f>
        <v>302.71000196282455</v>
      </c>
      <c r="J80" s="27">
        <f>'[3]TSH(N)'!$C183</f>
        <v>932.50295208172315</v>
      </c>
    </row>
    <row r="81" spans="1:10" x14ac:dyDescent="0.35">
      <c r="A81" s="27">
        <v>26</v>
      </c>
      <c r="B81" s="4">
        <v>44374</v>
      </c>
      <c r="C81" s="27">
        <f>'[3]BUF(N)'!$C184</f>
        <v>155.54976735557659</v>
      </c>
      <c r="D81" s="27">
        <f>'[3]CPT(N)'!$C184</f>
        <v>903.92226006166084</v>
      </c>
      <c r="E81" s="27">
        <f>'[3]EKU(N)'!$C184</f>
        <v>1480.3875957131163</v>
      </c>
      <c r="F81" s="27">
        <f>'[3]ETH(N)'!$C184</f>
        <v>451.11112631142447</v>
      </c>
      <c r="G81" s="27">
        <f>'[3]JHN(N)'!$C184</f>
        <v>2001.46343527207</v>
      </c>
      <c r="H81" s="27">
        <f>'[3]MAN(N)'!$C184</f>
        <v>246.34017814880787</v>
      </c>
      <c r="I81" s="27">
        <f>'[3]NMA(N)'!$C184</f>
        <v>286.12344140014585</v>
      </c>
      <c r="J81" s="27">
        <f>'[3]TSH(N)'!$C184</f>
        <v>1050.7904560866036</v>
      </c>
    </row>
    <row r="82" spans="1:10" x14ac:dyDescent="0.35">
      <c r="A82" s="27">
        <v>27</v>
      </c>
      <c r="B82" s="4">
        <v>44381</v>
      </c>
      <c r="C82" s="27">
        <f>'[3]BUF(N)'!$C185</f>
        <v>183.29938285479739</v>
      </c>
      <c r="D82" s="27">
        <f>'[3]CPT(N)'!$C185</f>
        <v>1056.9091677138904</v>
      </c>
      <c r="E82" s="27">
        <f>'[3]EKU(N)'!$C185</f>
        <v>1600.649384188986</v>
      </c>
      <c r="F82" s="27">
        <f>'[3]ETH(N)'!$C185</f>
        <v>470.50952151880784</v>
      </c>
      <c r="G82" s="27">
        <f>'[3]JHN(N)'!$C185</f>
        <v>1948.1456506284924</v>
      </c>
      <c r="H82" s="27">
        <f>'[3]MAN(N)'!$C185</f>
        <v>242.4989408860792</v>
      </c>
      <c r="I82" s="27">
        <f>'[3]NMA(N)'!$C185</f>
        <v>328.69812873504031</v>
      </c>
      <c r="J82" s="27">
        <f>'[3]TSH(N)'!$C185</f>
        <v>1104.6390340455123</v>
      </c>
    </row>
    <row r="83" spans="1:10" x14ac:dyDescent="0.35">
      <c r="A83" s="27">
        <v>28</v>
      </c>
      <c r="B83" s="4">
        <v>44388</v>
      </c>
      <c r="C83" s="27">
        <f>'[3]BUF(N)'!$C186</f>
        <v>177.66501789368135</v>
      </c>
      <c r="D83" s="27">
        <f>'[3]CPT(N)'!$C186</f>
        <v>1219.6104182095894</v>
      </c>
      <c r="E83" s="27">
        <f>'[3]EKU(N)'!$C186</f>
        <v>1649.7757586704111</v>
      </c>
      <c r="F83" s="27">
        <f>'[3]ETH(N)'!$C186</f>
        <v>622.04524151720148</v>
      </c>
      <c r="G83" s="27">
        <f>'[3]JHN(N)'!$C186</f>
        <v>1698.4756610309732</v>
      </c>
      <c r="H83" s="27">
        <f>'[3]MAN(N)'!$C186</f>
        <v>253.05013997208508</v>
      </c>
      <c r="I83" s="27">
        <f>'[3]NMA(N)'!$C186</f>
        <v>395.02611519135587</v>
      </c>
      <c r="J83" s="27">
        <f>'[3]TSH(N)'!$C186</f>
        <v>1162.2511985866922</v>
      </c>
    </row>
    <row r="84" spans="1:10" x14ac:dyDescent="0.35">
      <c r="A84" s="27">
        <v>29</v>
      </c>
      <c r="B84" s="4">
        <v>44395</v>
      </c>
      <c r="C84" s="27">
        <f>'[3]BUF(N)'!$C187</f>
        <v>193.26401013325548</v>
      </c>
      <c r="D84" s="27">
        <f>'[3]CPT(N)'!$C187</f>
        <v>1313.6689865329331</v>
      </c>
      <c r="E84" s="27">
        <f>'[3]EKU(N)'!$C187</f>
        <v>1307.368670397967</v>
      </c>
      <c r="F84" s="27">
        <f>'[3]ETH(N)'!$C187</f>
        <v>596.91371098567538</v>
      </c>
      <c r="G84" s="27">
        <f>'[3]JHN(N)'!$C187</f>
        <v>1373.9711425280659</v>
      </c>
      <c r="H84" s="27">
        <f>'[3]MAN(N)'!$C187</f>
        <v>263.01594577736057</v>
      </c>
      <c r="I84" s="27">
        <f>'[3]NMA(N)'!$C187</f>
        <v>377.18579546358637</v>
      </c>
      <c r="J84" s="27">
        <f>'[3]TSH(N)'!$C187</f>
        <v>1048.931663699829</v>
      </c>
    </row>
    <row r="85" spans="1:10" x14ac:dyDescent="0.35">
      <c r="A85" s="27">
        <v>30</v>
      </c>
      <c r="B85" s="4">
        <v>44402</v>
      </c>
      <c r="C85" s="27">
        <f>'[3]BUF(N)'!$C188</f>
        <v>165.07733748084388</v>
      </c>
      <c r="D85" s="27">
        <f>'[3]CPT(N)'!$C188</f>
        <v>1371.6599306762103</v>
      </c>
      <c r="E85" s="27">
        <f>'[3]EKU(N)'!$C188</f>
        <v>1109.9017305367643</v>
      </c>
      <c r="F85" s="27">
        <f>'[3]ETH(N)'!$C188</f>
        <v>674.27631338608205</v>
      </c>
      <c r="G85" s="27">
        <f>'[3]JHN(N)'!$C188</f>
        <v>1207.9695682007782</v>
      </c>
      <c r="H85" s="27">
        <f>'[3]MAN(N)'!$C188</f>
        <v>244.95671935940959</v>
      </c>
      <c r="I85" s="27">
        <f>'[3]NMA(N)'!$C188</f>
        <v>337.41473268092074</v>
      </c>
      <c r="J85" s="27">
        <f>'[3]TSH(N)'!$C188</f>
        <v>821.55619958673503</v>
      </c>
    </row>
    <row r="86" spans="1:10" x14ac:dyDescent="0.35">
      <c r="A86" s="27">
        <v>31</v>
      </c>
      <c r="B86" s="4">
        <v>44409</v>
      </c>
      <c r="C86" s="27">
        <f>'[3]BUF(N)'!$C189</f>
        <v>176.51057633132245</v>
      </c>
      <c r="D86" s="27">
        <f>'[3]CPT(N)'!$C189</f>
        <v>1467.5351780046585</v>
      </c>
      <c r="E86" s="27">
        <f>'[3]EKU(N)'!$C189</f>
        <v>864.58370773450952</v>
      </c>
      <c r="F86" s="27">
        <f>'[3]ETH(N)'!$C189</f>
        <v>693.94008719729982</v>
      </c>
      <c r="G86" s="27">
        <f>'[3]JHN(N)'!$C189</f>
        <v>905.64119656311573</v>
      </c>
      <c r="H86" s="27">
        <f>'[3]MAN(N)'!$C189</f>
        <v>231.67125790993896</v>
      </c>
      <c r="I86" s="27">
        <f>'[3]NMA(N)'!$C189</f>
        <v>348.24737304152245</v>
      </c>
      <c r="J86" s="27">
        <f>'[3]TSH(N)'!$C189</f>
        <v>652.41248537374315</v>
      </c>
    </row>
    <row r="87" spans="1:10" x14ac:dyDescent="0.35">
      <c r="A87" s="27">
        <v>32</v>
      </c>
      <c r="B87" s="4">
        <v>44416</v>
      </c>
      <c r="C87" s="27">
        <f>'[3]BUF(N)'!$C190</f>
        <v>143.2734597754295</v>
      </c>
      <c r="D87" s="27">
        <f>'[3]CPT(N)'!$C190</f>
        <v>1334.6434054804322</v>
      </c>
      <c r="E87" s="27">
        <f>'[3]EKU(N)'!$C190</f>
        <v>704.37721184349664</v>
      </c>
      <c r="F87" s="27">
        <f>'[3]ETH(N)'!$C190</f>
        <v>746.85854818777057</v>
      </c>
      <c r="G87" s="27">
        <f>'[3]JHN(N)'!$C190</f>
        <v>787.00431149380279</v>
      </c>
      <c r="H87" s="27">
        <f>'[3]MAN(N)'!$C190</f>
        <v>208.56591716339159</v>
      </c>
      <c r="I87" s="27">
        <f>'[3]NMA(N)'!$C190</f>
        <v>359.05966449915007</v>
      </c>
      <c r="J87" s="27">
        <f>'[3]TSH(N)'!$C190</f>
        <v>558.83197690935958</v>
      </c>
    </row>
    <row r="88" spans="1:10" x14ac:dyDescent="0.35">
      <c r="A88" s="27">
        <v>33</v>
      </c>
      <c r="B88" s="4">
        <v>44423</v>
      </c>
      <c r="C88" s="27">
        <f>'[3]BUF(N)'!$C191</f>
        <v>189.27889022545668</v>
      </c>
      <c r="D88" s="27">
        <f>'[3]CPT(N)'!$C191</f>
        <v>1294.1658215388643</v>
      </c>
      <c r="E88" s="27">
        <f>'[3]EKU(N)'!$C191</f>
        <v>636.11899934599523</v>
      </c>
      <c r="F88" s="27">
        <f>'[3]ETH(N)'!$C191</f>
        <v>801.94859388841542</v>
      </c>
      <c r="G88" s="27">
        <f>'[3]JHN(N)'!$C191</f>
        <v>650.8862538257838</v>
      </c>
      <c r="H88" s="27">
        <f>'[3]MAN(N)'!$C191</f>
        <v>221.88306768530867</v>
      </c>
      <c r="I88" s="27">
        <f>'[3]NMA(N)'!$C191</f>
        <v>382.45135445729932</v>
      </c>
      <c r="J88" s="27">
        <f>'[3]TSH(N)'!$C191</f>
        <v>518.26466635129486</v>
      </c>
    </row>
    <row r="89" spans="1:10" x14ac:dyDescent="0.35">
      <c r="A89" s="27">
        <v>34</v>
      </c>
      <c r="B89" s="4">
        <v>44430</v>
      </c>
      <c r="C89" s="27">
        <f>'[3]BUF(N)'!$C192</f>
        <v>220.23447239166359</v>
      </c>
      <c r="D89" s="27">
        <f>'[3]CPT(N)'!$C192</f>
        <v>1138.7986320502346</v>
      </c>
      <c r="E89" s="27">
        <f>'[3]EKU(N)'!$C192</f>
        <v>568.9673393940609</v>
      </c>
      <c r="F89" s="27">
        <f>'[3]ETH(N)'!$C192</f>
        <v>728.32683927254902</v>
      </c>
      <c r="G89" s="27">
        <f>'[3]JHN(N)'!$C192</f>
        <v>573.79972091974685</v>
      </c>
      <c r="H89" s="27">
        <f>'[3]MAN(N)'!$C192</f>
        <v>201.74738098964377</v>
      </c>
      <c r="I89" s="27">
        <f>'[3]NMA(N)'!$C192</f>
        <v>374.34963911612363</v>
      </c>
      <c r="J89" s="27">
        <f>'[3]TSH(N)'!$C192</f>
        <v>454.60582209934012</v>
      </c>
    </row>
    <row r="90" spans="1:10" x14ac:dyDescent="0.35">
      <c r="A90" s="27">
        <v>35</v>
      </c>
      <c r="B90" s="4">
        <v>44437</v>
      </c>
      <c r="C90" s="27">
        <f>'[3]BUF(N)'!$C193</f>
        <v>216.8880874071599</v>
      </c>
      <c r="D90" s="27">
        <f>'[3]CPT(N)'!$C193</f>
        <v>1082.7174678140379</v>
      </c>
      <c r="E90" s="27">
        <f>'[3]EKU(N)'!$C193</f>
        <v>506.89925114503626</v>
      </c>
      <c r="F90" s="27">
        <f>'[3]ETH(N)'!$C193</f>
        <v>766.13754234560997</v>
      </c>
      <c r="G90" s="27">
        <f>'[3]JHN(N)'!$C193</f>
        <v>586.47848258750355</v>
      </c>
      <c r="H90" s="27">
        <f>'[3]MAN(N)'!$C193</f>
        <v>204.05544122694874</v>
      </c>
      <c r="I90" s="27">
        <f>'[3]NMA(N)'!$C193</f>
        <v>414.7024339778215</v>
      </c>
      <c r="J90" s="27">
        <f>'[3]TSH(N)'!$C193</f>
        <v>453.82518600303626</v>
      </c>
    </row>
    <row r="91" spans="1:10" x14ac:dyDescent="0.35">
      <c r="A91" s="27">
        <v>36</v>
      </c>
      <c r="B91" s="4">
        <v>44444</v>
      </c>
      <c r="C91" s="27">
        <f>'[3]BUF(N)'!$C194</f>
        <v>233.28927386959694</v>
      </c>
      <c r="D91" s="27">
        <f>'[3]CPT(N)'!$C194</f>
        <v>920.95310723006105</v>
      </c>
      <c r="E91" s="27">
        <f>'[3]EKU(N)'!$C194</f>
        <v>502.74848468618961</v>
      </c>
      <c r="F91" s="27">
        <f>'[3]ETH(N)'!$C194</f>
        <v>675.45049962090002</v>
      </c>
      <c r="G91" s="27">
        <f>'[3]JHN(N)'!$C194</f>
        <v>549.82233706489069</v>
      </c>
      <c r="H91" s="27">
        <f>'[3]MAN(N)'!$C194</f>
        <v>176.27276836303139</v>
      </c>
      <c r="I91" s="27">
        <f>'[3]NMA(N)'!$C194</f>
        <v>354.75992395971525</v>
      </c>
      <c r="J91" s="27">
        <f>'[3]TSH(N)'!$C194</f>
        <v>428.230579057417</v>
      </c>
    </row>
    <row r="92" spans="1:10" x14ac:dyDescent="0.35">
      <c r="A92" s="27">
        <v>37</v>
      </c>
      <c r="B92" s="4">
        <v>44451</v>
      </c>
      <c r="C92" s="27">
        <f>'[3]BUF(N)'!$C195</f>
        <v>198.9736333077451</v>
      </c>
      <c r="D92" s="27">
        <f>'[3]CPT(N)'!$C195</f>
        <v>784.3746042111419</v>
      </c>
      <c r="E92" s="27">
        <f>'[3]EKU(N)'!$C195</f>
        <v>508.1857154090585</v>
      </c>
      <c r="F92" s="27">
        <f>'[3]ETH(N)'!$C195</f>
        <v>559.33790775528689</v>
      </c>
      <c r="G92" s="27">
        <f>'[3]JHN(N)'!$C195</f>
        <v>553.59398664533182</v>
      </c>
      <c r="H92" s="27">
        <f>'[3]MAN(N)'!$C195</f>
        <v>182.19548323579485</v>
      </c>
      <c r="I92" s="27">
        <f>'[3]NMA(N)'!$C195</f>
        <v>307.49811078625254</v>
      </c>
      <c r="J92" s="27">
        <f>'[3]TSH(N)'!$C195</f>
        <v>418.12105243675734</v>
      </c>
    </row>
    <row r="93" spans="1:10" x14ac:dyDescent="0.35">
      <c r="A93" s="27">
        <v>38</v>
      </c>
      <c r="B93" s="4">
        <v>44458</v>
      </c>
      <c r="C93" s="27">
        <f>'[3]BUF(N)'!$C196</f>
        <v>211.98543230767751</v>
      </c>
      <c r="D93" s="27">
        <f>'[3]CPT(N)'!$C196</f>
        <v>690.91097532287927</v>
      </c>
      <c r="E93" s="27">
        <f>'[3]EKU(N)'!$C196</f>
        <v>493.12059665818344</v>
      </c>
      <c r="F93" s="27">
        <f>'[3]ETH(N)'!$C196</f>
        <v>580.01283835791367</v>
      </c>
      <c r="G93" s="27">
        <f>'[3]JHN(N)'!$C196</f>
        <v>490.2929438297553</v>
      </c>
      <c r="H93" s="27">
        <f>'[3]MAN(N)'!$C196</f>
        <v>198.35403093800085</v>
      </c>
      <c r="I93" s="27">
        <f>'[3]NMA(N)'!$C196</f>
        <v>291.68666100602786</v>
      </c>
      <c r="J93" s="27">
        <f>'[3]TSH(N)'!$C196</f>
        <v>389.82319023931836</v>
      </c>
    </row>
    <row r="94" spans="1:10" x14ac:dyDescent="0.35">
      <c r="A94" s="27">
        <v>39</v>
      </c>
      <c r="B94" s="4">
        <v>44465</v>
      </c>
      <c r="C94" s="27">
        <f>'[3]BUF(N)'!$C197</f>
        <v>184.62885763795302</v>
      </c>
      <c r="D94" s="27">
        <f>'[3]CPT(N)'!$C197</f>
        <v>654.2949864565162</v>
      </c>
      <c r="E94" s="27">
        <f>'[3]EKU(N)'!$C197</f>
        <v>463.23667249613356</v>
      </c>
      <c r="F94" s="27">
        <f>'[3]ETH(N)'!$C197</f>
        <v>512.33661387429277</v>
      </c>
      <c r="G94" s="27">
        <f>'[3]JHN(N)'!$C197</f>
        <v>557.25672193757157</v>
      </c>
      <c r="H94" s="27">
        <f>'[3]MAN(N)'!$C197</f>
        <v>141.16421665446654</v>
      </c>
      <c r="I94" s="27">
        <f>'[3]NMA(N)'!$C197</f>
        <v>250.00527202962883</v>
      </c>
      <c r="J94" s="27">
        <f>'[3]TSH(N)'!$C197</f>
        <v>379.98619867852858</v>
      </c>
    </row>
    <row r="95" spans="1:10" x14ac:dyDescent="0.35">
      <c r="A95" s="27">
        <v>40</v>
      </c>
      <c r="B95" s="4">
        <v>44472</v>
      </c>
      <c r="C95" s="27">
        <f>'[3]BUF(N)'!$C198</f>
        <v>161.22167891247275</v>
      </c>
      <c r="D95" s="27">
        <f>'[3]CPT(N)'!$C198</f>
        <v>679.79314618492117</v>
      </c>
      <c r="E95" s="27">
        <f>'[3]EKU(N)'!$C198</f>
        <v>490.2956617700554</v>
      </c>
      <c r="F95" s="27">
        <f>'[3]ETH(N)'!$C198</f>
        <v>510.70943241534661</v>
      </c>
      <c r="G95" s="27">
        <f>'[3]JHN(N)'!$C198</f>
        <v>494.1260121874858</v>
      </c>
      <c r="H95" s="27">
        <f>'[3]MAN(N)'!$C198</f>
        <v>153.2184208195284</v>
      </c>
      <c r="I95" s="27">
        <f>'[3]NMA(N)'!$C198</f>
        <v>253.94138025513027</v>
      </c>
      <c r="J95" s="27">
        <f>'[3]TSH(N)'!$C198</f>
        <v>398.81550954341901</v>
      </c>
    </row>
    <row r="96" spans="1:10" x14ac:dyDescent="0.35">
      <c r="A96" s="27">
        <v>41</v>
      </c>
      <c r="B96" s="4">
        <v>44479</v>
      </c>
      <c r="C96" s="27">
        <f>'[3]BUF(N)'!$C199</f>
        <v>165.08348898086834</v>
      </c>
      <c r="D96" s="27">
        <f>'[3]CPT(N)'!$C199</f>
        <v>562.99076708880057</v>
      </c>
      <c r="E96" s="27">
        <f>'[3]EKU(N)'!$C199</f>
        <v>436.81922481834647</v>
      </c>
      <c r="F96" s="27">
        <f>'[3]ETH(N)'!$C199</f>
        <v>471.96607584490926</v>
      </c>
      <c r="G96" s="27">
        <f>'[3]JHN(N)'!$C199</f>
        <v>512.02208953841409</v>
      </c>
      <c r="H96" s="27">
        <f>'[3]MAN(N)'!$C199</f>
        <v>138.13642099132073</v>
      </c>
      <c r="I96" s="27">
        <f>'[3]NMA(N)'!$C199</f>
        <v>231.23192739593148</v>
      </c>
      <c r="J96" s="27">
        <f>'[3]TSH(N)'!$C199</f>
        <v>388.98340025702231</v>
      </c>
    </row>
    <row r="97" spans="1:10" x14ac:dyDescent="0.35">
      <c r="A97" s="27">
        <v>42</v>
      </c>
      <c r="B97" s="4">
        <v>44486</v>
      </c>
      <c r="C97" s="27">
        <f>'[3]BUF(N)'!$C200</f>
        <v>149.39519702768672</v>
      </c>
      <c r="D97" s="27">
        <f>'[3]CPT(N)'!$C200</f>
        <v>595.16143296286043</v>
      </c>
      <c r="E97" s="27">
        <f>'[3]EKU(N)'!$C200</f>
        <v>419.00778236152252</v>
      </c>
      <c r="F97" s="27">
        <f>'[3]ETH(N)'!$C200</f>
        <v>459.96132023996483</v>
      </c>
      <c r="G97" s="27">
        <f>'[3]JHN(N)'!$C200</f>
        <v>474.22403804629846</v>
      </c>
      <c r="H97" s="27">
        <f>'[3]MAN(N)'!$C200</f>
        <v>151.54561339846364</v>
      </c>
      <c r="I97" s="27">
        <f>'[3]NMA(N)'!$C200</f>
        <v>215.86143267388059</v>
      </c>
      <c r="J97" s="27">
        <f>'[3]TSH(N)'!$C200</f>
        <v>392.3565804240086</v>
      </c>
    </row>
    <row r="98" spans="1:10" x14ac:dyDescent="0.35">
      <c r="A98" s="27">
        <v>43</v>
      </c>
      <c r="B98" s="4">
        <v>44493</v>
      </c>
      <c r="C98" s="27">
        <f>'[3]BUF(N)'!$C201</f>
        <v>130.65672299118501</v>
      </c>
      <c r="D98" s="27">
        <f>'[3]CPT(N)'!$C201</f>
        <v>568.74928091457537</v>
      </c>
      <c r="E98" s="27">
        <f>'[3]EKU(N)'!$C201</f>
        <v>390.35513860869287</v>
      </c>
      <c r="F98" s="27">
        <f>'[3]ETH(N)'!$C201</f>
        <v>409.82462070979898</v>
      </c>
      <c r="G98" s="27">
        <f>'[3]JHN(N)'!$C201</f>
        <v>503.78503442553574</v>
      </c>
      <c r="H98" s="27">
        <f>'[3]MAN(N)'!$C201</f>
        <v>162.41344480199763</v>
      </c>
      <c r="I98" s="27">
        <f>'[3]NMA(N)'!$C201</f>
        <v>230.03851000377799</v>
      </c>
      <c r="J98" s="27">
        <f>'[3]TSH(N)'!$C201</f>
        <v>373.2399440375101</v>
      </c>
    </row>
    <row r="99" spans="1:10" x14ac:dyDescent="0.35">
      <c r="A99" s="27">
        <v>44</v>
      </c>
      <c r="B99" s="4">
        <v>44500</v>
      </c>
      <c r="C99" s="27">
        <f>'[3]BUF(N)'!$C202</f>
        <v>137.8631475386083</v>
      </c>
      <c r="D99" s="27">
        <f>'[3]CPT(N)'!$C202</f>
        <v>549.49248534887306</v>
      </c>
      <c r="E99" s="27">
        <f>'[3]EKU(N)'!$C202</f>
        <v>440.33876218423109</v>
      </c>
      <c r="F99" s="27">
        <f>'[3]ETH(N)'!$C202</f>
        <v>459.78141079580979</v>
      </c>
      <c r="G99" s="27">
        <f>'[3]JHN(N)'!$C202</f>
        <v>523.3689858542059</v>
      </c>
      <c r="H99" s="27">
        <f>'[3]MAN(N)'!$C202</f>
        <v>158.01739658390306</v>
      </c>
      <c r="I99" s="27">
        <f>'[3]NMA(N)'!$C202</f>
        <v>202.60234672470878</v>
      </c>
      <c r="J99" s="27">
        <f>'[3]TSH(N)'!$C202</f>
        <v>390.86520548679732</v>
      </c>
    </row>
    <row r="100" spans="1:10" x14ac:dyDescent="0.35">
      <c r="A100" s="27">
        <v>45</v>
      </c>
      <c r="B100" s="4">
        <v>44507</v>
      </c>
      <c r="C100" s="27">
        <f>'[3]BUF(N)'!$C203</f>
        <v>162.70465104269243</v>
      </c>
      <c r="D100" s="27">
        <f>'[3]CPT(N)'!$C203</f>
        <v>563.85582668251618</v>
      </c>
      <c r="E100" s="27">
        <f>'[3]EKU(N)'!$C203</f>
        <v>404.89389578116834</v>
      </c>
      <c r="F100" s="27">
        <f>'[3]ETH(N)'!$C203</f>
        <v>460.1246810906697</v>
      </c>
      <c r="G100" s="27">
        <f>'[3]JHN(N)'!$C203</f>
        <v>490.18810349474171</v>
      </c>
      <c r="H100" s="27">
        <f>'[3]MAN(N)'!$C203</f>
        <v>193.04841712274305</v>
      </c>
      <c r="I100" s="27">
        <f>'[3]NMA(N)'!$C203</f>
        <v>233.64633929333007</v>
      </c>
      <c r="J100" s="27">
        <f>'[3]TSH(N)'!$C203</f>
        <v>397.87326143296548</v>
      </c>
    </row>
    <row r="101" spans="1:10" x14ac:dyDescent="0.35">
      <c r="A101" s="27">
        <v>46</v>
      </c>
      <c r="B101" s="4">
        <v>44514</v>
      </c>
      <c r="C101" s="27">
        <f>'[3]BUF(N)'!$C204</f>
        <v>147.1520796915967</v>
      </c>
      <c r="D101" s="27">
        <f>'[3]CPT(N)'!$C204</f>
        <v>489.32207233941637</v>
      </c>
      <c r="E101" s="27">
        <f>'[3]EKU(N)'!$C204</f>
        <v>454.23263141811856</v>
      </c>
      <c r="F101" s="27">
        <f>'[3]ETH(N)'!$C204</f>
        <v>451.31890298183691</v>
      </c>
      <c r="G101" s="27">
        <f>'[3]JHN(N)'!$C204</f>
        <v>477.7970500625122</v>
      </c>
      <c r="H101" s="27">
        <f>'[3]MAN(N)'!$C204</f>
        <v>160.12034675697458</v>
      </c>
      <c r="I101" s="27">
        <f>'[3]NMA(N)'!$C204</f>
        <v>213.15364881819016</v>
      </c>
      <c r="J101" s="27">
        <f>'[3]TSH(N)'!$C204</f>
        <v>362.7100389618397</v>
      </c>
    </row>
    <row r="102" spans="1:10" x14ac:dyDescent="0.35">
      <c r="A102" s="27">
        <v>47</v>
      </c>
      <c r="B102" s="4">
        <v>44521</v>
      </c>
      <c r="C102" s="27">
        <f>'[3]BUF(N)'!$C205</f>
        <v>180.17499233495047</v>
      </c>
      <c r="D102" s="27">
        <f>'[3]CPT(N)'!$C205</f>
        <v>565.8841634769451</v>
      </c>
      <c r="E102" s="27">
        <f>'[3]EKU(N)'!$C205</f>
        <v>364.97420550320192</v>
      </c>
      <c r="F102" s="27">
        <f>'[3]ETH(N)'!$C205</f>
        <v>488.5448635604962</v>
      </c>
      <c r="G102" s="27">
        <f>'[3]JHN(N)'!$C205</f>
        <v>440.87464968982931</v>
      </c>
      <c r="H102" s="27">
        <f>'[3]MAN(N)'!$C205</f>
        <v>169.68064646386233</v>
      </c>
      <c r="I102" s="27">
        <f>'[3]NMA(N)'!$C205</f>
        <v>203.90947118834583</v>
      </c>
      <c r="J102" s="27">
        <f>'[3]TSH(N)'!$C205</f>
        <v>364.0635845963651</v>
      </c>
    </row>
    <row r="103" spans="1:10" x14ac:dyDescent="0.35">
      <c r="A103" s="27">
        <v>48</v>
      </c>
      <c r="B103" s="4">
        <v>44528</v>
      </c>
      <c r="C103" s="27">
        <f>'[3]BUF(N)'!$C206</f>
        <v>186.81802643178349</v>
      </c>
      <c r="D103" s="27">
        <f>'[3]CPT(N)'!$C206</f>
        <v>561.70746345690782</v>
      </c>
      <c r="E103" s="27">
        <f>'[3]EKU(N)'!$C206</f>
        <v>468.84652216235605</v>
      </c>
      <c r="F103" s="27">
        <f>'[3]ETH(N)'!$C206</f>
        <v>485.20077400106675</v>
      </c>
      <c r="G103" s="27">
        <f>'[3]JHN(N)'!$C206</f>
        <v>524.46522068552827</v>
      </c>
      <c r="H103" s="27">
        <f>'[3]MAN(N)'!$C206</f>
        <v>143.90393007370983</v>
      </c>
      <c r="I103" s="27">
        <f>'[3]NMA(N)'!$C206</f>
        <v>224.12865472386821</v>
      </c>
      <c r="J103" s="27">
        <f>'[3]TSH(N)'!$C206</f>
        <v>433.35535654246911</v>
      </c>
    </row>
    <row r="104" spans="1:10" x14ac:dyDescent="0.35">
      <c r="A104" s="27">
        <v>49</v>
      </c>
      <c r="B104" s="4">
        <v>44535</v>
      </c>
      <c r="C104" s="27">
        <f>'[3]BUF(N)'!$C207</f>
        <v>188.53711762763891</v>
      </c>
      <c r="D104" s="27">
        <f>'[3]CPT(N)'!$C207</f>
        <v>588.22598944865717</v>
      </c>
      <c r="E104" s="27">
        <f>'[3]EKU(N)'!$C207</f>
        <v>472.57308657384726</v>
      </c>
      <c r="F104" s="27">
        <f>'[3]ETH(N)'!$C207</f>
        <v>514.14534393364431</v>
      </c>
      <c r="G104" s="27">
        <f>'[3]JHN(N)'!$C207</f>
        <v>555.91759614927741</v>
      </c>
      <c r="H104" s="27">
        <f>'[3]MAN(N)'!$C207</f>
        <v>163.54402336470258</v>
      </c>
      <c r="I104" s="27">
        <f>'[3]NMA(N)'!$C207</f>
        <v>258.40727575969123</v>
      </c>
      <c r="J104" s="27">
        <f>'[3]TSH(N)'!$C207</f>
        <v>464.45799286654096</v>
      </c>
    </row>
    <row r="105" spans="1:10" x14ac:dyDescent="0.35">
      <c r="A105" s="27">
        <v>50</v>
      </c>
      <c r="B105" s="4">
        <v>44542</v>
      </c>
      <c r="C105" s="27">
        <f>'[3]BUF(N)'!$C208</f>
        <v>213.64173760808723</v>
      </c>
      <c r="D105" s="27">
        <f>'[3]CPT(N)'!$C208</f>
        <v>635.03902025915113</v>
      </c>
      <c r="E105" s="27">
        <f>'[3]EKU(N)'!$C208</f>
        <v>609.30173983000304</v>
      </c>
      <c r="F105" s="27">
        <f>'[3]ETH(N)'!$C208</f>
        <v>476.32461539626564</v>
      </c>
      <c r="G105" s="27">
        <f>'[3]JHN(N)'!$C208</f>
        <v>617.07596909676863</v>
      </c>
      <c r="H105" s="27">
        <f>'[3]MAN(N)'!$C208</f>
        <v>144.83436320447782</v>
      </c>
      <c r="I105" s="27">
        <f>'[3]NMA(N)'!$C208</f>
        <v>235.17652142806145</v>
      </c>
      <c r="J105" s="27">
        <f>'[3]TSH(N)'!$C208</f>
        <v>465.750071420518</v>
      </c>
    </row>
    <row r="106" spans="1:10" x14ac:dyDescent="0.35">
      <c r="A106" s="27">
        <v>51</v>
      </c>
      <c r="B106" s="4">
        <v>44549</v>
      </c>
      <c r="C106" s="27">
        <f>'[3]BUF(N)'!$C209</f>
        <v>242.02095043423896</v>
      </c>
      <c r="D106" s="27">
        <f>'[3]CPT(N)'!$C209</f>
        <v>688.83250102335296</v>
      </c>
      <c r="E106" s="27">
        <f>'[3]EKU(N)'!$C209</f>
        <v>516.85449684113519</v>
      </c>
      <c r="F106" s="27">
        <f>'[3]ETH(N)'!$C209</f>
        <v>559.14679900703936</v>
      </c>
      <c r="G106" s="27">
        <f>'[3]JHN(N)'!$C209</f>
        <v>598.7440606957457</v>
      </c>
      <c r="H106" s="27">
        <f>'[3]MAN(N)'!$C209</f>
        <v>157.33505430677826</v>
      </c>
      <c r="I106" s="27">
        <f>'[3]NMA(N)'!$C209</f>
        <v>322.28028700462932</v>
      </c>
      <c r="J106" s="27">
        <f>'[3]TSH(N)'!$C209</f>
        <v>466.43613657180117</v>
      </c>
    </row>
    <row r="107" spans="1:10" x14ac:dyDescent="0.35">
      <c r="A107" s="27">
        <v>52</v>
      </c>
      <c r="B107" s="4">
        <v>44556</v>
      </c>
      <c r="C107" s="27">
        <f>'[3]BUF(N)'!$C210</f>
        <v>242.11174165419189</v>
      </c>
      <c r="D107" s="27">
        <f>'[3]CPT(N)'!$C210</f>
        <v>677.1940169639779</v>
      </c>
      <c r="E107" s="27">
        <f>'[3]EKU(N)'!$C210</f>
        <v>490.45387864422821</v>
      </c>
      <c r="F107" s="27">
        <f>'[3]ETH(N)'!$C210</f>
        <v>606.54832947305329</v>
      </c>
      <c r="G107" s="27">
        <f>'[3]JHN(N)'!$C210</f>
        <v>527.11261402897946</v>
      </c>
      <c r="H107" s="27">
        <f>'[3]MAN(N)'!$C210</f>
        <v>202.76341702225852</v>
      </c>
      <c r="I107" s="27">
        <f>'[3]NMA(N)'!$C210</f>
        <v>292.40078255520712</v>
      </c>
      <c r="J107" s="27">
        <f>'[3]TSH(N)'!$C210</f>
        <v>430.03847395277057</v>
      </c>
    </row>
    <row r="108" spans="1:10" x14ac:dyDescent="0.35">
      <c r="A108" s="3">
        <v>1</v>
      </c>
      <c r="B108" s="4">
        <v>44563</v>
      </c>
      <c r="C108" s="27">
        <f>'[3]BUF(N)'!$C211</f>
        <v>207.0371665515984</v>
      </c>
      <c r="D108" s="27">
        <f>'[3]CPT(N)'!$C211</f>
        <v>664.41549080526602</v>
      </c>
      <c r="E108" s="27">
        <f>'[3]EKU(N)'!$C211</f>
        <v>481.90608037394975</v>
      </c>
      <c r="F108" s="27">
        <f>'[3]ETH(N)'!$C211</f>
        <v>529.22656780899661</v>
      </c>
      <c r="G108" s="27">
        <f>'[3]JHN(N)'!$C211</f>
        <v>479.16062682276231</v>
      </c>
      <c r="H108" s="27">
        <f>'[3]MAN(N)'!$C211</f>
        <v>192.69141557043389</v>
      </c>
      <c r="I108" s="27">
        <f>'[3]NMA(N)'!$C211</f>
        <v>319.22897014854561</v>
      </c>
      <c r="J108" s="27">
        <f>'[3]TSH(N)'!$C211</f>
        <v>386.14912956165062</v>
      </c>
    </row>
    <row r="109" spans="1:10" x14ac:dyDescent="0.35">
      <c r="A109" s="3">
        <v>2</v>
      </c>
      <c r="B109" s="4">
        <v>44570</v>
      </c>
      <c r="C109" s="27">
        <f>'[3]BUF(N)'!$C212</f>
        <v>176.23496349997856</v>
      </c>
      <c r="D109" s="27">
        <f>'[3]CPT(N)'!$C212</f>
        <v>654.99586244613533</v>
      </c>
      <c r="E109" s="27">
        <f>'[3]EKU(N)'!$C212</f>
        <v>387.66294381504929</v>
      </c>
      <c r="F109" s="27">
        <f>'[3]ETH(N)'!$C212</f>
        <v>506.86921584721983</v>
      </c>
      <c r="G109" s="27">
        <f>'[3]JHN(N)'!$C212</f>
        <v>436.5704803748423</v>
      </c>
      <c r="H109" s="27">
        <f>'[3]MAN(N)'!$C212</f>
        <v>181.64011501691277</v>
      </c>
      <c r="I109" s="27">
        <f>'[3]NMA(N)'!$C212</f>
        <v>292.51445783298317</v>
      </c>
      <c r="J109" s="27">
        <f>'[3]TSH(N)'!$C212</f>
        <v>401.0644843651171</v>
      </c>
    </row>
    <row r="110" spans="1:10" x14ac:dyDescent="0.35">
      <c r="A110" s="3">
        <v>3</v>
      </c>
      <c r="B110" s="4">
        <v>44577</v>
      </c>
      <c r="C110" s="27">
        <f>'[3]BUF(N)'!$C213</f>
        <v>172.15060121648639</v>
      </c>
      <c r="D110" s="27">
        <f>'[3]CPT(N)'!$C213</f>
        <v>579.49201927578895</v>
      </c>
      <c r="E110" s="27">
        <f>'[3]EKU(N)'!$C213</f>
        <v>436.36798319415539</v>
      </c>
      <c r="F110" s="27">
        <f>'[3]ETH(N)'!$C213</f>
        <v>442.15761499768701</v>
      </c>
      <c r="G110" s="27">
        <f>'[3]JHN(N)'!$C213</f>
        <v>435.7918910047805</v>
      </c>
      <c r="H110" s="27">
        <f>'[3]MAN(N)'!$C213</f>
        <v>186.89100810571438</v>
      </c>
      <c r="I110" s="27">
        <f>'[3]NMA(N)'!$C213</f>
        <v>248.01067540528692</v>
      </c>
      <c r="J110" s="27">
        <f>'[3]TSH(N)'!$C213</f>
        <v>325.84351040082731</v>
      </c>
    </row>
    <row r="111" spans="1:10" x14ac:dyDescent="0.35">
      <c r="A111" s="3">
        <v>4</v>
      </c>
      <c r="B111" s="4">
        <v>44584</v>
      </c>
      <c r="C111" s="27">
        <f>'[3]BUF(N)'!$C214</f>
        <v>154.67096034557397</v>
      </c>
      <c r="D111" s="27">
        <f>'[3]CPT(N)'!$C214</f>
        <v>484.85218433548471</v>
      </c>
      <c r="E111" s="27">
        <f>'[3]EKU(N)'!$C214</f>
        <v>391.86303534354846</v>
      </c>
      <c r="F111" s="27">
        <f>'[3]ETH(N)'!$C214</f>
        <v>377.09135872539628</v>
      </c>
      <c r="G111" s="27">
        <f>'[3]JHN(N)'!$C214</f>
        <v>470.9987809529743</v>
      </c>
      <c r="H111" s="27">
        <f>'[3]MAN(N)'!$C214</f>
        <v>142.68283875223898</v>
      </c>
      <c r="I111" s="27">
        <f>'[3]NMA(N)'!$C214</f>
        <v>202.59903334314103</v>
      </c>
      <c r="J111" s="27">
        <f>'[3]TSH(N)'!$C214</f>
        <v>344.8278306982686</v>
      </c>
    </row>
    <row r="112" spans="1:10" x14ac:dyDescent="0.35">
      <c r="A112" s="3">
        <v>5</v>
      </c>
      <c r="B112" s="4">
        <v>44591</v>
      </c>
      <c r="C112" s="27">
        <f>'[3]BUF(N)'!$C215</f>
        <v>143.30071629916648</v>
      </c>
      <c r="D112" s="27">
        <f>'[3]CPT(N)'!$C215</f>
        <v>550.5260048660449</v>
      </c>
      <c r="E112" s="27">
        <f>'[3]EKU(N)'!$C215</f>
        <v>414.55789797350036</v>
      </c>
      <c r="F112" s="27">
        <f>'[3]ETH(N)'!$C215</f>
        <v>414.66375874539972</v>
      </c>
      <c r="G112" s="27">
        <f>'[3]JHN(N)'!$C215</f>
        <v>449.4677460273623</v>
      </c>
      <c r="H112" s="27">
        <f>'[3]MAN(N)'!$C215</f>
        <v>156.0403832918071</v>
      </c>
      <c r="I112" s="27">
        <f>'[3]NMA(N)'!$C215</f>
        <v>214.99148763338121</v>
      </c>
      <c r="J112" s="27">
        <f>'[3]TSH(N)'!$C215</f>
        <v>369.35495707748498</v>
      </c>
    </row>
    <row r="113" spans="1:10" x14ac:dyDescent="0.35">
      <c r="A113" s="3">
        <v>6</v>
      </c>
      <c r="B113" s="4">
        <v>44598</v>
      </c>
      <c r="C113" s="27">
        <f>'[3]BUF(N)'!$C216</f>
        <v>148.84519366431041</v>
      </c>
      <c r="D113" s="27">
        <f>'[3]CPT(N)'!$C216</f>
        <v>502.58041107657459</v>
      </c>
      <c r="E113" s="27">
        <f>'[3]EKU(N)'!$C216</f>
        <v>449.64836023815764</v>
      </c>
      <c r="F113" s="27">
        <f>'[3]ETH(N)'!$C216</f>
        <v>396.44134238980382</v>
      </c>
      <c r="G113" s="27">
        <f>'[3]JHN(N)'!$C216</f>
        <v>499.94545637072906</v>
      </c>
      <c r="H113" s="27">
        <f>'[3]MAN(N)'!$C216</f>
        <v>129.40815918522267</v>
      </c>
      <c r="I113" s="27">
        <f>'[3]NMA(N)'!$C216</f>
        <v>227.05499500709504</v>
      </c>
      <c r="J113" s="27">
        <f>'[3]TSH(N)'!$C216</f>
        <v>383.02121910325343</v>
      </c>
    </row>
    <row r="114" spans="1:10" x14ac:dyDescent="0.35">
      <c r="A114" s="3">
        <v>7</v>
      </c>
      <c r="B114" s="4">
        <v>44605</v>
      </c>
      <c r="C114" s="27">
        <f>'[3]BUF(N)'!$C217</f>
        <v>139.85061251268661</v>
      </c>
      <c r="D114" s="27">
        <f>'[3]CPT(N)'!$C217</f>
        <v>481.24903181078685</v>
      </c>
      <c r="E114" s="27">
        <f>'[3]EKU(N)'!$C217</f>
        <v>445.99844357938213</v>
      </c>
      <c r="F114" s="27">
        <f>'[3]ETH(N)'!$C217</f>
        <v>384.4118964335471</v>
      </c>
      <c r="G114" s="27">
        <f>'[3]JHN(N)'!$C217</f>
        <v>445.75864947730724</v>
      </c>
      <c r="H114" s="27">
        <f>'[3]MAN(N)'!$C217</f>
        <v>140.77949000774376</v>
      </c>
      <c r="I114" s="27">
        <f>'[3]NMA(N)'!$C217</f>
        <v>220.59611686920795</v>
      </c>
      <c r="J114" s="27">
        <f>'[3]TSH(N)'!$C217</f>
        <v>380.57098568879638</v>
      </c>
    </row>
    <row r="115" spans="1:10" x14ac:dyDescent="0.35">
      <c r="A115" s="3">
        <v>8</v>
      </c>
      <c r="B115" s="4">
        <v>44612</v>
      </c>
      <c r="C115" s="27">
        <f>'[3]BUF(N)'!$C218</f>
        <v>146.11509683535184</v>
      </c>
      <c r="D115" s="27">
        <f>'[3]CPT(N)'!$C218</f>
        <v>488.591654606107</v>
      </c>
      <c r="E115" s="27">
        <f>'[3]EKU(N)'!$C218</f>
        <v>401.18986855239075</v>
      </c>
      <c r="F115" s="27">
        <f>'[3]ETH(N)'!$C218</f>
        <v>370.96486371793435</v>
      </c>
      <c r="G115" s="27">
        <f>'[3]JHN(N)'!$C218</f>
        <v>449.36231619029672</v>
      </c>
      <c r="H115" s="27">
        <f>'[3]MAN(N)'!$C218</f>
        <v>142.89088952579627</v>
      </c>
      <c r="I115" s="27">
        <f>'[3]NMA(N)'!$C218</f>
        <v>208.95879023997111</v>
      </c>
      <c r="J115" s="27">
        <f>'[3]TSH(N)'!$C218</f>
        <v>388.11739955130895</v>
      </c>
    </row>
    <row r="116" spans="1:10" x14ac:dyDescent="0.35">
      <c r="A116" s="3">
        <v>9</v>
      </c>
      <c r="B116" s="4">
        <v>44619</v>
      </c>
      <c r="C116" s="27">
        <f>'[3]BUF(N)'!$C219</f>
        <v>147.78978588096271</v>
      </c>
      <c r="D116" s="27">
        <f>'[3]CPT(N)'!$C219</f>
        <v>508.9660725112708</v>
      </c>
      <c r="E116" s="27">
        <f>'[3]EKU(N)'!$C219</f>
        <v>402.95909708564204</v>
      </c>
      <c r="F116" s="27">
        <f>'[3]ETH(N)'!$C219</f>
        <v>429.85412595543767</v>
      </c>
      <c r="G116" s="27">
        <f>'[3]JHN(N)'!$C219</f>
        <v>456.56356432629582</v>
      </c>
      <c r="H116" s="27">
        <f>'[3]MAN(N)'!$C219</f>
        <v>133.01510696449031</v>
      </c>
      <c r="I116" s="27">
        <f>'[3]NMA(N)'!$C219</f>
        <v>220.14367932094405</v>
      </c>
      <c r="J116" s="27">
        <f>'[3]TSH(N)'!$C219</f>
        <v>371.14253842746467</v>
      </c>
    </row>
    <row r="117" spans="1:10" x14ac:dyDescent="0.35">
      <c r="A117" s="3">
        <v>10</v>
      </c>
      <c r="B117" s="4">
        <v>44626</v>
      </c>
      <c r="C117" s="27">
        <f>'[3]BUF(N)'!$C220</f>
        <v>153.25181855873012</v>
      </c>
      <c r="D117" s="27">
        <f>'[3]CPT(N)'!$C220</f>
        <v>543.05329328848893</v>
      </c>
      <c r="E117" s="27">
        <f>'[3]EKU(N)'!$C220</f>
        <v>418.06644510157247</v>
      </c>
      <c r="F117" s="27">
        <f>'[3]ETH(N)'!$C220</f>
        <v>415.0824891736321</v>
      </c>
      <c r="G117" s="27">
        <f>'[3]JHN(N)'!$C220</f>
        <v>484.52544177690044</v>
      </c>
      <c r="H117" s="27">
        <f>'[3]MAN(N)'!$C220</f>
        <v>128.99009626802899</v>
      </c>
      <c r="I117" s="27">
        <f>'[3]NMA(N)'!$C220</f>
        <v>215.570159088705</v>
      </c>
      <c r="J117" s="27">
        <f>'[3]TSH(N)'!$C220</f>
        <v>406.55938823099484</v>
      </c>
    </row>
    <row r="118" spans="1:10" x14ac:dyDescent="0.35">
      <c r="A118" s="3">
        <v>11</v>
      </c>
      <c r="B118" s="4">
        <v>44633</v>
      </c>
      <c r="C118" s="27">
        <f>'[3]BUF(N)'!$C221</f>
        <v>144.07482938543654</v>
      </c>
      <c r="D118" s="27">
        <f>'[3]CPT(N)'!$C221</f>
        <v>565.04735048450152</v>
      </c>
      <c r="E118" s="27">
        <f>'[3]EKU(N)'!$C221</f>
        <v>395.88029801198962</v>
      </c>
      <c r="F118" s="27">
        <f>'[3]ETH(N)'!$C221</f>
        <v>393.24850522038457</v>
      </c>
      <c r="G118" s="27">
        <f>'[3]JHN(N)'!$C221</f>
        <v>424.63052651221517</v>
      </c>
      <c r="H118" s="27">
        <f>'[3]MAN(N)'!$C221</f>
        <v>164.1738725124363</v>
      </c>
      <c r="I118" s="27">
        <f>'[3]NMA(N)'!$C221</f>
        <v>208.3500821691544</v>
      </c>
      <c r="J118" s="27">
        <f>'[3]TSH(N)'!$C221</f>
        <v>351.89054551043125</v>
      </c>
    </row>
    <row r="119" spans="1:10" x14ac:dyDescent="0.35">
      <c r="A119" s="3">
        <v>12</v>
      </c>
      <c r="B119" s="4">
        <v>44640</v>
      </c>
      <c r="C119" s="27">
        <f>'[3]BUF(N)'!$C222</f>
        <v>140.42162501203271</v>
      </c>
      <c r="D119" s="27">
        <f>'[3]CPT(N)'!$C222</f>
        <v>520.82744163438576</v>
      </c>
      <c r="E119" s="27">
        <f>'[3]EKU(N)'!$C222</f>
        <v>472.63561300395338</v>
      </c>
      <c r="F119" s="27">
        <f>'[3]ETH(N)'!$C222</f>
        <v>425.15246294802716</v>
      </c>
      <c r="G119" s="27">
        <f>'[3]JHN(N)'!$C222</f>
        <v>460.49887723771042</v>
      </c>
      <c r="H119" s="27">
        <f>'[3]MAN(N)'!$C222</f>
        <v>127.84249024067387</v>
      </c>
      <c r="I119" s="27">
        <f>'[3]NMA(N)'!$C222</f>
        <v>218.94783330162232</v>
      </c>
      <c r="J119" s="27">
        <f>'[3]TSH(N)'!$C222</f>
        <v>350.53707952177501</v>
      </c>
    </row>
    <row r="120" spans="1:10" x14ac:dyDescent="0.35">
      <c r="A120" s="3">
        <v>13</v>
      </c>
      <c r="B120" s="4">
        <v>44647</v>
      </c>
      <c r="C120" s="27">
        <f>'[3]BUF(N)'!$C223</f>
        <v>147.66861867280721</v>
      </c>
      <c r="D120" s="27">
        <f>'[3]CPT(N)'!$C223</f>
        <v>562.95903336795618</v>
      </c>
      <c r="E120" s="27">
        <f>'[3]EKU(N)'!$C223</f>
        <v>435.34488539024397</v>
      </c>
      <c r="F120" s="27">
        <f>'[3]ETH(N)'!$C223</f>
        <v>439.93783543077848</v>
      </c>
      <c r="G120" s="27">
        <f>'[3]JHN(N)'!$C223</f>
        <v>483.52744594591053</v>
      </c>
      <c r="H120" s="27">
        <f>'[3]MAN(N)'!$C223</f>
        <v>128.56482565356245</v>
      </c>
      <c r="I120" s="27">
        <f>'[3]NMA(N)'!$C223</f>
        <v>209.43382645191559</v>
      </c>
      <c r="J120" s="27">
        <f>'[3]TSH(N)'!$C223</f>
        <v>431.92558302341109</v>
      </c>
    </row>
    <row r="121" spans="1:10" x14ac:dyDescent="0.35">
      <c r="A121" s="3">
        <v>14</v>
      </c>
      <c r="B121" s="4">
        <v>44654</v>
      </c>
      <c r="C121" s="27">
        <f>'[3]BUF(N)'!$C224</f>
        <v>151.21709770062671</v>
      </c>
      <c r="D121" s="27">
        <f>'[3]CPT(N)'!$C224</f>
        <v>541.1930214915958</v>
      </c>
      <c r="E121" s="27">
        <f>'[3]EKU(N)'!$C224</f>
        <v>482.52555141201697</v>
      </c>
      <c r="F121" s="27">
        <f>'[3]ETH(N)'!$C224</f>
        <v>410.02737661556944</v>
      </c>
      <c r="G121" s="27">
        <f>'[3]JHN(N)'!$C224</f>
        <v>541.00586309647406</v>
      </c>
      <c r="H121" s="27">
        <f>'[3]MAN(N)'!$C224</f>
        <v>137.65090175379407</v>
      </c>
      <c r="I121" s="27">
        <f>'[3]NMA(N)'!$C224</f>
        <v>221.51238508210324</v>
      </c>
      <c r="J121" s="27">
        <f>'[3]TSH(N)'!$C224</f>
        <v>400.88421019212126</v>
      </c>
    </row>
    <row r="122" spans="1:10" x14ac:dyDescent="0.35">
      <c r="A122" s="3">
        <v>15</v>
      </c>
      <c r="B122" s="4">
        <v>44661</v>
      </c>
      <c r="C122" s="27">
        <f>'[3]BUF(N)'!$C225</f>
        <v>179.64145282696416</v>
      </c>
      <c r="D122" s="27">
        <f>'[3]CPT(N)'!$C225</f>
        <v>584.94902952555981</v>
      </c>
      <c r="E122" s="27">
        <f>'[3]EKU(N)'!$C225</f>
        <v>486.85844121192179</v>
      </c>
      <c r="F122" s="27">
        <f>'[3]ETH(N)'!$C225</f>
        <v>412.10115547936505</v>
      </c>
      <c r="G122" s="27">
        <f>'[3]JHN(N)'!$C225</f>
        <v>537.52787469478039</v>
      </c>
      <c r="H122" s="27">
        <f>'[3]MAN(N)'!$C225</f>
        <v>178.05234628602184</v>
      </c>
      <c r="I122" s="27">
        <f>'[3]NMA(N)'!$C225</f>
        <v>210.75355308873978</v>
      </c>
      <c r="J122" s="27">
        <f>'[3]TSH(N)'!$C225</f>
        <v>429.6656289125508</v>
      </c>
    </row>
    <row r="123" spans="1:10" x14ac:dyDescent="0.35">
      <c r="A123" s="3">
        <v>16</v>
      </c>
      <c r="B123" s="4">
        <v>44668</v>
      </c>
      <c r="C123" s="27">
        <f>'[3]BUF(N)'!$C226</f>
        <v>150.41036212103631</v>
      </c>
      <c r="D123" s="27">
        <f>'[3]CPT(N)'!$C226</f>
        <v>554.64505718070677</v>
      </c>
      <c r="E123" s="27">
        <f>'[3]EKU(N)'!$C226</f>
        <v>501.62845295778249</v>
      </c>
      <c r="F123" s="27">
        <f>'[3]ETH(N)'!$C226</f>
        <v>445.06241485096831</v>
      </c>
      <c r="G123" s="27">
        <f>'[3]JHN(N)'!$C226</f>
        <v>519.43559189944745</v>
      </c>
      <c r="H123" s="27">
        <f>'[3]MAN(N)'!$C226</f>
        <v>162.73153671622342</v>
      </c>
      <c r="I123" s="27">
        <f>'[3]NMA(N)'!$C226</f>
        <v>239.65613270677318</v>
      </c>
      <c r="J123" s="27">
        <f>'[3]TSH(N)'!$C226</f>
        <v>415.18230642607875</v>
      </c>
    </row>
    <row r="124" spans="1:10" x14ac:dyDescent="0.35">
      <c r="A124" s="3">
        <v>17</v>
      </c>
      <c r="B124" s="4">
        <v>44675</v>
      </c>
      <c r="C124" s="27">
        <f>'[3]BUF(N)'!$C227</f>
        <v>159.92194917160975</v>
      </c>
      <c r="D124" s="27">
        <f>'[3]CPT(N)'!$C227</f>
        <v>598.32387449699718</v>
      </c>
      <c r="E124" s="27">
        <f>'[3]EKU(N)'!$C227</f>
        <v>515.75842652697349</v>
      </c>
      <c r="F124" s="27">
        <f>'[3]ETH(N)'!$C227</f>
        <v>449.74184826246278</v>
      </c>
      <c r="G124" s="27">
        <f>'[3]JHN(N)'!$C227</f>
        <v>580.21047745841111</v>
      </c>
      <c r="H124" s="27">
        <f>'[3]MAN(N)'!$C227</f>
        <v>163.77299932622111</v>
      </c>
      <c r="I124" s="27">
        <f>'[3]NMA(N)'!$C227</f>
        <v>218.15435968388877</v>
      </c>
      <c r="J124" s="27">
        <f>'[3]TSH(N)'!$C227</f>
        <v>422.51844117593805</v>
      </c>
    </row>
    <row r="125" spans="1:10" x14ac:dyDescent="0.35">
      <c r="A125" s="3">
        <v>18</v>
      </c>
      <c r="B125" s="4">
        <v>44682</v>
      </c>
      <c r="C125" s="27">
        <f>'[3]BUF(N)'!$C228</f>
        <v>152.80015694568885</v>
      </c>
      <c r="D125" s="27">
        <f>'[3]CPT(N)'!$C228</f>
        <v>646.71260003605687</v>
      </c>
      <c r="E125" s="27">
        <f>'[3]EKU(N)'!$C228</f>
        <v>519.40965724625164</v>
      </c>
      <c r="F125" s="27">
        <f>'[3]ETH(N)'!$C228</f>
        <v>446.44890359644933</v>
      </c>
      <c r="G125" s="27">
        <f>'[3]JHN(N)'!$C228</f>
        <v>665.7066299568105</v>
      </c>
      <c r="H125" s="27">
        <f>'[3]MAN(N)'!$C228</f>
        <v>164.05573618881004</v>
      </c>
      <c r="I125" s="27">
        <f>'[3]NMA(N)'!$C228</f>
        <v>264.72690865716038</v>
      </c>
      <c r="J125" s="27">
        <f>'[3]TSH(N)'!$C228</f>
        <v>486.12275088411911</v>
      </c>
    </row>
    <row r="126" spans="1:10" x14ac:dyDescent="0.35">
      <c r="A126" s="3">
        <v>19</v>
      </c>
      <c r="B126" s="4">
        <v>44689</v>
      </c>
      <c r="C126" s="27">
        <f>'[3]BUF(N)'!$C229</f>
        <v>170.61981167990874</v>
      </c>
      <c r="D126" s="27">
        <f>'[3]CPT(N)'!$C229</f>
        <v>654.02898569643128</v>
      </c>
      <c r="E126" s="27">
        <f>'[3]EKU(N)'!$C229</f>
        <v>536.06905989824554</v>
      </c>
      <c r="F126" s="27">
        <f>'[3]ETH(N)'!$C229</f>
        <v>510.74001757633363</v>
      </c>
      <c r="G126" s="27">
        <f>'[3]JHN(N)'!$C229</f>
        <v>657.8060302007093</v>
      </c>
      <c r="H126" s="27">
        <f>'[3]MAN(N)'!$C229</f>
        <v>150.46067848342778</v>
      </c>
      <c r="I126" s="27">
        <f>'[3]NMA(N)'!$C229</f>
        <v>249.26490111974954</v>
      </c>
      <c r="J126" s="27">
        <f>'[3]TSH(N)'!$C229</f>
        <v>510.49113075728008</v>
      </c>
    </row>
    <row r="127" spans="1:10" x14ac:dyDescent="0.35">
      <c r="A127" s="3">
        <v>20</v>
      </c>
      <c r="B127" s="4">
        <v>44696</v>
      </c>
      <c r="C127" s="27">
        <f>'[3]BUF(N)'!$C230</f>
        <v>160.64251400583657</v>
      </c>
      <c r="D127" s="27">
        <f>'[3]CPT(N)'!$C230</f>
        <v>643.25407490560065</v>
      </c>
      <c r="E127" s="27">
        <f>'[3]EKU(N)'!$C230</f>
        <v>555.25666922080734</v>
      </c>
      <c r="F127" s="27">
        <f>'[3]ETH(N)'!$C230</f>
        <v>436.77131445769737</v>
      </c>
      <c r="G127" s="27">
        <f>'[3]JHN(N)'!$C230</f>
        <v>622.80563095163848</v>
      </c>
      <c r="H127" s="27">
        <f>'[3]MAN(N)'!$C230</f>
        <v>167.84219621187694</v>
      </c>
      <c r="I127" s="27">
        <f>'[3]NMA(N)'!$C230</f>
        <v>219.71682041943177</v>
      </c>
      <c r="J127" s="27">
        <f>'[3]TSH(N)'!$C230</f>
        <v>464.76042373487394</v>
      </c>
    </row>
    <row r="128" spans="1:10" x14ac:dyDescent="0.35">
      <c r="A128" s="3">
        <v>21</v>
      </c>
      <c r="B128" s="4">
        <v>44703</v>
      </c>
      <c r="C128" s="27">
        <f>'[3]BUF(N)'!$C231</f>
        <v>153.58509604060833</v>
      </c>
      <c r="D128" s="27">
        <f>'[3]CPT(N)'!$C231</f>
        <v>647.78623301832795</v>
      </c>
      <c r="E128" s="27">
        <f>'[3]EKU(N)'!$C231</f>
        <v>539.81483593922189</v>
      </c>
      <c r="F128" s="27">
        <f>'[3]ETH(N)'!$C231</f>
        <v>463.04425335565105</v>
      </c>
      <c r="G128" s="27">
        <f>'[3]JHN(N)'!$C231</f>
        <v>606.36900825041948</v>
      </c>
      <c r="H128" s="27">
        <f>'[3]MAN(N)'!$C231</f>
        <v>180.67636098963789</v>
      </c>
      <c r="I128" s="27">
        <f>'[3]NMA(N)'!$C231</f>
        <v>253.13817985524042</v>
      </c>
      <c r="J128" s="27">
        <f>'[3]TSH(N)'!$C231</f>
        <v>485.52810928838989</v>
      </c>
    </row>
    <row r="129" spans="1:10" x14ac:dyDescent="0.35">
      <c r="A129" s="3">
        <v>22</v>
      </c>
      <c r="B129" s="4">
        <v>44710</v>
      </c>
      <c r="C129" s="27">
        <f>'[3]BUF(N)'!$C232</f>
        <v>175.12220970551326</v>
      </c>
      <c r="D129" s="27">
        <f>'[3]CPT(N)'!$C232</f>
        <v>697.92219867870779</v>
      </c>
      <c r="E129" s="27">
        <f>'[3]EKU(N)'!$C232</f>
        <v>581.04532502552638</v>
      </c>
      <c r="F129" s="27">
        <f>'[3]ETH(N)'!$C232</f>
        <v>386.96002294501409</v>
      </c>
      <c r="G129" s="27">
        <f>'[3]JHN(N)'!$C232</f>
        <v>621.66264755842224</v>
      </c>
      <c r="H129" s="27">
        <f>'[3]MAN(N)'!$C232</f>
        <v>166.39566318221489</v>
      </c>
      <c r="I129" s="27">
        <f>'[3]NMA(N)'!$C232</f>
        <v>265.47431138162187</v>
      </c>
      <c r="J129" s="27">
        <f>'[3]TSH(N)'!$C232</f>
        <v>501.28231129767141</v>
      </c>
    </row>
    <row r="130" spans="1:10" x14ac:dyDescent="0.35">
      <c r="A130" s="3">
        <v>23</v>
      </c>
      <c r="B130" s="4">
        <v>44717</v>
      </c>
      <c r="C130" s="27">
        <f>'[3]BUF(N)'!$C233</f>
        <v>191.8156677398872</v>
      </c>
      <c r="D130" s="27">
        <f>'[3]CPT(N)'!$C233</f>
        <v>747.0254767525812</v>
      </c>
      <c r="E130" s="27">
        <f>'[3]EKU(N)'!$C233</f>
        <v>559.596495588165</v>
      </c>
      <c r="F130" s="27">
        <f>'[3]ETH(N)'!$C233</f>
        <v>432.09195920371303</v>
      </c>
      <c r="G130" s="27">
        <f>'[3]JHN(N)'!$C233</f>
        <v>614.15173745087509</v>
      </c>
      <c r="H130" s="27">
        <f>'[3]MAN(N)'!$C233</f>
        <v>177.18826905336005</v>
      </c>
      <c r="I130" s="27">
        <f>'[3]NMA(N)'!$C233</f>
        <v>250.54665975933949</v>
      </c>
      <c r="J130" s="27">
        <f>'[3]TSH(N)'!$C233</f>
        <v>462.97651873636153</v>
      </c>
    </row>
    <row r="131" spans="1:10" x14ac:dyDescent="0.35">
      <c r="A131" s="3">
        <v>24</v>
      </c>
      <c r="B131" s="4">
        <v>44724</v>
      </c>
      <c r="C131" s="27">
        <f>'[3]BUF(N)'!$C234</f>
        <v>175.58826689992495</v>
      </c>
      <c r="D131" s="27">
        <f>'[3]CPT(N)'!$C234</f>
        <v>712.25301346509002</v>
      </c>
      <c r="E131" s="27">
        <f>'[3]EKU(N)'!$C234</f>
        <v>611.81558054807431</v>
      </c>
      <c r="F131" s="27">
        <f>'[3]ETH(N)'!$C234</f>
        <v>454.36973420355241</v>
      </c>
      <c r="G131" s="27">
        <f>'[3]JHN(N)'!$C234</f>
        <v>585.09533183951271</v>
      </c>
      <c r="H131" s="27">
        <f>'[3]MAN(N)'!$C234</f>
        <v>198.40874715007931</v>
      </c>
      <c r="I131" s="27">
        <f>'[3]NMA(N)'!$C234</f>
        <v>263.04160983416637</v>
      </c>
      <c r="J131" s="27">
        <f>'[3]TSH(N)'!$C234</f>
        <v>508.9445179649752</v>
      </c>
    </row>
    <row r="132" spans="1:10" x14ac:dyDescent="0.35">
      <c r="A132" s="3">
        <v>25</v>
      </c>
      <c r="B132" s="4">
        <v>44731</v>
      </c>
      <c r="C132" s="27">
        <f>'[3]BUF(N)'!$C235</f>
        <v>190.31941689371945</v>
      </c>
      <c r="D132" s="27">
        <f>'[3]CPT(N)'!$C235</f>
        <v>686.0141135207615</v>
      </c>
      <c r="E132" s="27">
        <f>'[3]EKU(N)'!$C235</f>
        <v>518.04407318497147</v>
      </c>
      <c r="F132" s="27">
        <f>'[3]ETH(N)'!$C235</f>
        <v>427.58299433587479</v>
      </c>
      <c r="G132" s="27">
        <f>'[3]JHN(N)'!$C235</f>
        <v>610.37104954470601</v>
      </c>
      <c r="H132" s="27">
        <f>'[3]MAN(N)'!$C235</f>
        <v>173.55635683286772</v>
      </c>
      <c r="I132" s="27">
        <f>'[3]NMA(N)'!$C235</f>
        <v>256.78705584924319</v>
      </c>
      <c r="J132" s="27">
        <f>'[3]TSH(N)'!$C235</f>
        <v>501.72363151948298</v>
      </c>
    </row>
    <row r="133" spans="1:10" x14ac:dyDescent="0.35">
      <c r="A133" s="3">
        <v>26</v>
      </c>
      <c r="B133" s="4">
        <v>44738</v>
      </c>
      <c r="C133" s="27">
        <f>'[3]BUF(N)'!$C236</f>
        <v>159.85036059152679</v>
      </c>
      <c r="D133" s="27">
        <f>'[3]CPT(N)'!$C236</f>
        <v>755.08745363129356</v>
      </c>
      <c r="E133" s="27">
        <f>'[3]EKU(N)'!$C236</f>
        <v>563.98792386145578</v>
      </c>
      <c r="F133" s="27">
        <f>'[3]ETH(N)'!$C236</f>
        <v>448.76083538584169</v>
      </c>
      <c r="G133" s="27">
        <f>'[3]JHN(N)'!$C236</f>
        <v>591.42978332959865</v>
      </c>
      <c r="H133" s="27">
        <f>'[3]MAN(N)'!$C236</f>
        <v>194.30885035442674</v>
      </c>
      <c r="I133" s="27">
        <f>'[3]NMA(N)'!$C236</f>
        <v>282.04713335461395</v>
      </c>
      <c r="J133" s="27">
        <f>'[3]TSH(N)'!$C236</f>
        <v>479.27258244495852</v>
      </c>
    </row>
    <row r="134" spans="1:10" x14ac:dyDescent="0.35">
      <c r="A134" s="3">
        <v>27</v>
      </c>
      <c r="B134" s="4">
        <v>44745</v>
      </c>
      <c r="C134" s="27">
        <f>'[3]BUF(N)'!$C237</f>
        <v>152.38082937778665</v>
      </c>
      <c r="D134" s="27">
        <f>'[3]CPT(N)'!$C237</f>
        <v>652.66827366449297</v>
      </c>
      <c r="E134" s="27">
        <f>'[3]EKU(N)'!$C237</f>
        <v>552.45538308976938</v>
      </c>
      <c r="F134" s="27">
        <f>'[3]ETH(N)'!$C237</f>
        <v>511.23300000558754</v>
      </c>
      <c r="G134" s="27">
        <f>'[3]JHN(N)'!$C237</f>
        <v>660.09119513338555</v>
      </c>
      <c r="H134" s="27">
        <f>'[3]MAN(N)'!$C237</f>
        <v>165.91565259665222</v>
      </c>
      <c r="I134" s="27">
        <f>'[3]NMA(N)'!$C237</f>
        <v>260.46356114819258</v>
      </c>
      <c r="J134" s="27">
        <f>'[3]TSH(N)'!$C237</f>
        <v>420.91290248670737</v>
      </c>
    </row>
    <row r="135" spans="1:10" x14ac:dyDescent="0.35">
      <c r="A135" s="3">
        <v>28</v>
      </c>
      <c r="B135" s="4">
        <v>44752</v>
      </c>
      <c r="C135" s="27">
        <f>'[3]BUF(N)'!$C238</f>
        <v>170.06240087863461</v>
      </c>
      <c r="D135" s="27">
        <f>'[3]CPT(N)'!$C238</f>
        <v>685.21627000806745</v>
      </c>
      <c r="E135" s="27">
        <f>'[3]EKU(N)'!$C238</f>
        <v>475.23034395609801</v>
      </c>
      <c r="F135" s="27">
        <f>'[3]ETH(N)'!$C238</f>
        <v>485.28083161218154</v>
      </c>
      <c r="G135" s="27">
        <f>'[3]JHN(N)'!$C238</f>
        <v>530.03849045673348</v>
      </c>
      <c r="H135" s="27">
        <f>'[3]MAN(N)'!$C238</f>
        <v>171.5628351697182</v>
      </c>
      <c r="I135" s="27">
        <f>'[3]NMA(N)'!$C238</f>
        <v>268.742886526706</v>
      </c>
      <c r="J135" s="27">
        <f>'[3]TSH(N)'!$C238</f>
        <v>435.15158307982352</v>
      </c>
    </row>
    <row r="136" spans="1:10" x14ac:dyDescent="0.35">
      <c r="A136" s="3">
        <v>29</v>
      </c>
      <c r="B136" s="4">
        <v>44759</v>
      </c>
      <c r="C136" s="27">
        <f>'[3]BUF(N)'!$C239</f>
        <v>171.06597046362475</v>
      </c>
      <c r="D136" s="27">
        <f>'[3]CPT(N)'!$C239</f>
        <v>613.0013628785</v>
      </c>
      <c r="E136" s="27">
        <f>'[3]EKU(N)'!$C239</f>
        <v>500.13107412001648</v>
      </c>
      <c r="F136" s="27">
        <f>'[3]ETH(N)'!$C239</f>
        <v>443.42632754609787</v>
      </c>
      <c r="G136" s="27">
        <f>'[3]JHN(N)'!$C239</f>
        <v>546.77331035486168</v>
      </c>
      <c r="H136" s="27">
        <f>'[3]MAN(N)'!$C239</f>
        <v>163.80066848104161</v>
      </c>
      <c r="I136" s="27">
        <f>'[3]NMA(N)'!$C239</f>
        <v>238.91543253789152</v>
      </c>
      <c r="J136" s="27">
        <f>'[3]TSH(N)'!$C239</f>
        <v>408.11847225336078</v>
      </c>
    </row>
    <row r="137" spans="1:10" x14ac:dyDescent="0.35">
      <c r="A137" s="3">
        <v>30</v>
      </c>
      <c r="B137" s="4">
        <v>44766</v>
      </c>
      <c r="C137" s="27">
        <f>'[3]BUF(N)'!$C240</f>
        <v>183.78660066781572</v>
      </c>
      <c r="D137" s="27">
        <f>'[3]CPT(N)'!$C240</f>
        <v>648.00396569369605</v>
      </c>
      <c r="E137" s="27">
        <f>'[3]EKU(N)'!$C240</f>
        <v>478.51604219757382</v>
      </c>
      <c r="F137" s="27">
        <f>'[3]ETH(N)'!$C240</f>
        <v>409.45465211835079</v>
      </c>
      <c r="G137" s="27">
        <f>'[3]JHN(N)'!$C240</f>
        <v>515.50179730772777</v>
      </c>
      <c r="H137" s="27">
        <f>'[3]MAN(N)'!$C240</f>
        <v>168.6775650666163</v>
      </c>
      <c r="I137" s="27">
        <f>'[3]NMA(N)'!$C240</f>
        <v>228.12292171035205</v>
      </c>
      <c r="J137" s="27">
        <f>'[3]TSH(N)'!$C240</f>
        <v>371.8996471473223</v>
      </c>
    </row>
    <row r="138" spans="1:10" x14ac:dyDescent="0.35">
      <c r="A138" s="3">
        <v>31</v>
      </c>
      <c r="B138" s="4">
        <v>44773</v>
      </c>
      <c r="C138" s="27">
        <f>'[3]BUF(N)'!$C241</f>
        <v>162.04487575266739</v>
      </c>
      <c r="D138" s="27">
        <f>'[3]CPT(N)'!$C241</f>
        <v>634.84441978932944</v>
      </c>
      <c r="E138" s="27">
        <f>'[3]EKU(N)'!$C241</f>
        <v>485.93208691050489</v>
      </c>
      <c r="F138" s="27">
        <f>'[3]ETH(N)'!$C241</f>
        <v>429.90131470033543</v>
      </c>
      <c r="G138" s="27">
        <f>'[3]JHN(N)'!$C241</f>
        <v>523.5804930486338</v>
      </c>
      <c r="H138" s="27">
        <f>'[3]MAN(N)'!$C241</f>
        <v>176.6320696946751</v>
      </c>
      <c r="I138" s="27">
        <f>'[3]NMA(N)'!$C241</f>
        <v>257.64298919176383</v>
      </c>
      <c r="J138" s="27">
        <f>'[3]TSH(N)'!$C241</f>
        <v>433.6300096975109</v>
      </c>
    </row>
    <row r="139" spans="1:10" x14ac:dyDescent="0.35">
      <c r="A139" s="3">
        <v>32</v>
      </c>
      <c r="B139" s="4">
        <v>44780</v>
      </c>
      <c r="C139" s="27">
        <f>'[3]BUF(N)'!$C242</f>
        <v>161.6240859100767</v>
      </c>
      <c r="D139" s="27">
        <f>'[3]CPT(N)'!$C242</f>
        <v>631.99962214404036</v>
      </c>
      <c r="E139" s="27">
        <f>'[3]EKU(N)'!$C242</f>
        <v>455.63759642957086</v>
      </c>
      <c r="F139" s="27">
        <f>'[3]ETH(N)'!$C242</f>
        <v>439.76882651166147</v>
      </c>
      <c r="G139" s="27">
        <f>'[3]JHN(N)'!$C242</f>
        <v>528.50587248203601</v>
      </c>
      <c r="H139" s="27">
        <f>'[3]MAN(N)'!$C242</f>
        <v>187.26544430756616</v>
      </c>
      <c r="I139" s="27">
        <f>'[3]NMA(N)'!$C242</f>
        <v>271.57556421020945</v>
      </c>
      <c r="J139" s="27">
        <f>'[3]TSH(N)'!$C242</f>
        <v>396.34964055627916</v>
      </c>
    </row>
    <row r="140" spans="1:10" x14ac:dyDescent="0.35">
      <c r="A140" s="3">
        <v>33</v>
      </c>
      <c r="B140" s="4">
        <v>44787</v>
      </c>
      <c r="C140" s="27">
        <f>'[3]BUF(N)'!$C243</f>
        <v>160.46030293024538</v>
      </c>
      <c r="D140" s="27">
        <f>'[3]CPT(N)'!$C243</f>
        <v>636.0463775349524</v>
      </c>
      <c r="E140" s="27">
        <f>'[3]EKU(N)'!$C243</f>
        <v>457.03064181349521</v>
      </c>
      <c r="F140" s="27">
        <f>'[3]ETH(N)'!$C243</f>
        <v>442.64235892237309</v>
      </c>
      <c r="G140" s="27">
        <f>'[3]JHN(N)'!$C243</f>
        <v>520.62322776801602</v>
      </c>
      <c r="H140" s="27">
        <f>'[3]MAN(N)'!$C243</f>
        <v>145.76285292079882</v>
      </c>
      <c r="I140" s="27">
        <f>'[3]NMA(N)'!$C243</f>
        <v>248.09861717435018</v>
      </c>
      <c r="J140" s="27">
        <f>'[3]TSH(N)'!$C243</f>
        <v>409.08949279086005</v>
      </c>
    </row>
    <row r="141" spans="1:10" x14ac:dyDescent="0.35">
      <c r="A141" s="3">
        <v>34</v>
      </c>
      <c r="B141" s="4">
        <v>44794</v>
      </c>
      <c r="C141" s="27">
        <f>'[3]BUF(N)'!$C244</f>
        <v>168.32584771381482</v>
      </c>
      <c r="D141" s="27">
        <f>'[3]CPT(N)'!$C244</f>
        <v>625.89217023377614</v>
      </c>
      <c r="E141" s="27">
        <f>'[3]EKU(N)'!$C244</f>
        <v>488.06093643915062</v>
      </c>
      <c r="F141" s="27">
        <f>'[3]ETH(N)'!$C244</f>
        <v>451.85265879072597</v>
      </c>
      <c r="G141" s="27">
        <f>'[3]JHN(N)'!$C244</f>
        <v>531.34242426846481</v>
      </c>
      <c r="H141" s="27">
        <f>'[3]MAN(N)'!$C244</f>
        <v>147.27824026253427</v>
      </c>
      <c r="I141" s="27">
        <f>'[3]NMA(N)'!$C244</f>
        <v>248.48154088151955</v>
      </c>
      <c r="J141" s="27">
        <f>'[3]TSH(N)'!$C244</f>
        <v>417.9432426470309</v>
      </c>
    </row>
    <row r="142" spans="1:10" x14ac:dyDescent="0.35">
      <c r="A142" s="3">
        <v>35</v>
      </c>
      <c r="B142" s="4">
        <v>44801</v>
      </c>
      <c r="C142" s="27">
        <f>'[3]BUF(N)'!$C245</f>
        <v>152.60548205560497</v>
      </c>
      <c r="D142" s="27">
        <f>'[3]CPT(N)'!$C245</f>
        <v>638.93833376545126</v>
      </c>
      <c r="E142" s="27">
        <f>'[3]EKU(N)'!$C245</f>
        <v>438.07562759109902</v>
      </c>
      <c r="F142" s="27">
        <f>'[3]ETH(N)'!$C245</f>
        <v>439.32658076450838</v>
      </c>
      <c r="G142" s="27">
        <f>'[3]JHN(N)'!$C245</f>
        <v>499.62336394623156</v>
      </c>
      <c r="H142" s="27">
        <f>'[3]MAN(N)'!$C245</f>
        <v>155.82184497807191</v>
      </c>
      <c r="I142" s="27">
        <f>'[3]NMA(N)'!$C245</f>
        <v>242.07261954366629</v>
      </c>
      <c r="J142" s="27">
        <f>'[3]TSH(N)'!$C245</f>
        <v>413.12743773137026</v>
      </c>
    </row>
    <row r="143" spans="1:10" x14ac:dyDescent="0.35">
      <c r="A143" s="3">
        <v>36</v>
      </c>
      <c r="B143" s="4">
        <v>44808</v>
      </c>
      <c r="C143" s="27">
        <f>'[3]BUF(N)'!$C246</f>
        <v>165.4829174195286</v>
      </c>
      <c r="D143" s="27">
        <f>'[3]CPT(N)'!$C246</f>
        <v>601.43307607794509</v>
      </c>
      <c r="E143" s="27">
        <f>'[3]EKU(N)'!$C246</f>
        <v>480.29086766189573</v>
      </c>
      <c r="F143" s="27">
        <f>'[3]ETH(N)'!$C246</f>
        <v>465.8541714462051</v>
      </c>
      <c r="G143" s="27">
        <f>'[3]JHN(N)'!$C246</f>
        <v>512.35816235928439</v>
      </c>
      <c r="H143" s="27">
        <f>'[3]MAN(N)'!$C246</f>
        <v>185.6633154633052</v>
      </c>
      <c r="I143" s="27">
        <f>'[3]NMA(N)'!$C246</f>
        <v>240.75173489111512</v>
      </c>
      <c r="J143" s="27">
        <f>'[3]TSH(N)'!$C246</f>
        <v>385.17001979008251</v>
      </c>
    </row>
    <row r="144" spans="1:10" x14ac:dyDescent="0.35">
      <c r="A144" s="3">
        <v>37</v>
      </c>
      <c r="B144" s="4">
        <v>44815</v>
      </c>
      <c r="C144" s="27">
        <f>'[3]BUF(N)'!$C247</f>
        <v>166.75099524795388</v>
      </c>
      <c r="D144" s="27">
        <f>'[3]CPT(N)'!$C247</f>
        <v>565.17325780168949</v>
      </c>
      <c r="E144" s="27">
        <f>'[3]EKU(N)'!$C247</f>
        <v>437.0651694688882</v>
      </c>
      <c r="F144" s="27">
        <f>'[3]ETH(N)'!$C247</f>
        <v>464.50378805896503</v>
      </c>
      <c r="G144" s="27">
        <f>'[3]JHN(N)'!$C247</f>
        <v>487.19362859039529</v>
      </c>
      <c r="H144" s="27">
        <f>'[3]MAN(N)'!$C247</f>
        <v>153.35748991015083</v>
      </c>
      <c r="I144" s="27">
        <f>'[3]NMA(N)'!$C247</f>
        <v>256.82645258395326</v>
      </c>
      <c r="J144" s="27">
        <f>'[3]TSH(N)'!$C247</f>
        <v>365.21390645315131</v>
      </c>
    </row>
    <row r="145" spans="1:10" x14ac:dyDescent="0.35">
      <c r="A145" s="3">
        <v>38</v>
      </c>
      <c r="B145" s="4">
        <v>44822</v>
      </c>
      <c r="C145" s="27">
        <f>'[3]BUF(N)'!$C248</f>
        <v>149.06946692355427</v>
      </c>
      <c r="D145" s="27">
        <f>'[3]CPT(N)'!$C248</f>
        <v>559.56136148976907</v>
      </c>
      <c r="E145" s="27">
        <f>'[3]EKU(N)'!$C248</f>
        <v>425.98111022955061</v>
      </c>
      <c r="F145" s="27">
        <f>'[3]ETH(N)'!$C248</f>
        <v>464.89485412669967</v>
      </c>
      <c r="G145" s="27">
        <f>'[3]JHN(N)'!$C248</f>
        <v>473.4612007757911</v>
      </c>
      <c r="H145" s="27">
        <f>'[3]MAN(N)'!$C248</f>
        <v>154.71812884651354</v>
      </c>
      <c r="I145" s="27">
        <f>'[3]NMA(N)'!$C248</f>
        <v>196.85079563836678</v>
      </c>
      <c r="J145" s="27">
        <f>'[3]TSH(N)'!$C248</f>
        <v>386.68386041859054</v>
      </c>
    </row>
    <row r="146" spans="1:10" x14ac:dyDescent="0.35">
      <c r="A146" s="3">
        <v>39</v>
      </c>
      <c r="B146" s="4">
        <v>44829</v>
      </c>
      <c r="C146" s="27">
        <f>'[3]BUF(N)'!$C249</f>
        <v>140.58383644938363</v>
      </c>
      <c r="D146" s="27">
        <f>'[3]CPT(N)'!$C249</f>
        <v>599.77204132250188</v>
      </c>
      <c r="E146" s="27">
        <f>'[3]EKU(N)'!$C249</f>
        <v>468.21222336614846</v>
      </c>
      <c r="F146" s="27">
        <f>'[3]ETH(N)'!$C249</f>
        <v>408.14627361215827</v>
      </c>
      <c r="G146" s="27">
        <f>'[3]JHN(N)'!$C249</f>
        <v>447.23569773251711</v>
      </c>
      <c r="H146" s="27">
        <f>'[3]MAN(N)'!$C249</f>
        <v>149.02212916055856</v>
      </c>
      <c r="I146" s="27">
        <f>'[3]NMA(N)'!$C249</f>
        <v>212.43388530288559</v>
      </c>
      <c r="J146" s="27">
        <f>'[3]TSH(N)'!$C249</f>
        <v>372.29979969491842</v>
      </c>
    </row>
    <row r="147" spans="1:10" x14ac:dyDescent="0.35">
      <c r="A147" s="3">
        <v>40</v>
      </c>
      <c r="B147" s="4">
        <v>44836</v>
      </c>
      <c r="C147" s="27">
        <f>'[3]BUF(N)'!$C250</f>
        <v>188.71652506892411</v>
      </c>
      <c r="D147" s="27">
        <f>'[3]CPT(N)'!$C250</f>
        <v>678.65044567805171</v>
      </c>
      <c r="E147" s="27">
        <f>'[3]EKU(N)'!$C250</f>
        <v>511.91352877042914</v>
      </c>
      <c r="F147" s="27">
        <f>'[3]ETH(N)'!$C250</f>
        <v>459.46124148224936</v>
      </c>
      <c r="G147" s="27">
        <f>'[3]JHN(N)'!$C250</f>
        <v>529.87914050586085</v>
      </c>
      <c r="H147" s="27">
        <f>'[3]MAN(N)'!$C250</f>
        <v>155.49738014278918</v>
      </c>
      <c r="I147" s="27">
        <f>'[3]NMA(N)'!$C250</f>
        <v>248.08260703785535</v>
      </c>
      <c r="J147" s="27">
        <f>'[3]TSH(N)'!$C250</f>
        <v>425.92112566929268</v>
      </c>
    </row>
    <row r="148" spans="1:10" x14ac:dyDescent="0.35">
      <c r="A148" s="110" t="s">
        <v>173</v>
      </c>
      <c r="B148" s="110"/>
      <c r="C148" s="25">
        <f>SUM(C3:C147)</f>
        <v>24950.936077795955</v>
      </c>
      <c r="D148" s="25">
        <f t="shared" ref="D148:J148" si="0">SUM(D3:D147)</f>
        <v>99508.617904322105</v>
      </c>
      <c r="E148" s="25">
        <f t="shared" si="0"/>
        <v>80320.187948106002</v>
      </c>
      <c r="F148" s="25">
        <f t="shared" si="0"/>
        <v>73598.774302501013</v>
      </c>
      <c r="G148" s="25">
        <f t="shared" si="0"/>
        <v>88261.2346596852</v>
      </c>
      <c r="H148" s="25">
        <f t="shared" si="0"/>
        <v>25178.602575307501</v>
      </c>
      <c r="I148" s="25">
        <f t="shared" si="0"/>
        <v>38162.856102831567</v>
      </c>
      <c r="J148" s="25">
        <f t="shared" si="0"/>
        <v>67102.025036788953</v>
      </c>
    </row>
    <row r="149" spans="1:10" ht="18" customHeight="1" x14ac:dyDescent="0.35">
      <c r="A149" s="104" t="s">
        <v>8</v>
      </c>
      <c r="B149" s="105"/>
      <c r="C149" s="105"/>
      <c r="D149" s="105"/>
      <c r="E149" s="105"/>
      <c r="F149" s="105"/>
      <c r="G149" s="105"/>
      <c r="H149" s="105"/>
      <c r="I149" s="105"/>
      <c r="J149" s="106"/>
    </row>
    <row r="150" spans="1:10" x14ac:dyDescent="0.35">
      <c r="A150" s="27" t="s">
        <v>176</v>
      </c>
      <c r="B150" s="27"/>
      <c r="C150" s="31">
        <f>[3]Tables!$D$18</f>
        <v>7347.129883165986</v>
      </c>
      <c r="D150" s="31">
        <f>[3]Tables!$D$19</f>
        <v>24137.296127336787</v>
      </c>
      <c r="E150" s="31">
        <f>[3]Tables!$D$20</f>
        <v>14933.611993823972</v>
      </c>
      <c r="F150" s="31">
        <f>[3]Tables!$D$21</f>
        <v>14088.492321726402</v>
      </c>
      <c r="G150" s="31">
        <f>[3]Tables!$D$22</f>
        <v>22753.572691532874</v>
      </c>
      <c r="H150" s="31">
        <f>[3]Tables!$D$23</f>
        <v>6000.8679127237519</v>
      </c>
      <c r="I150" s="31">
        <f>[3]Tables!$D$24</f>
        <v>8885.442632212973</v>
      </c>
      <c r="J150" s="31">
        <f>[3]Tables!$D$25</f>
        <v>12050.983502069397</v>
      </c>
    </row>
  </sheetData>
  <mergeCells count="4">
    <mergeCell ref="A149:J149"/>
    <mergeCell ref="C1:J1"/>
    <mergeCell ref="A1:B2"/>
    <mergeCell ref="A148:B148"/>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143"/>
  <sheetViews>
    <sheetView zoomScale="90" zoomScaleNormal="90" workbookViewId="0"/>
  </sheetViews>
  <sheetFormatPr defaultRowHeight="14.5" x14ac:dyDescent="0.35"/>
  <cols>
    <col min="1" max="1" width="14.81640625" customWidth="1"/>
  </cols>
  <sheetData>
    <row r="1" spans="1:19" ht="15" thickBot="1" x14ac:dyDescent="0.4">
      <c r="B1" s="33" t="s">
        <v>45</v>
      </c>
      <c r="C1" s="32"/>
      <c r="D1" s="32"/>
      <c r="E1" s="32"/>
      <c r="F1" s="32"/>
      <c r="G1" s="32"/>
      <c r="H1" s="32"/>
      <c r="I1" s="32"/>
      <c r="J1" s="32"/>
      <c r="K1" s="32"/>
      <c r="L1" s="32"/>
      <c r="M1" s="32"/>
      <c r="N1" s="32"/>
      <c r="O1" s="32"/>
      <c r="P1" s="32"/>
      <c r="Q1" s="32"/>
      <c r="R1" s="32"/>
    </row>
    <row r="2" spans="1:19" ht="15" thickBot="1" x14ac:dyDescent="0.4">
      <c r="A2" s="40" t="s">
        <v>43</v>
      </c>
      <c r="B2" s="37">
        <f>SUMIF(B4:B91,"&gt;"&amp;0,B4:B91)</f>
        <v>48121.830774516311</v>
      </c>
      <c r="C2" s="37">
        <f t="shared" ref="C2:R2" si="0">SUMIF(C4:C91,"&gt;"&amp;0,C4:C91)</f>
        <v>16163.285201929111</v>
      </c>
      <c r="D2" s="37">
        <f t="shared" si="0"/>
        <v>58244.015575495177</v>
      </c>
      <c r="E2" s="37">
        <f t="shared" si="0"/>
        <v>59184.864495758316</v>
      </c>
      <c r="F2" s="37">
        <f t="shared" si="0"/>
        <v>30585.056729293945</v>
      </c>
      <c r="G2" s="37">
        <f t="shared" si="0"/>
        <v>22196.7234613088</v>
      </c>
      <c r="H2" s="37">
        <f t="shared" si="0"/>
        <v>8187.7228773830711</v>
      </c>
      <c r="I2" s="37">
        <f t="shared" si="0"/>
        <v>16337.28744156012</v>
      </c>
      <c r="J2" s="37">
        <f t="shared" si="0"/>
        <v>27924.812851369003</v>
      </c>
      <c r="K2" s="56">
        <f t="shared" si="0"/>
        <v>5350.2090224383492</v>
      </c>
      <c r="L2" s="37">
        <f t="shared" si="0"/>
        <v>21161.858605930785</v>
      </c>
      <c r="M2" s="37">
        <f t="shared" si="0"/>
        <v>14292.22636301125</v>
      </c>
      <c r="N2" s="37">
        <f t="shared" si="0"/>
        <v>13120.190096639537</v>
      </c>
      <c r="O2" s="37">
        <f t="shared" si="0"/>
        <v>19776.209995458696</v>
      </c>
      <c r="P2" s="37">
        <f t="shared" si="0"/>
        <v>4661.9273766443648</v>
      </c>
      <c r="Q2" s="37">
        <f t="shared" si="0"/>
        <v>7431.3309194763751</v>
      </c>
      <c r="R2" s="38">
        <f t="shared" si="0"/>
        <v>11085.267543262433</v>
      </c>
      <c r="S2" s="38">
        <f>SUMIF(S4:S91,"&gt;"&amp;0,S4:S91)</f>
        <v>286917.53506744298</v>
      </c>
    </row>
    <row r="3" spans="1:19" ht="15" thickBot="1" x14ac:dyDescent="0.4">
      <c r="A3" s="41"/>
      <c r="B3" s="45" t="s">
        <v>25</v>
      </c>
      <c r="C3" s="46" t="s">
        <v>26</v>
      </c>
      <c r="D3" s="46" t="s">
        <v>27</v>
      </c>
      <c r="E3" s="46" t="s">
        <v>28</v>
      </c>
      <c r="F3" s="46" t="s">
        <v>29</v>
      </c>
      <c r="G3" s="46" t="s">
        <v>30</v>
      </c>
      <c r="H3" s="46" t="s">
        <v>31</v>
      </c>
      <c r="I3" s="46" t="s">
        <v>32</v>
      </c>
      <c r="J3" s="46" t="s">
        <v>33</v>
      </c>
      <c r="K3" s="45" t="s">
        <v>34</v>
      </c>
      <c r="L3" s="46" t="s">
        <v>35</v>
      </c>
      <c r="M3" s="46" t="s">
        <v>36</v>
      </c>
      <c r="N3" s="46" t="s">
        <v>37</v>
      </c>
      <c r="O3" s="46" t="s">
        <v>38</v>
      </c>
      <c r="P3" s="46" t="s">
        <v>39</v>
      </c>
      <c r="Q3" s="46" t="s">
        <v>40</v>
      </c>
      <c r="R3" s="47" t="s">
        <v>41</v>
      </c>
      <c r="S3" s="47" t="s">
        <v>42</v>
      </c>
    </row>
    <row r="4" spans="1:19" ht="33" customHeight="1" x14ac:dyDescent="0.35">
      <c r="A4" s="42" t="s">
        <v>44</v>
      </c>
      <c r="B4" s="48">
        <f>[3]EC!K128-[3]EC!J128</f>
        <v>88</v>
      </c>
      <c r="C4" s="1">
        <f>[3]FS!K131-[3]FS!J131</f>
        <v>8</v>
      </c>
      <c r="D4" s="1">
        <f>[3]GT!K129-[3]GT!J129</f>
        <v>56</v>
      </c>
      <c r="E4" s="1">
        <f>[3]KZN!K129-[3]KZN!J129</f>
        <v>62</v>
      </c>
      <c r="F4" s="1">
        <f>[3]LM!K131-[3]LM!J131</f>
        <v>5</v>
      </c>
      <c r="G4" s="1">
        <f>[3]MP!K131-[3]MP!J131</f>
        <v>2</v>
      </c>
      <c r="H4" s="1">
        <f>[3]NC!K132-[3]NC!J132</f>
        <v>1</v>
      </c>
      <c r="I4" s="1">
        <f>[3]NW!K132-[3]NW!J132</f>
        <v>7</v>
      </c>
      <c r="J4" s="1">
        <f>[3]WC!K124-[3]WC!J124</f>
        <v>71</v>
      </c>
      <c r="K4" s="48">
        <f>'[3]BUF(N)'!K128-'[3]BUF(N)'!J128</f>
        <v>12.13793103448276</v>
      </c>
      <c r="L4" s="1">
        <f>'[3]CPT(N)'!K124-'[3]CPT(N)'!J124</f>
        <v>60</v>
      </c>
      <c r="M4" s="1">
        <f>'[3]EKU(N)'!K129-'[3]EKU(N)'!J129</f>
        <v>16</v>
      </c>
      <c r="N4" s="1">
        <f>'[3]ETH(N)'!K130-'[3]ETH(N)'!J130</f>
        <v>59.639999999999993</v>
      </c>
      <c r="O4" s="1">
        <f>'[3]JHN(N)'!K129-'[3]JHN(N)'!J129</f>
        <v>27</v>
      </c>
      <c r="P4" s="1">
        <f>'[3]MAN(N)'!K131-'[3]MAN(N)'!J131</f>
        <v>8</v>
      </c>
      <c r="Q4" s="1">
        <f>'[3]NMA(N)'!K128-'[3]NMA(N)'!J128</f>
        <v>31.862068965517242</v>
      </c>
      <c r="R4" s="49">
        <f>'[3]TSH(N)'!K129-'[3]TSH(N)'!J129</f>
        <v>7</v>
      </c>
      <c r="S4" s="49">
        <f>'[3]RSA Natural'!K124-'[3]RSA Natural'!J124</f>
        <v>71</v>
      </c>
    </row>
    <row r="5" spans="1:19" x14ac:dyDescent="0.35">
      <c r="A5" s="43">
        <v>43954</v>
      </c>
      <c r="B5" s="50"/>
      <c r="C5" s="32"/>
      <c r="D5" s="32"/>
      <c r="E5" s="32"/>
      <c r="F5" s="32"/>
      <c r="G5" s="32"/>
      <c r="H5" s="32"/>
      <c r="I5" s="32"/>
      <c r="J5" s="32">
        <f>[3]WC!$J124</f>
        <v>35</v>
      </c>
      <c r="K5" s="50"/>
      <c r="L5" s="32">
        <f>'[3]CPT(N)'!$J124</f>
        <v>30</v>
      </c>
      <c r="M5" s="32"/>
      <c r="N5" s="32"/>
      <c r="O5" s="32"/>
      <c r="P5" s="32"/>
      <c r="Q5" s="32"/>
      <c r="R5" s="51"/>
      <c r="S5" s="51">
        <f>'[3]RSA Natural'!$J124</f>
        <v>35</v>
      </c>
    </row>
    <row r="6" spans="1:19" x14ac:dyDescent="0.35">
      <c r="A6" s="43">
        <f t="shared" ref="A6:A69" si="1">A5+7</f>
        <v>43961</v>
      </c>
      <c r="B6" s="50"/>
      <c r="C6" s="32"/>
      <c r="D6" s="32"/>
      <c r="E6" s="32"/>
      <c r="F6" s="32"/>
      <c r="G6" s="32"/>
      <c r="H6" s="32"/>
      <c r="I6" s="32"/>
      <c r="J6" s="32">
        <f>[3]WC!$J125</f>
        <v>59.667454354976826</v>
      </c>
      <c r="K6" s="50"/>
      <c r="L6" s="32">
        <f>'[3]CPT(N)'!$J125</f>
        <v>58.049104409625897</v>
      </c>
      <c r="M6" s="32"/>
      <c r="N6" s="32"/>
      <c r="O6" s="32"/>
      <c r="P6" s="32"/>
      <c r="Q6" s="32"/>
      <c r="R6" s="51"/>
      <c r="S6" s="51">
        <f>'[3]RSA Natural'!$J125</f>
        <v>59.667454354976144</v>
      </c>
    </row>
    <row r="7" spans="1:19" x14ac:dyDescent="0.35">
      <c r="A7" s="43">
        <f t="shared" si="1"/>
        <v>43968</v>
      </c>
      <c r="B7" s="50"/>
      <c r="C7" s="32"/>
      <c r="D7" s="32"/>
      <c r="E7" s="32"/>
      <c r="F7" s="32"/>
      <c r="G7" s="32"/>
      <c r="H7" s="32"/>
      <c r="I7" s="32"/>
      <c r="J7" s="32">
        <f>[3]WC!$J126</f>
        <v>153.92107572700138</v>
      </c>
      <c r="K7" s="50"/>
      <c r="L7" s="32">
        <f>'[3]CPT(N)'!$J126</f>
        <v>263.30078054539797</v>
      </c>
      <c r="M7" s="32"/>
      <c r="N7" s="32"/>
      <c r="O7" s="32"/>
      <c r="P7" s="32"/>
      <c r="Q7" s="32"/>
      <c r="R7" s="51"/>
      <c r="S7" s="51">
        <f>'[3]RSA Natural'!$J126</f>
        <v>153.92107572700297</v>
      </c>
    </row>
    <row r="8" spans="1:19" x14ac:dyDescent="0.35">
      <c r="A8" s="43">
        <f t="shared" si="1"/>
        <v>43975</v>
      </c>
      <c r="B8" s="50"/>
      <c r="C8" s="32"/>
      <c r="D8" s="32"/>
      <c r="E8" s="32"/>
      <c r="F8" s="32"/>
      <c r="G8" s="32"/>
      <c r="H8" s="32"/>
      <c r="I8" s="32"/>
      <c r="J8" s="32">
        <f>[3]WC!$J127</f>
        <v>86.541592483958766</v>
      </c>
      <c r="K8" s="50"/>
      <c r="L8" s="32">
        <f>'[3]CPT(N)'!$J127</f>
        <v>294.02598583796237</v>
      </c>
      <c r="M8" s="32"/>
      <c r="N8" s="32"/>
      <c r="O8" s="32"/>
      <c r="P8" s="32"/>
      <c r="Q8" s="32"/>
      <c r="R8" s="51"/>
      <c r="S8" s="51">
        <f>'[3]RSA Natural'!$J127</f>
        <v>86.541592483958084</v>
      </c>
    </row>
    <row r="9" spans="1:19" x14ac:dyDescent="0.35">
      <c r="A9" s="43">
        <f t="shared" si="1"/>
        <v>43982</v>
      </c>
      <c r="B9" s="50">
        <f>[3]EC!$J128</f>
        <v>50</v>
      </c>
      <c r="C9" s="32"/>
      <c r="D9" s="32"/>
      <c r="E9" s="32"/>
      <c r="F9" s="32"/>
      <c r="G9" s="32"/>
      <c r="H9" s="32"/>
      <c r="I9" s="32"/>
      <c r="J9" s="32">
        <f>[3]WC!$J128</f>
        <v>33.565220772465409</v>
      </c>
      <c r="K9" s="50">
        <f>'[3]BUF(N)'!$J128</f>
        <v>6.8965517241379306</v>
      </c>
      <c r="L9" s="32">
        <f>'[3]CPT(N)'!$J128</f>
        <v>369.46122238723569</v>
      </c>
      <c r="M9" s="32"/>
      <c r="N9" s="32"/>
      <c r="O9" s="32"/>
      <c r="P9" s="32"/>
      <c r="Q9" s="32">
        <f>'[3]NMA(N)'!$J128</f>
        <v>18.103448275862068</v>
      </c>
      <c r="R9" s="51"/>
      <c r="S9" s="51">
        <f>'[3]RSA Natural'!$J128</f>
        <v>171.56522077246518</v>
      </c>
    </row>
    <row r="10" spans="1:19" x14ac:dyDescent="0.35">
      <c r="A10" s="43">
        <f t="shared" si="1"/>
        <v>43989</v>
      </c>
      <c r="B10" s="50">
        <f>[3]EC!$J129</f>
        <v>182.44270963160398</v>
      </c>
      <c r="C10" s="32"/>
      <c r="D10" s="32">
        <f>[3]GT!$J129</f>
        <v>30</v>
      </c>
      <c r="E10" s="32">
        <f>[3]KZN!$J129</f>
        <v>11</v>
      </c>
      <c r="F10" s="32"/>
      <c r="G10" s="32"/>
      <c r="H10" s="32"/>
      <c r="I10" s="32"/>
      <c r="J10" s="32">
        <f>[3]WC!$J129</f>
        <v>188.07490620680551</v>
      </c>
      <c r="K10" s="50">
        <f>'[3]BUF(N)'!$J129</f>
        <v>13.619127742263714</v>
      </c>
      <c r="L10" s="32">
        <f>'[3]CPT(N)'!$J129</f>
        <v>464.50702589517118</v>
      </c>
      <c r="M10" s="32">
        <f>'[3]EKU(N)'!$J129</f>
        <v>9</v>
      </c>
      <c r="N10" s="32"/>
      <c r="O10" s="32">
        <f>'[3]JHN(N)'!$J129</f>
        <v>14</v>
      </c>
      <c r="P10" s="32"/>
      <c r="Q10" s="32">
        <f>'[3]NMA(N)'!$J129</f>
        <v>26.900792868546091</v>
      </c>
      <c r="R10" s="51">
        <f>'[3]TSH(N)'!$J129</f>
        <v>3</v>
      </c>
      <c r="S10" s="51">
        <f>'[3]RSA Natural'!$J129</f>
        <v>529.51761583840926</v>
      </c>
    </row>
    <row r="11" spans="1:19" x14ac:dyDescent="0.35">
      <c r="A11" s="43">
        <f t="shared" si="1"/>
        <v>43996</v>
      </c>
      <c r="B11" s="50">
        <f>[3]EC!$J130</f>
        <v>486.3316822131128</v>
      </c>
      <c r="C11" s="32"/>
      <c r="D11" s="32">
        <f>[3]GT!$J130</f>
        <v>575.51501785842584</v>
      </c>
      <c r="E11" s="32">
        <f>[3]KZN!$J130</f>
        <v>179.78079553333555</v>
      </c>
      <c r="F11" s="32"/>
      <c r="G11" s="32"/>
      <c r="H11" s="32"/>
      <c r="I11" s="32"/>
      <c r="J11" s="32">
        <f>[3]WC!$J130</f>
        <v>345.59707972035812</v>
      </c>
      <c r="K11" s="50">
        <f>'[3]BUF(N)'!$J130</f>
        <v>49.492739646085496</v>
      </c>
      <c r="L11" s="32">
        <f>'[3]CPT(N)'!$J130</f>
        <v>486.78771449796216</v>
      </c>
      <c r="M11" s="32">
        <f>'[3]EKU(N)'!$J130</f>
        <v>137.44990552761141</v>
      </c>
      <c r="N11" s="32">
        <f>'[3]ETH(N)'!$J130</f>
        <v>15.12</v>
      </c>
      <c r="O11" s="32">
        <f>'[3]JHN(N)'!$J130</f>
        <v>113.20601583684743</v>
      </c>
      <c r="P11" s="32"/>
      <c r="Q11" s="32">
        <f>'[3]NMA(N)'!$J130</f>
        <v>120.75297854441641</v>
      </c>
      <c r="R11" s="51">
        <f>'[3]TSH(N)'!$J130</f>
        <v>-23.919721496677141</v>
      </c>
      <c r="S11" s="51">
        <f>'[3]RSA Natural'!$J130</f>
        <v>1587.2245753252337</v>
      </c>
    </row>
    <row r="12" spans="1:19" x14ac:dyDescent="0.35">
      <c r="A12" s="43">
        <f t="shared" si="1"/>
        <v>44003</v>
      </c>
      <c r="B12" s="50">
        <f>[3]EC!$J131</f>
        <v>742.77775060965428</v>
      </c>
      <c r="C12" s="32"/>
      <c r="D12" s="32">
        <f>[3]GT!$J131</f>
        <v>1027.8993645026178</v>
      </c>
      <c r="E12" s="32">
        <f>[3]KZN!$J131</f>
        <v>297.67192234659478</v>
      </c>
      <c r="F12" s="32">
        <f>[3]LM!$J131</f>
        <v>5</v>
      </c>
      <c r="G12" s="32">
        <f>[3]MP!$J131</f>
        <v>5</v>
      </c>
      <c r="H12" s="32"/>
      <c r="I12" s="32"/>
      <c r="J12" s="32">
        <f>[3]WC!$J131</f>
        <v>281.54101998666692</v>
      </c>
      <c r="K12" s="50">
        <f>'[3]BUF(N)'!$J131</f>
        <v>137.15491011615649</v>
      </c>
      <c r="L12" s="32">
        <f>'[3]CPT(N)'!$J131</f>
        <v>423.96209885549399</v>
      </c>
      <c r="M12" s="32">
        <f>'[3]EKU(N)'!$J131</f>
        <v>241.76594742731783</v>
      </c>
      <c r="N12" s="32">
        <f>'[3]ETH(N)'!$J131</f>
        <v>25.89132686151811</v>
      </c>
      <c r="O12" s="32">
        <f>'[3]JHN(N)'!$J131</f>
        <v>354.35335879910031</v>
      </c>
      <c r="P12" s="32"/>
      <c r="Q12" s="32">
        <f>'[3]NMA(N)'!$J131</f>
        <v>214.65730034370196</v>
      </c>
      <c r="R12" s="51">
        <f>'[3]TSH(N)'!$J131</f>
        <v>70.813150251245986</v>
      </c>
      <c r="S12" s="51">
        <f>'[3]RSA Natural'!$J131</f>
        <v>2374.8900574455347</v>
      </c>
    </row>
    <row r="13" spans="1:19" x14ac:dyDescent="0.35">
      <c r="A13" s="43">
        <f t="shared" si="1"/>
        <v>44010</v>
      </c>
      <c r="B13" s="50">
        <f>[3]EC!$J132</f>
        <v>1123.4008707157752</v>
      </c>
      <c r="C13" s="32">
        <f>[3]FS!$J132</f>
        <v>49.664602424909617</v>
      </c>
      <c r="D13" s="32">
        <f>[3]GT!$J132</f>
        <v>1393.7480157841608</v>
      </c>
      <c r="E13" s="32">
        <f>[3]KZN!$J132</f>
        <v>420.08202018863017</v>
      </c>
      <c r="F13" s="32">
        <f>[3]LM!$J132</f>
        <v>12.118400027871076</v>
      </c>
      <c r="G13" s="32">
        <f>[3]MP!$J132</f>
        <v>-7.3272611157917709</v>
      </c>
      <c r="H13" s="32">
        <f>[3]NC!$J132</f>
        <v>5</v>
      </c>
      <c r="I13" s="32">
        <f>[3]NW!$J132</f>
        <v>29</v>
      </c>
      <c r="J13" s="32">
        <f>[3]WC!$J132</f>
        <v>327.43889599071963</v>
      </c>
      <c r="K13" s="50">
        <f>'[3]BUF(N)'!$J132</f>
        <v>156.72266431064799</v>
      </c>
      <c r="L13" s="32">
        <f>'[3]CPT(N)'!$J132</f>
        <v>419.45075068919527</v>
      </c>
      <c r="M13" s="32">
        <f>'[3]EKU(N)'!$J132</f>
        <v>384.14482070674359</v>
      </c>
      <c r="N13" s="32">
        <f>'[3]ETH(N)'!$J132</f>
        <v>76.516409868224969</v>
      </c>
      <c r="O13" s="32">
        <f>'[3]JHN(N)'!$J132</f>
        <v>481.65195708885039</v>
      </c>
      <c r="P13" s="32">
        <f>'[3]MAN(N)'!$J132</f>
        <v>2.0258800616724102</v>
      </c>
      <c r="Q13" s="32">
        <f>'[3]NMA(N)'!$J132</f>
        <v>237.25903185605142</v>
      </c>
      <c r="R13" s="51">
        <f>'[3]TSH(N)'!$J132</f>
        <v>111.56350213951532</v>
      </c>
      <c r="S13" s="51">
        <f>'[3]RSA Natural'!$J132</f>
        <v>3361.1255440162749</v>
      </c>
    </row>
    <row r="14" spans="1:19" x14ac:dyDescent="0.35">
      <c r="A14" s="43">
        <f t="shared" si="1"/>
        <v>44017</v>
      </c>
      <c r="B14" s="50">
        <f>[3]EC!$J133</f>
        <v>1441.8712561702507</v>
      </c>
      <c r="C14" s="32">
        <f>[3]FS!$J133</f>
        <v>160.22191907888202</v>
      </c>
      <c r="D14" s="32">
        <f>[3]GT!$J133</f>
        <v>1775.5444496941916</v>
      </c>
      <c r="E14" s="32">
        <f>[3]KZN!$J133</f>
        <v>605.50509103852505</v>
      </c>
      <c r="F14" s="32">
        <f>[3]LM!$J133</f>
        <v>43.664881080337409</v>
      </c>
      <c r="G14" s="32">
        <f>[3]MP!$J133</f>
        <v>165.55890436762661</v>
      </c>
      <c r="H14" s="32">
        <f>[3]NC!$J133</f>
        <v>-20.737080055225761</v>
      </c>
      <c r="I14" s="32">
        <f>[3]NW!$J133</f>
        <v>147.82443327959436</v>
      </c>
      <c r="J14" s="32">
        <f>[3]WC!$J133</f>
        <v>412.16304012084379</v>
      </c>
      <c r="K14" s="50">
        <f>'[3]BUF(N)'!$J133</f>
        <v>79.712991872868656</v>
      </c>
      <c r="L14" s="32">
        <f>'[3]CPT(N)'!$J133</f>
        <v>417.61193319064921</v>
      </c>
      <c r="M14" s="32">
        <f>'[3]EKU(N)'!$J133</f>
        <v>525.0784590998926</v>
      </c>
      <c r="N14" s="32">
        <f>'[3]ETH(N)'!$J133</f>
        <v>127.28867256828983</v>
      </c>
      <c r="O14" s="32">
        <f>'[3]JHN(N)'!$J133</f>
        <v>647.12104464904178</v>
      </c>
      <c r="P14" s="32">
        <f>'[3]MAN(N)'!$J133</f>
        <v>36.130321652349977</v>
      </c>
      <c r="Q14" s="32">
        <f>'[3]NMA(N)'!$J133</f>
        <v>271.56035600355864</v>
      </c>
      <c r="R14" s="51">
        <f>'[3]TSH(N)'!$J133</f>
        <v>217.04577082270424</v>
      </c>
      <c r="S14" s="51">
        <f>'[3]RSA Natural'!$J133</f>
        <v>4731.6168947750248</v>
      </c>
    </row>
    <row r="15" spans="1:19" x14ac:dyDescent="0.35">
      <c r="A15" s="43">
        <f t="shared" si="1"/>
        <v>44024</v>
      </c>
      <c r="B15" s="50">
        <f>[3]EC!$J134</f>
        <v>1454.4984456302243</v>
      </c>
      <c r="C15" s="32">
        <f>[3]FS!$J134</f>
        <v>341.17978989709286</v>
      </c>
      <c r="D15" s="32">
        <f>[3]GT!$J134</f>
        <v>2226.3065772181744</v>
      </c>
      <c r="E15" s="32">
        <f>[3]KZN!$J134</f>
        <v>1197.6576943446528</v>
      </c>
      <c r="F15" s="32">
        <f>[3]LM!$J134</f>
        <v>219.01883043185012</v>
      </c>
      <c r="G15" s="32">
        <f>[3]MP!$J134</f>
        <v>299.36326271936082</v>
      </c>
      <c r="H15" s="32">
        <f>[3]NC!$J134</f>
        <v>57.112839344423548</v>
      </c>
      <c r="I15" s="32">
        <f>[3]NW!$J134</f>
        <v>286.36858633526344</v>
      </c>
      <c r="J15" s="32">
        <f>[3]WC!$J134</f>
        <v>414.79362364497888</v>
      </c>
      <c r="K15" s="50">
        <f>'[3]BUF(N)'!$J134</f>
        <v>204.38600286500673</v>
      </c>
      <c r="L15" s="32">
        <f>'[3]CPT(N)'!$J134</f>
        <v>358.17752033917736</v>
      </c>
      <c r="M15" s="32">
        <f>'[3]EKU(N)'!$J134</f>
        <v>698.46894119226886</v>
      </c>
      <c r="N15" s="32">
        <f>'[3]ETH(N)'!$J134</f>
        <v>375.55389758324981</v>
      </c>
      <c r="O15" s="32">
        <f>'[3]JHN(N)'!$J134</f>
        <v>789.87064533288299</v>
      </c>
      <c r="P15" s="32">
        <f>'[3]MAN(N)'!$J134</f>
        <v>20.610907794426225</v>
      </c>
      <c r="Q15" s="32">
        <f>'[3]NMA(N)'!$J134</f>
        <v>281.14848763415296</v>
      </c>
      <c r="R15" s="51">
        <f>'[3]TSH(N)'!$J134</f>
        <v>302.56268326985617</v>
      </c>
      <c r="S15" s="51">
        <f>'[3]RSA Natural'!$J134</f>
        <v>6496.2996495660173</v>
      </c>
    </row>
    <row r="16" spans="1:19" x14ac:dyDescent="0.35">
      <c r="A16" s="43">
        <f t="shared" si="1"/>
        <v>44031</v>
      </c>
      <c r="B16" s="50">
        <f>[3]EC!$J135</f>
        <v>1373.7444643115539</v>
      </c>
      <c r="C16" s="32">
        <f>[3]FS!$J135</f>
        <v>487.08543166843208</v>
      </c>
      <c r="D16" s="32">
        <f>[3]GT!$J135</f>
        <v>1846.2875993893165</v>
      </c>
      <c r="E16" s="32">
        <f>[3]KZN!$J135</f>
        <v>1584.8848030227709</v>
      </c>
      <c r="F16" s="32">
        <f>[3]LM!$J135</f>
        <v>211.02814728552107</v>
      </c>
      <c r="G16" s="32">
        <f>[3]MP!$J135</f>
        <v>457.49242984351133</v>
      </c>
      <c r="H16" s="32">
        <f>[3]NC!$J135</f>
        <v>90.823733850398128</v>
      </c>
      <c r="I16" s="32">
        <f>[3]NW!$J135</f>
        <v>286.91284477199463</v>
      </c>
      <c r="J16" s="32">
        <f>[3]WC!$J135</f>
        <v>338.58956458008549</v>
      </c>
      <c r="K16" s="50">
        <f>'[3]BUF(N)'!$J135</f>
        <v>183.42609943667219</v>
      </c>
      <c r="L16" s="32">
        <f>'[3]CPT(N)'!$J135</f>
        <v>279.20318040068958</v>
      </c>
      <c r="M16" s="32">
        <f>'[3]EKU(N)'!$J135</f>
        <v>558.52993398261992</v>
      </c>
      <c r="N16" s="32">
        <f>'[3]ETH(N)'!$J135</f>
        <v>535.40230243875362</v>
      </c>
      <c r="O16" s="32">
        <f>'[3]JHN(N)'!$J135</f>
        <v>507.75769247374592</v>
      </c>
      <c r="P16" s="32">
        <f>'[3]MAN(N)'!$J135</f>
        <v>70.951255452464295</v>
      </c>
      <c r="Q16" s="32">
        <f>'[3]NMA(N)'!$J135</f>
        <v>202.08103977192283</v>
      </c>
      <c r="R16" s="51">
        <f>'[3]TSH(N)'!$J135</f>
        <v>289.14437107262779</v>
      </c>
      <c r="S16" s="51">
        <f>'[3]RSA Natural'!$J135</f>
        <v>6676.8490187235875</v>
      </c>
    </row>
    <row r="17" spans="1:19" x14ac:dyDescent="0.35">
      <c r="A17" s="43">
        <f t="shared" si="1"/>
        <v>44038</v>
      </c>
      <c r="B17" s="50">
        <f>[3]EC!$J136</f>
        <v>969.46383389040352</v>
      </c>
      <c r="C17" s="32">
        <f>[3]FS!$J136</f>
        <v>546.70226772364697</v>
      </c>
      <c r="D17" s="32">
        <f>[3]GT!$J136</f>
        <v>1421.3401414884693</v>
      </c>
      <c r="E17" s="32">
        <f>[3]KZN!$J136</f>
        <v>1353.6095063594655</v>
      </c>
      <c r="F17" s="32">
        <f>[3]LM!$J136</f>
        <v>296.16355884146128</v>
      </c>
      <c r="G17" s="32">
        <f>[3]MP!$J136</f>
        <v>396.08565021112008</v>
      </c>
      <c r="H17" s="32">
        <f>[3]NC!$J136</f>
        <v>67.981141097598424</v>
      </c>
      <c r="I17" s="32">
        <f>[3]NW!$J136</f>
        <v>242.22213999029861</v>
      </c>
      <c r="J17" s="32">
        <f>[3]WC!$J136</f>
        <v>240.79342348661555</v>
      </c>
      <c r="K17" s="50">
        <f>'[3]BUF(N)'!$J136</f>
        <v>68.92519923743842</v>
      </c>
      <c r="L17" s="32">
        <f>'[3]CPT(N)'!$J136</f>
        <v>170.48778476565542</v>
      </c>
      <c r="M17" s="32">
        <f>'[3]EKU(N)'!$J136</f>
        <v>391.62508395476101</v>
      </c>
      <c r="N17" s="32">
        <f>'[3]ETH(N)'!$J136</f>
        <v>330.48104892225501</v>
      </c>
      <c r="O17" s="32">
        <f>'[3]JHN(N)'!$J136</f>
        <v>393.53684972879716</v>
      </c>
      <c r="P17" s="32">
        <f>'[3]MAN(N)'!$J136</f>
        <v>107.78018796828906</v>
      </c>
      <c r="Q17" s="32">
        <f>'[3]NMA(N)'!$J136</f>
        <v>141.56790355518612</v>
      </c>
      <c r="R17" s="51">
        <f>'[3]TSH(N)'!$J136</f>
        <v>283.95118316485156</v>
      </c>
      <c r="S17" s="51">
        <f>'[3]RSA Natural'!$J136</f>
        <v>5534.3616630890792</v>
      </c>
    </row>
    <row r="18" spans="1:19" x14ac:dyDescent="0.35">
      <c r="A18" s="43">
        <f t="shared" si="1"/>
        <v>44045</v>
      </c>
      <c r="B18" s="50">
        <f>[3]EC!$J137</f>
        <v>587.95765826926981</v>
      </c>
      <c r="C18" s="32">
        <f>[3]FS!$J137</f>
        <v>460.74433872566146</v>
      </c>
      <c r="D18" s="32">
        <f>[3]GT!$J137</f>
        <v>887.73598516166817</v>
      </c>
      <c r="E18" s="32">
        <f>[3]KZN!$J137</f>
        <v>1069.4417291703649</v>
      </c>
      <c r="F18" s="32">
        <f>[3]LM!$J137</f>
        <v>194.48925352328615</v>
      </c>
      <c r="G18" s="32">
        <f>[3]MP!$J137</f>
        <v>275.52728973404862</v>
      </c>
      <c r="H18" s="32">
        <f>[3]NC!$J137</f>
        <v>71.016474455723596</v>
      </c>
      <c r="I18" s="32">
        <f>[3]NW!$J137</f>
        <v>202.20716795173269</v>
      </c>
      <c r="J18" s="32">
        <f>[3]WC!$J137</f>
        <v>249.78049318173657</v>
      </c>
      <c r="K18" s="50">
        <f>'[3]BUF(N)'!$J137</f>
        <v>76.508856813178255</v>
      </c>
      <c r="L18" s="32">
        <f>'[3]CPT(N)'!$J137</f>
        <v>228.39516075568918</v>
      </c>
      <c r="M18" s="32">
        <f>'[3]EKU(N)'!$J137</f>
        <v>233.12126161340814</v>
      </c>
      <c r="N18" s="32">
        <f>'[3]ETH(N)'!$J137</f>
        <v>278.2065222363122</v>
      </c>
      <c r="O18" s="32">
        <f>'[3]JHN(N)'!$J137</f>
        <v>167.85126172074888</v>
      </c>
      <c r="P18" s="32">
        <f>'[3]MAN(N)'!$J137</f>
        <v>123.54987499578945</v>
      </c>
      <c r="Q18" s="32">
        <f>'[3]NMA(N)'!$J137</f>
        <v>98.977788960277337</v>
      </c>
      <c r="R18" s="51">
        <f>'[3]TSH(N)'!$J137</f>
        <v>222.44163177384519</v>
      </c>
      <c r="S18" s="51">
        <f>'[3]RSA Natural'!$J137</f>
        <v>3998.9003901734868</v>
      </c>
    </row>
    <row r="19" spans="1:19" x14ac:dyDescent="0.35">
      <c r="A19" s="43">
        <f t="shared" si="1"/>
        <v>44052</v>
      </c>
      <c r="B19" s="50">
        <f>[3]EC!$J138</f>
        <v>369.97798595518543</v>
      </c>
      <c r="C19" s="32">
        <f>[3]FS!$J138</f>
        <v>320.93335857090631</v>
      </c>
      <c r="D19" s="32">
        <f>[3]GT!$J138</f>
        <v>579.34093781852403</v>
      </c>
      <c r="E19" s="32">
        <f>[3]KZN!$J138</f>
        <v>677.3118276334269</v>
      </c>
      <c r="F19" s="32">
        <f>[3]LM!$J138</f>
        <v>196.46972704520317</v>
      </c>
      <c r="G19" s="32">
        <f>[3]MP!$J138</f>
        <v>235.11475144561871</v>
      </c>
      <c r="H19" s="32">
        <f>[3]NC!$J138</f>
        <v>89.444081025313039</v>
      </c>
      <c r="I19" s="32">
        <f>[3]NW!$J138</f>
        <v>130.99912567632668</v>
      </c>
      <c r="J19" s="32">
        <f>[3]WC!$J138</f>
        <v>95.02361194575667</v>
      </c>
      <c r="K19" s="50">
        <f>'[3]BUF(N)'!$J138</f>
        <v>47.046188585926956</v>
      </c>
      <c r="L19" s="32">
        <f>'[3]CPT(N)'!$J138</f>
        <v>74.900099895262883</v>
      </c>
      <c r="M19" s="32">
        <f>'[3]EKU(N)'!$J138</f>
        <v>123.13552315150224</v>
      </c>
      <c r="N19" s="32">
        <f>'[3]ETH(N)'!$J138</f>
        <v>109.46376356410553</v>
      </c>
      <c r="O19" s="32">
        <f>'[3]JHN(N)'!$J138</f>
        <v>155.38267708817637</v>
      </c>
      <c r="P19" s="32">
        <f>'[3]MAN(N)'!$J138</f>
        <v>123.23810187997839</v>
      </c>
      <c r="Q19" s="32">
        <f>'[3]NMA(N)'!$J138</f>
        <v>51.76535375171656</v>
      </c>
      <c r="R19" s="51">
        <f>'[3]TSH(N)'!$J138</f>
        <v>112.68301847575964</v>
      </c>
      <c r="S19" s="51">
        <f>'[3]RSA Natural'!$J138</f>
        <v>2694.6154071162673</v>
      </c>
    </row>
    <row r="20" spans="1:19" x14ac:dyDescent="0.35">
      <c r="A20" s="43">
        <f t="shared" si="1"/>
        <v>44059</v>
      </c>
      <c r="B20" s="50">
        <f>[3]EC!$J139</f>
        <v>457.65637775006303</v>
      </c>
      <c r="C20" s="32">
        <f>[3]FS!$J139</f>
        <v>306.3066067966306</v>
      </c>
      <c r="D20" s="32">
        <f>[3]GT!$J139</f>
        <v>417.1397804368637</v>
      </c>
      <c r="E20" s="32">
        <f>[3]KZN!$J139</f>
        <v>445.52079913544367</v>
      </c>
      <c r="F20" s="32">
        <f>[3]LM!$J139</f>
        <v>119.95103521286956</v>
      </c>
      <c r="G20" s="32">
        <f>[3]MP!$J139</f>
        <v>105.83990478773262</v>
      </c>
      <c r="H20" s="32">
        <f>[3]NC!$J139</f>
        <v>101.32165938306798</v>
      </c>
      <c r="I20" s="32">
        <f>[3]NW!$J139</f>
        <v>166.65522062008563</v>
      </c>
      <c r="J20" s="32">
        <f>[3]WC!$J139</f>
        <v>226.10305474426411</v>
      </c>
      <c r="K20" s="50">
        <f>'[3]BUF(N)'!$J139</f>
        <v>23.278911658740469</v>
      </c>
      <c r="L20" s="32">
        <f>'[3]CPT(N)'!$J139</f>
        <v>139.17629179849678</v>
      </c>
      <c r="M20" s="32">
        <f>'[3]EKU(N)'!$J139</f>
        <v>88.891013462550177</v>
      </c>
      <c r="N20" s="32">
        <f>'[3]ETH(N)'!$J139</f>
        <v>99.881516467508561</v>
      </c>
      <c r="O20" s="32">
        <f>'[3]JHN(N)'!$J139</f>
        <v>157.74084079576062</v>
      </c>
      <c r="P20" s="32">
        <f>'[3]MAN(N)'!$J139</f>
        <v>128.06831863048862</v>
      </c>
      <c r="Q20" s="32">
        <f>'[3]NMA(N)'!$J139</f>
        <v>54.160796845753339</v>
      </c>
      <c r="R20" s="51">
        <f>'[3]TSH(N)'!$J139</f>
        <v>132.38611456185345</v>
      </c>
      <c r="S20" s="51">
        <f>'[3]RSA Natural'!$J139</f>
        <v>2346.4944388670192</v>
      </c>
    </row>
    <row r="21" spans="1:19" x14ac:dyDescent="0.35">
      <c r="A21" s="43">
        <f t="shared" si="1"/>
        <v>44066</v>
      </c>
      <c r="B21" s="50">
        <f>[3]EC!$J140</f>
        <v>204.34136089213416</v>
      </c>
      <c r="C21" s="32">
        <f>[3]FS!$J140</f>
        <v>248.09155191825107</v>
      </c>
      <c r="D21" s="32">
        <f>[3]GT!$J140</f>
        <v>314.04344144545689</v>
      </c>
      <c r="E21" s="32">
        <f>[3]KZN!$J140</f>
        <v>319.98530786985702</v>
      </c>
      <c r="F21" s="32">
        <f>[3]LM!$J140</f>
        <v>126.04679770200983</v>
      </c>
      <c r="G21" s="32">
        <f>[3]MP!$J140</f>
        <v>58.40690208314561</v>
      </c>
      <c r="H21" s="32">
        <f>[3]NC!$J140</f>
        <v>91.460165970700132</v>
      </c>
      <c r="I21" s="32">
        <f>[3]NW!$J140</f>
        <v>46.641326843826164</v>
      </c>
      <c r="J21" s="32">
        <f>[3]WC!$J140</f>
        <v>166.32872728825737</v>
      </c>
      <c r="K21" s="50">
        <f>'[3]BUF(N)'!$J140</f>
        <v>5.7411561475123847</v>
      </c>
      <c r="L21" s="32">
        <f>'[3]CPT(N)'!$J140</f>
        <v>86.817195550153656</v>
      </c>
      <c r="M21" s="32">
        <f>'[3]EKU(N)'!$J140</f>
        <v>115.92335731516835</v>
      </c>
      <c r="N21" s="32">
        <f>'[3]ETH(N)'!$J140</f>
        <v>140.13908142409451</v>
      </c>
      <c r="O21" s="32">
        <f>'[3]JHN(N)'!$J140</f>
        <v>17.108700828241695</v>
      </c>
      <c r="P21" s="32">
        <f>'[3]MAN(N)'!$J140</f>
        <v>65.506971573878758</v>
      </c>
      <c r="Q21" s="32">
        <f>'[3]NMA(N)'!$J140</f>
        <v>25.905037228145005</v>
      </c>
      <c r="R21" s="51">
        <f>'[3]TSH(N)'!$J140</f>
        <v>68.059150474061596</v>
      </c>
      <c r="S21" s="51">
        <f>'[3]RSA Natural'!$J140</f>
        <v>1575.3455820136369</v>
      </c>
    </row>
    <row r="22" spans="1:19" x14ac:dyDescent="0.35">
      <c r="A22" s="43">
        <f t="shared" si="1"/>
        <v>44073</v>
      </c>
      <c r="B22" s="50">
        <f>[3]EC!$J141</f>
        <v>205.42314320632295</v>
      </c>
      <c r="C22" s="32">
        <f>[3]FS!$J141</f>
        <v>124.34344320713615</v>
      </c>
      <c r="D22" s="32">
        <f>[3]GT!$J141</f>
        <v>174.47328009245075</v>
      </c>
      <c r="E22" s="32">
        <f>[3]KZN!$J141</f>
        <v>303.54381791778178</v>
      </c>
      <c r="F22" s="32">
        <f>[3]LM!$J141</f>
        <v>107.52439225371131</v>
      </c>
      <c r="G22" s="32">
        <f>[3]MP!$J141</f>
        <v>37.373879013097621</v>
      </c>
      <c r="H22" s="32">
        <f>[3]NC!$J141</f>
        <v>24.141617541541791</v>
      </c>
      <c r="I22" s="32">
        <f>[3]NW!$J141</f>
        <v>30.815596876777022</v>
      </c>
      <c r="J22" s="32">
        <f>[3]WC!$J141</f>
        <v>155.28695278559326</v>
      </c>
      <c r="K22" s="50">
        <f>'[3]BUF(N)'!$J141</f>
        <v>10.874938458146573</v>
      </c>
      <c r="L22" s="32">
        <f>'[3]CPT(N)'!$J141</f>
        <v>66.370530931794292</v>
      </c>
      <c r="M22" s="32">
        <f>'[3]EKU(N)'!$J141</f>
        <v>56.004575921648666</v>
      </c>
      <c r="N22" s="32">
        <f>'[3]ETH(N)'!$J141</f>
        <v>45.110565953202354</v>
      </c>
      <c r="O22" s="32">
        <f>'[3]JHN(N)'!$J141</f>
        <v>-22.203923089893806</v>
      </c>
      <c r="P22" s="32">
        <f>'[3]MAN(N)'!$J141</f>
        <v>48.069523007250325</v>
      </c>
      <c r="Q22" s="32">
        <f>'[3]NMA(N)'!$J141</f>
        <v>20.918985190132844</v>
      </c>
      <c r="R22" s="51">
        <f>'[3]TSH(N)'!$J141</f>
        <v>28.422098200422113</v>
      </c>
      <c r="S22" s="51">
        <f>'[3]RSA Natural'!$J141</f>
        <v>1162.9261228944179</v>
      </c>
    </row>
    <row r="23" spans="1:19" x14ac:dyDescent="0.35">
      <c r="A23" s="43">
        <f t="shared" si="1"/>
        <v>44080</v>
      </c>
      <c r="B23" s="50">
        <f>[3]EC!$J142</f>
        <v>97.799472951296593</v>
      </c>
      <c r="C23" s="32">
        <f>[3]FS!$J142</f>
        <v>75.311104665196581</v>
      </c>
      <c r="D23" s="32">
        <f>[3]GT!$J142</f>
        <v>44.65986157141856</v>
      </c>
      <c r="E23" s="32">
        <f>[3]KZN!$J142</f>
        <v>33.213916081055459</v>
      </c>
      <c r="F23" s="32">
        <f>[3]LM!$J142</f>
        <v>27.063453603013158</v>
      </c>
      <c r="G23" s="32">
        <f>[3]MP!$J142</f>
        <v>34.087534100595576</v>
      </c>
      <c r="H23" s="32">
        <f>[3]NC!$J142</f>
        <v>69.72896392204899</v>
      </c>
      <c r="I23" s="32">
        <f>[3]NW!$J142</f>
        <v>-2.0934101806645913</v>
      </c>
      <c r="J23" s="32">
        <f>[3]WC!$J142</f>
        <v>160.39267266719673</v>
      </c>
      <c r="K23" s="50">
        <f>'[3]BUF(N)'!$J142</f>
        <v>20.659598748997183</v>
      </c>
      <c r="L23" s="32">
        <f>'[3]CPT(N)'!$J142</f>
        <v>114.3459870885269</v>
      </c>
      <c r="M23" s="32">
        <f>'[3]EKU(N)'!$J142</f>
        <v>-43.229659133739631</v>
      </c>
      <c r="N23" s="32">
        <f>'[3]ETH(N)'!$J142</f>
        <v>-22.350429155126449</v>
      </c>
      <c r="O23" s="32">
        <f>'[3]JHN(N)'!$J142</f>
        <v>-26.25361445283454</v>
      </c>
      <c r="P23" s="32">
        <f>'[3]MAN(N)'!$J142</f>
        <v>63.871680236864535</v>
      </c>
      <c r="Q23" s="32">
        <f>'[3]NMA(N)'!$J142</f>
        <v>-9.9529380557121385</v>
      </c>
      <c r="R23" s="51">
        <f>'[3]TSH(N)'!$J142</f>
        <v>66.863641123440232</v>
      </c>
      <c r="S23" s="51">
        <f>'[3]RSA Natural'!$J142</f>
        <v>542.2569795618183</v>
      </c>
    </row>
    <row r="24" spans="1:19" x14ac:dyDescent="0.35">
      <c r="A24" s="43">
        <f t="shared" si="1"/>
        <v>44087</v>
      </c>
      <c r="B24" s="50">
        <f>[3]EC!$J143</f>
        <v>66.040680727534436</v>
      </c>
      <c r="C24" s="32">
        <f>[3]FS!$J143</f>
        <v>35.602100244438361</v>
      </c>
      <c r="D24" s="32">
        <f>[3]GT!$J143</f>
        <v>-30.500478153800259</v>
      </c>
      <c r="E24" s="32">
        <f>[3]KZN!$J143</f>
        <v>150.21173405286299</v>
      </c>
      <c r="F24" s="32">
        <f>[3]LM!$J143</f>
        <v>93.697841996783609</v>
      </c>
      <c r="G24" s="32">
        <f>[3]MP!$J143</f>
        <v>8.8513967390994139</v>
      </c>
      <c r="H24" s="32">
        <f>[3]NC!$J143</f>
        <v>37.5172138132138</v>
      </c>
      <c r="I24" s="32">
        <f>[3]NW!$J143</f>
        <v>17.304992206117845</v>
      </c>
      <c r="J24" s="32">
        <f>[3]WC!$J143</f>
        <v>-7.7588437679943354</v>
      </c>
      <c r="K24" s="50">
        <f>'[3]BUF(N)'!$J143</f>
        <v>8.1402282346396362</v>
      </c>
      <c r="L24" s="32">
        <f>'[3]CPT(N)'!$J143</f>
        <v>-34.356885162096091</v>
      </c>
      <c r="M24" s="32">
        <f>'[3]EKU(N)'!$J143</f>
        <v>22.246968079798933</v>
      </c>
      <c r="N24" s="32">
        <f>'[3]ETH(N)'!$J143</f>
        <v>-28.098277091905743</v>
      </c>
      <c r="O24" s="32">
        <f>'[3]JHN(N)'!$J143</f>
        <v>-57.433769179476428</v>
      </c>
      <c r="P24" s="32">
        <f>'[3]MAN(N)'!$J143</f>
        <v>15.036008260221649</v>
      </c>
      <c r="Q24" s="32">
        <f>'[3]NMA(N)'!$J143</f>
        <v>-4.3549686481443359</v>
      </c>
      <c r="R24" s="51">
        <f>'[3]TSH(N)'!$J143</f>
        <v>-8.834597387679139</v>
      </c>
      <c r="S24" s="51">
        <f>'[3]RSA Natural'!$J143</f>
        <v>409.22595978004938</v>
      </c>
    </row>
    <row r="25" spans="1:19" x14ac:dyDescent="0.35">
      <c r="A25" s="43">
        <f t="shared" si="1"/>
        <v>44094</v>
      </c>
      <c r="B25" s="50">
        <f>[3]EC!$J144</f>
        <v>117.62968713984856</v>
      </c>
      <c r="C25" s="32">
        <f>[3]FS!$J144</f>
        <v>148.6615069084022</v>
      </c>
      <c r="D25" s="32">
        <f>[3]GT!$J144</f>
        <v>14.344243968405181</v>
      </c>
      <c r="E25" s="32">
        <f>[3]KZN!$J144</f>
        <v>104.88404966119765</v>
      </c>
      <c r="F25" s="32">
        <f>[3]LM!$J144</f>
        <v>64.538477645261082</v>
      </c>
      <c r="G25" s="32">
        <f>[3]MP!$J144</f>
        <v>62.784807520774621</v>
      </c>
      <c r="H25" s="32">
        <f>[3]NC!$J144</f>
        <v>51.705402062850425</v>
      </c>
      <c r="I25" s="32">
        <f>[3]NW!$J144</f>
        <v>12.36268907751878</v>
      </c>
      <c r="J25" s="32">
        <f>[3]WC!$J144</f>
        <v>-15.917016300281716</v>
      </c>
      <c r="K25" s="50">
        <f>'[3]BUF(N)'!$J144</f>
        <v>1.1810685219074344</v>
      </c>
      <c r="L25" s="32">
        <f>'[3]CPT(N)'!$J144</f>
        <v>-22.515099248801562</v>
      </c>
      <c r="M25" s="32">
        <f>'[3]EKU(N)'!$J144</f>
        <v>-9.7698217207517359</v>
      </c>
      <c r="N25" s="32">
        <f>'[3]ETH(N)'!$J144</f>
        <v>21.214090352814537</v>
      </c>
      <c r="O25" s="32">
        <f>'[3]JHN(N)'!$J144</f>
        <v>40.904214230303182</v>
      </c>
      <c r="P25" s="32">
        <f>'[3]MAN(N)'!$J144</f>
        <v>36.332403638985994</v>
      </c>
      <c r="Q25" s="32">
        <f>'[3]NMA(N)'!$J144</f>
        <v>-3.7604641956048965</v>
      </c>
      <c r="R25" s="51">
        <f>'[3]TSH(N)'!$J144</f>
        <v>-18.235011054860649</v>
      </c>
      <c r="S25" s="51">
        <f>'[3]RSA Natural'!$J144</f>
        <v>576.91086398425614</v>
      </c>
    </row>
    <row r="26" spans="1:19" x14ac:dyDescent="0.35">
      <c r="A26" s="43">
        <f t="shared" si="1"/>
        <v>44101</v>
      </c>
      <c r="B26" s="50">
        <f>[3]EC!$J145</f>
        <v>104.02801472309693</v>
      </c>
      <c r="C26" s="32">
        <f>[3]FS!$J145</f>
        <v>75.857506522890276</v>
      </c>
      <c r="D26" s="32">
        <f>[3]GT!$J145</f>
        <v>-96.616719195548967</v>
      </c>
      <c r="E26" s="32">
        <f>[3]KZN!$J145</f>
        <v>-47.806083312770397</v>
      </c>
      <c r="F26" s="32">
        <f>[3]LM!$J145</f>
        <v>0.47459702587207175</v>
      </c>
      <c r="G26" s="32">
        <f>[3]MP!$J145</f>
        <v>-87.691304673844002</v>
      </c>
      <c r="H26" s="32">
        <f>[3]NC!$J145</f>
        <v>29.652311715781252</v>
      </c>
      <c r="I26" s="32">
        <f>[3]NW!$J145</f>
        <v>19.088448232963287</v>
      </c>
      <c r="J26" s="32">
        <f>[3]WC!$J145</f>
        <v>59.899810308508449</v>
      </c>
      <c r="K26" s="50">
        <f>'[3]BUF(N)'!$J145</f>
        <v>-0.59303460173305211</v>
      </c>
      <c r="L26" s="32">
        <f>'[3]CPT(N)'!$J145</f>
        <v>59.863871361104543</v>
      </c>
      <c r="M26" s="32">
        <f>'[3]EKU(N)'!$J145</f>
        <v>1.6011981442844672</v>
      </c>
      <c r="N26" s="32">
        <f>'[3]ETH(N)'!$J145</f>
        <v>-64.233249231213961</v>
      </c>
      <c r="O26" s="32">
        <f>'[3]JHN(N)'!$J145</f>
        <v>-70.045095919133701</v>
      </c>
      <c r="P26" s="32">
        <f>'[3]MAN(N)'!$J145</f>
        <v>35.676346362399244</v>
      </c>
      <c r="Q26" s="32">
        <f>'[3]NMA(N)'!$J145</f>
        <v>-16.301077248282013</v>
      </c>
      <c r="R26" s="51">
        <f>'[3]TSH(N)'!$J145</f>
        <v>-48.668573457368723</v>
      </c>
      <c r="S26" s="51">
        <f>'[3]RSA Natural'!$J145</f>
        <v>289.0006885291059</v>
      </c>
    </row>
    <row r="27" spans="1:19" x14ac:dyDescent="0.35">
      <c r="A27" s="43">
        <f t="shared" si="1"/>
        <v>44108</v>
      </c>
      <c r="B27" s="50">
        <f>[3]EC!$J146</f>
        <v>181.51699774705048</v>
      </c>
      <c r="C27" s="32">
        <f>[3]FS!$J146</f>
        <v>70.745967630667792</v>
      </c>
      <c r="D27" s="32">
        <f>[3]GT!$J146</f>
        <v>62.300355689346588</v>
      </c>
      <c r="E27" s="32">
        <f>[3]KZN!$J146</f>
        <v>149.4403509473907</v>
      </c>
      <c r="F27" s="32">
        <f>[3]LM!$J146</f>
        <v>128.38088962069946</v>
      </c>
      <c r="G27" s="32">
        <f>[3]MP!$J146</f>
        <v>17.077147934899926</v>
      </c>
      <c r="H27" s="32">
        <f>[3]NC!$J146</f>
        <v>57.384865914462239</v>
      </c>
      <c r="I27" s="32">
        <f>[3]NW!$J146</f>
        <v>18.644506214778062</v>
      </c>
      <c r="J27" s="32">
        <f>[3]WC!$J146</f>
        <v>66.764540103229592</v>
      </c>
      <c r="K27" s="50">
        <f>'[3]BUF(N)'!$J146</f>
        <v>57.365935928324632</v>
      </c>
      <c r="L27" s="32">
        <f>'[3]CPT(N)'!$J146</f>
        <v>47.426142355271395</v>
      </c>
      <c r="M27" s="32">
        <f>'[3]EKU(N)'!$J146</f>
        <v>-22.234532313026364</v>
      </c>
      <c r="N27" s="32">
        <f>'[3]ETH(N)'!$J146</f>
        <v>3.9807632917871842</v>
      </c>
      <c r="O27" s="32">
        <f>'[3]JHN(N)'!$J146</f>
        <v>38.009779956412501</v>
      </c>
      <c r="P27" s="32">
        <f>'[3]MAN(N)'!$J146</f>
        <v>38.653544670955569</v>
      </c>
      <c r="Q27" s="32">
        <f>'[3]NMA(N)'!$J146</f>
        <v>27.673056231240338</v>
      </c>
      <c r="R27" s="51">
        <f>'[3]TSH(N)'!$J146</f>
        <v>19.912117374235493</v>
      </c>
      <c r="S27" s="51">
        <f>'[3]RSA Natural'!$J146</f>
        <v>752.2556218025311</v>
      </c>
    </row>
    <row r="28" spans="1:19" x14ac:dyDescent="0.35">
      <c r="A28" s="43">
        <f t="shared" si="1"/>
        <v>44115</v>
      </c>
      <c r="B28" s="50">
        <f>[3]EC!$J147</f>
        <v>233.60921989175245</v>
      </c>
      <c r="C28" s="32">
        <f>[3]FS!$J147</f>
        <v>122.8411396604717</v>
      </c>
      <c r="D28" s="32">
        <f>[3]GT!$J147</f>
        <v>129.52130527906115</v>
      </c>
      <c r="E28" s="32">
        <f>[3]KZN!$J147</f>
        <v>255.75014819412331</v>
      </c>
      <c r="F28" s="32">
        <f>[3]LM!$J147</f>
        <v>118.14600499284995</v>
      </c>
      <c r="G28" s="32">
        <f>[3]MP!$J147</f>
        <v>101.66575397100894</v>
      </c>
      <c r="H28" s="32">
        <f>[3]NC!$J147</f>
        <v>48.384904425994989</v>
      </c>
      <c r="I28" s="32">
        <f>[3]NW!$J147</f>
        <v>91.49963918948356</v>
      </c>
      <c r="J28" s="32">
        <f>[3]WC!$J147</f>
        <v>64.877245579267992</v>
      </c>
      <c r="K28" s="50">
        <f>'[3]BUF(N)'!$J147</f>
        <v>24.732030842273758</v>
      </c>
      <c r="L28" s="32">
        <f>'[3]CPT(N)'!$J147</f>
        <v>46.781106954419101</v>
      </c>
      <c r="M28" s="32">
        <f>'[3]EKU(N)'!$J147</f>
        <v>-32.256908543388306</v>
      </c>
      <c r="N28" s="32">
        <f>'[3]ETH(N)'!$J147</f>
        <v>42.558759063117634</v>
      </c>
      <c r="O28" s="32">
        <f>'[3]JHN(N)'!$J147</f>
        <v>30.972241042328335</v>
      </c>
      <c r="P28" s="32">
        <f>'[3]MAN(N)'!$J147</f>
        <v>48.493348559606218</v>
      </c>
      <c r="Q28" s="32">
        <f>'[3]NMA(N)'!$J147</f>
        <v>35.82041546733123</v>
      </c>
      <c r="R28" s="51">
        <f>'[3]TSH(N)'!$J147</f>
        <v>61.989285697928153</v>
      </c>
      <c r="S28" s="51">
        <f>'[3]RSA Natural'!$J147</f>
        <v>1166.2953611840221</v>
      </c>
    </row>
    <row r="29" spans="1:19" x14ac:dyDescent="0.35">
      <c r="A29" s="43">
        <f t="shared" si="1"/>
        <v>44122</v>
      </c>
      <c r="B29" s="50">
        <f>[3]EC!$J148</f>
        <v>240.07782015010412</v>
      </c>
      <c r="C29" s="32">
        <f>[3]FS!$J148</f>
        <v>116.20916633219969</v>
      </c>
      <c r="D29" s="32">
        <f>[3]GT!$J148</f>
        <v>108.58265161035251</v>
      </c>
      <c r="E29" s="32">
        <f>[3]KZN!$J148</f>
        <v>116.90283513147006</v>
      </c>
      <c r="F29" s="32">
        <f>[3]LM!$J148</f>
        <v>176.64882297812278</v>
      </c>
      <c r="G29" s="32">
        <f>[3]MP!$J148</f>
        <v>104.24859151804435</v>
      </c>
      <c r="H29" s="32">
        <f>[3]NC!$J148</f>
        <v>65.492221106741283</v>
      </c>
      <c r="I29" s="32">
        <f>[3]NW!$J148</f>
        <v>156.56521862570548</v>
      </c>
      <c r="J29" s="32">
        <f>[3]WC!$J148</f>
        <v>8.8753430903714161</v>
      </c>
      <c r="K29" s="50">
        <f>'[3]BUF(N)'!$J148</f>
        <v>29.056732803018619</v>
      </c>
      <c r="L29" s="32">
        <f>'[3]CPT(N)'!$J148</f>
        <v>12.247255087446263</v>
      </c>
      <c r="M29" s="32">
        <f>'[3]EKU(N)'!$J148</f>
        <v>25.066610918716719</v>
      </c>
      <c r="N29" s="32">
        <f>'[3]ETH(N)'!$J148</f>
        <v>-6.0256899301354565</v>
      </c>
      <c r="O29" s="32">
        <f>'[3]JHN(N)'!$J148</f>
        <v>46.954715698812777</v>
      </c>
      <c r="P29" s="32">
        <f>'[3]MAN(N)'!$J148</f>
        <v>45.580165516432942</v>
      </c>
      <c r="Q29" s="32">
        <f>'[3]NMA(N)'!$J148</f>
        <v>62.202531250715992</v>
      </c>
      <c r="R29" s="51">
        <f>'[3]TSH(N)'!$J148</f>
        <v>12.037391091641837</v>
      </c>
      <c r="S29" s="51">
        <f>'[3]RSA Natural'!$J148</f>
        <v>1093.6026705431141</v>
      </c>
    </row>
    <row r="30" spans="1:19" x14ac:dyDescent="0.35">
      <c r="A30" s="43">
        <f t="shared" si="1"/>
        <v>44129</v>
      </c>
      <c r="B30" s="50">
        <f>[3]EC!$J149</f>
        <v>307.37558768779923</v>
      </c>
      <c r="C30" s="32">
        <f>[3]FS!$J149</f>
        <v>106.28927715950158</v>
      </c>
      <c r="D30" s="32">
        <f>[3]GT!$J149</f>
        <v>49.569114237239546</v>
      </c>
      <c r="E30" s="32">
        <f>[3]KZN!$J149</f>
        <v>103.99317998659285</v>
      </c>
      <c r="F30" s="32">
        <f>[3]LM!$J149</f>
        <v>82.605417968469283</v>
      </c>
      <c r="G30" s="32">
        <f>[3]MP!$J149</f>
        <v>102.11185062928723</v>
      </c>
      <c r="H30" s="32">
        <f>[3]NC!$J149</f>
        <v>43.65966143020205</v>
      </c>
      <c r="I30" s="32">
        <f>[3]NW!$J149</f>
        <v>36.35137446916201</v>
      </c>
      <c r="J30" s="32">
        <f>[3]WC!$J149</f>
        <v>-38.510713488466877</v>
      </c>
      <c r="K30" s="50">
        <f>'[3]BUF(N)'!$J149</f>
        <v>10.909867435626865</v>
      </c>
      <c r="L30" s="32">
        <f>'[3]CPT(N)'!$J149</f>
        <v>-16.168133039820702</v>
      </c>
      <c r="M30" s="32">
        <f>'[3]EKU(N)'!$J149</f>
        <v>19.651659682658988</v>
      </c>
      <c r="N30" s="32">
        <f>'[3]ETH(N)'!$J149</f>
        <v>-3.843991370255992</v>
      </c>
      <c r="O30" s="32">
        <f>'[3]JHN(N)'!$J149</f>
        <v>10.20721702197028</v>
      </c>
      <c r="P30" s="32">
        <f>'[3]MAN(N)'!$J149</f>
        <v>53.907951791740459</v>
      </c>
      <c r="Q30" s="32">
        <f>'[3]NMA(N)'!$J149</f>
        <v>171.93051065424558</v>
      </c>
      <c r="R30" s="51">
        <f>'[3]TSH(N)'!$J149</f>
        <v>28.688693214053785</v>
      </c>
      <c r="S30" s="51">
        <f>'[3]RSA Natural'!$J149</f>
        <v>831.95546356824343</v>
      </c>
    </row>
    <row r="31" spans="1:19" x14ac:dyDescent="0.35">
      <c r="A31" s="43">
        <f t="shared" si="1"/>
        <v>44136</v>
      </c>
      <c r="B31" s="50">
        <f>[3]EC!$J150</f>
        <v>428.85701208137448</v>
      </c>
      <c r="C31" s="32">
        <f>[3]FS!$J150</f>
        <v>84.549476995506495</v>
      </c>
      <c r="D31" s="32">
        <f>[3]GT!$J150</f>
        <v>33.166536703216934</v>
      </c>
      <c r="E31" s="32">
        <f>[3]KZN!$J150</f>
        <v>215.87662758659894</v>
      </c>
      <c r="F31" s="32">
        <f>[3]LM!$J150</f>
        <v>96.234490349407679</v>
      </c>
      <c r="G31" s="32">
        <f>[3]MP!$J150</f>
        <v>60.546403800562871</v>
      </c>
      <c r="H31" s="32">
        <f>[3]NC!$J150</f>
        <v>50.457787275617761</v>
      </c>
      <c r="I31" s="32">
        <f>[3]NW!$J150</f>
        <v>20.673528115574641</v>
      </c>
      <c r="J31" s="32">
        <f>[3]WC!$J150</f>
        <v>47.253709524277724</v>
      </c>
      <c r="K31" s="50">
        <f>'[3]BUF(N)'!$J150</f>
        <v>44.637977388459404</v>
      </c>
      <c r="L31" s="32">
        <f>'[3]CPT(N)'!$J150</f>
        <v>9.5865015717738515</v>
      </c>
      <c r="M31" s="32">
        <f>'[3]EKU(N)'!$J150</f>
        <v>-22.948263394502419</v>
      </c>
      <c r="N31" s="32">
        <f>'[3]ETH(N)'!$J150</f>
        <v>-58.978065523356747</v>
      </c>
      <c r="O31" s="32">
        <f>'[3]JHN(N)'!$J150</f>
        <v>48.528986329637576</v>
      </c>
      <c r="P31" s="32">
        <f>'[3]MAN(N)'!$J150</f>
        <v>48.918288091396121</v>
      </c>
      <c r="Q31" s="32">
        <f>'[3]NMA(N)'!$J150</f>
        <v>243.38431716485368</v>
      </c>
      <c r="R31" s="51">
        <f>'[3]TSH(N)'!$J150</f>
        <v>5.5801301613024634</v>
      </c>
      <c r="S31" s="51">
        <f>'[3]RSA Natural'!$J150</f>
        <v>1037.6155724321397</v>
      </c>
    </row>
    <row r="32" spans="1:19" x14ac:dyDescent="0.35">
      <c r="A32" s="43">
        <f t="shared" si="1"/>
        <v>44143</v>
      </c>
      <c r="B32" s="50">
        <f>[3]EC!$J151</f>
        <v>701.17014051612045</v>
      </c>
      <c r="C32" s="32">
        <f>[3]FS!$J151</f>
        <v>70.481207024037644</v>
      </c>
      <c r="D32" s="32">
        <f>[3]GT!$J151</f>
        <v>153.60216240085583</v>
      </c>
      <c r="E32" s="32">
        <f>[3]KZN!$J151</f>
        <v>156.65624360928473</v>
      </c>
      <c r="F32" s="32">
        <f>[3]LM!$J151</f>
        <v>309.33124488619535</v>
      </c>
      <c r="G32" s="32">
        <f>[3]MP!$J151</f>
        <v>85.41204255567925</v>
      </c>
      <c r="H32" s="32">
        <f>[3]NC!$J151</f>
        <v>33.55379392067772</v>
      </c>
      <c r="I32" s="32">
        <f>[3]NW!$J151</f>
        <v>7.7041324792681962</v>
      </c>
      <c r="J32" s="32">
        <f>[3]WC!$J151</f>
        <v>138.9465100494948</v>
      </c>
      <c r="K32" s="50">
        <f>'[3]BUF(N)'!$J151</f>
        <v>45.340008427759713</v>
      </c>
      <c r="L32" s="32">
        <f>'[3]CPT(N)'!$J151</f>
        <v>132.37592677773944</v>
      </c>
      <c r="M32" s="32">
        <f>'[3]EKU(N)'!$J151</f>
        <v>35.934446210603141</v>
      </c>
      <c r="N32" s="32">
        <f>'[3]ETH(N)'!$J151</f>
        <v>7.8314801873204942E-2</v>
      </c>
      <c r="O32" s="32">
        <f>'[3]JHN(N)'!$J151</f>
        <v>48.446845508984552</v>
      </c>
      <c r="P32" s="32">
        <f>'[3]MAN(N)'!$J151</f>
        <v>22.002505313087767</v>
      </c>
      <c r="Q32" s="32">
        <f>'[3]NMA(N)'!$J151</f>
        <v>320.56320064285603</v>
      </c>
      <c r="R32" s="51">
        <f>'[3]TSH(N)'!$J151</f>
        <v>23.65651361305396</v>
      </c>
      <c r="S32" s="51">
        <f>'[3]RSA Natural'!$J151</f>
        <v>1656.8574774416156</v>
      </c>
    </row>
    <row r="33" spans="1:19" x14ac:dyDescent="0.35">
      <c r="A33" s="43">
        <f t="shared" si="1"/>
        <v>44150</v>
      </c>
      <c r="B33" s="50">
        <f>[3]EC!$J152</f>
        <v>845.18146803671129</v>
      </c>
      <c r="C33" s="32">
        <f>[3]FS!$J152</f>
        <v>80.752092072243954</v>
      </c>
      <c r="D33" s="32">
        <f>[3]GT!$J152</f>
        <v>108.19086932357914</v>
      </c>
      <c r="E33" s="32">
        <f>[3]KZN!$J152</f>
        <v>92.9738307474679</v>
      </c>
      <c r="F33" s="32">
        <f>[3]LM!$J152</f>
        <v>198.93470208650047</v>
      </c>
      <c r="G33" s="32">
        <f>[3]MP!$J152</f>
        <v>65.013460519816704</v>
      </c>
      <c r="H33" s="32">
        <f>[3]NC!$J152</f>
        <v>51.413930645091625</v>
      </c>
      <c r="I33" s="32">
        <f>[3]NW!$J152</f>
        <v>55.740542686169533</v>
      </c>
      <c r="J33" s="32">
        <f>[3]WC!$J152</f>
        <v>121.34851658659818</v>
      </c>
      <c r="K33" s="50">
        <f>'[3]BUF(N)'!$J152</f>
        <v>69.200101889870666</v>
      </c>
      <c r="L33" s="32">
        <f>'[3]CPT(N)'!$J152</f>
        <v>65.778296339848225</v>
      </c>
      <c r="M33" s="32">
        <f>'[3]EKU(N)'!$J152</f>
        <v>-2.7388018061549246</v>
      </c>
      <c r="N33" s="32">
        <f>'[3]ETH(N)'!$J152</f>
        <v>-10.737216129081389</v>
      </c>
      <c r="O33" s="32">
        <f>'[3]JHN(N)'!$J152</f>
        <v>67.64462615760408</v>
      </c>
      <c r="P33" s="32">
        <f>'[3]MAN(N)'!$J152</f>
        <v>31.576238393231634</v>
      </c>
      <c r="Q33" s="32">
        <f>'[3]NMA(N)'!$J152</f>
        <v>453.64658137134097</v>
      </c>
      <c r="R33" s="51">
        <f>'[3]TSH(N)'!$J152</f>
        <v>16.038912526826323</v>
      </c>
      <c r="S33" s="51">
        <f>'[3]RSA Natural'!$J152</f>
        <v>1619.5494127041748</v>
      </c>
    </row>
    <row r="34" spans="1:19" x14ac:dyDescent="0.35">
      <c r="A34" s="43">
        <f t="shared" si="1"/>
        <v>44157</v>
      </c>
      <c r="B34" s="50">
        <f>[3]EC!$J153</f>
        <v>1134.7335715285687</v>
      </c>
      <c r="C34" s="32">
        <f>[3]FS!$J153</f>
        <v>-38.093760866100411</v>
      </c>
      <c r="D34" s="32">
        <f>[3]GT!$J153</f>
        <v>-85.852079531902064</v>
      </c>
      <c r="E34" s="32">
        <f>[3]KZN!$J153</f>
        <v>135.45915981552275</v>
      </c>
      <c r="F34" s="32">
        <f>[3]LM!$J153</f>
        <v>68.179898832072695</v>
      </c>
      <c r="G34" s="32">
        <f>[3]MP!$J153</f>
        <v>-69.471953403829957</v>
      </c>
      <c r="H34" s="32">
        <f>[3]NC!$J153</f>
        <v>-20.918972744961536</v>
      </c>
      <c r="I34" s="32">
        <f>[3]NW!$J153</f>
        <v>-18.209569120008382</v>
      </c>
      <c r="J34" s="32">
        <f>[3]WC!$J153</f>
        <v>42.179758009374837</v>
      </c>
      <c r="K34" s="50">
        <f>'[3]BUF(N)'!$J153</f>
        <v>145.02461566823547</v>
      </c>
      <c r="L34" s="32">
        <f>'[3]CPT(N)'!$J153</f>
        <v>45.406468341885102</v>
      </c>
      <c r="M34" s="32">
        <f>'[3]EKU(N)'!$J153</f>
        <v>-41.128291919313199</v>
      </c>
      <c r="N34" s="32">
        <f>'[3]ETH(N)'!$J153</f>
        <v>-34.697099583438273</v>
      </c>
      <c r="O34" s="32">
        <f>'[3]JHN(N)'!$J153</f>
        <v>27.160652443166896</v>
      </c>
      <c r="P34" s="32">
        <f>'[3]MAN(N)'!$J153</f>
        <v>6.6184687305116938</v>
      </c>
      <c r="Q34" s="32">
        <f>'[3]NMA(N)'!$J153</f>
        <v>386.4687806082062</v>
      </c>
      <c r="R34" s="51">
        <f>'[3]TSH(N)'!$J153</f>
        <v>-11.945926352134677</v>
      </c>
      <c r="S34" s="51">
        <f>'[3]RSA Natural'!$J153</f>
        <v>1380.5523881855224</v>
      </c>
    </row>
    <row r="35" spans="1:19" x14ac:dyDescent="0.35">
      <c r="A35" s="43">
        <f t="shared" si="1"/>
        <v>44164</v>
      </c>
      <c r="B35" s="50">
        <f>[3]EC!$J154</f>
        <v>1545.634320076967</v>
      </c>
      <c r="C35" s="32">
        <f>[3]FS!$J154</f>
        <v>-11.750362299438734</v>
      </c>
      <c r="D35" s="32">
        <f>[3]GT!$J154</f>
        <v>-0.96093537514525451</v>
      </c>
      <c r="E35" s="32">
        <f>[3]KZN!$J154</f>
        <v>226.12081807026289</v>
      </c>
      <c r="F35" s="32">
        <f>[3]LM!$J154</f>
        <v>88.610776551892513</v>
      </c>
      <c r="G35" s="32">
        <f>[3]MP!$J154</f>
        <v>29.395361462377878</v>
      </c>
      <c r="H35" s="32">
        <f>[3]NC!$J154</f>
        <v>18.327847387182828</v>
      </c>
      <c r="I35" s="32">
        <f>[3]NW!$J154</f>
        <v>-17.057018625656951</v>
      </c>
      <c r="J35" s="32">
        <f>[3]WC!$J154</f>
        <v>267.05452218454207</v>
      </c>
      <c r="K35" s="50">
        <f>'[3]BUF(N)'!$J154</f>
        <v>189.82402180159039</v>
      </c>
      <c r="L35" s="32">
        <f>'[3]CPT(N)'!$J154</f>
        <v>135.59641153510205</v>
      </c>
      <c r="M35" s="32">
        <f>'[3]EKU(N)'!$J154</f>
        <v>-10.684738989937784</v>
      </c>
      <c r="N35" s="32">
        <f>'[3]ETH(N)'!$J154</f>
        <v>32.969286858571536</v>
      </c>
      <c r="O35" s="32">
        <f>'[3]JHN(N)'!$J154</f>
        <v>-11.514975907684232</v>
      </c>
      <c r="P35" s="32">
        <f>'[3]MAN(N)'!$J154</f>
        <v>12.170202686068905</v>
      </c>
      <c r="Q35" s="32">
        <f>'[3]NMA(N)'!$J154</f>
        <v>326.98172471287569</v>
      </c>
      <c r="R35" s="51">
        <f>'[3]TSH(N)'!$J154</f>
        <v>-71.096041292333894</v>
      </c>
      <c r="S35" s="51">
        <f>'[3]RSA Natural'!$J154</f>
        <v>2175.1436457332493</v>
      </c>
    </row>
    <row r="36" spans="1:19" x14ac:dyDescent="0.35">
      <c r="A36" s="43">
        <f t="shared" si="1"/>
        <v>44171</v>
      </c>
      <c r="B36" s="50">
        <f>[3]EC!$J155</f>
        <v>1907.3968619373074</v>
      </c>
      <c r="C36" s="32">
        <f>[3]FS!$J155</f>
        <v>6.1280639304574152</v>
      </c>
      <c r="D36" s="32">
        <f>[3]GT!$J155</f>
        <v>157.54115050662858</v>
      </c>
      <c r="E36" s="32">
        <f>[3]KZN!$J155</f>
        <v>631.65576734243314</v>
      </c>
      <c r="F36" s="32">
        <f>[3]LM!$J155</f>
        <v>202.25992251774653</v>
      </c>
      <c r="G36" s="32">
        <f>[3]MP!$J155</f>
        <v>142.15441675059947</v>
      </c>
      <c r="H36" s="32">
        <f>[3]NC!$J155</f>
        <v>48.798805457051003</v>
      </c>
      <c r="I36" s="32">
        <f>[3]NW!$J155</f>
        <v>24.160263061439196</v>
      </c>
      <c r="J36" s="32">
        <f>[3]WC!$J155</f>
        <v>420.63383439282507</v>
      </c>
      <c r="K36" s="50">
        <f>'[3]BUF(N)'!$J155</f>
        <v>243.71701362155875</v>
      </c>
      <c r="L36" s="32">
        <f>'[3]CPT(N)'!$J155</f>
        <v>247.47015174575739</v>
      </c>
      <c r="M36" s="32">
        <f>'[3]EKU(N)'!$J155</f>
        <v>-12.350329227346947</v>
      </c>
      <c r="N36" s="32">
        <f>'[3]ETH(N)'!$J155</f>
        <v>198.40369230360841</v>
      </c>
      <c r="O36" s="32">
        <f>'[3]JHN(N)'!$J155</f>
        <v>27.790337780315099</v>
      </c>
      <c r="P36" s="32">
        <f>'[3]MAN(N)'!$J155</f>
        <v>-9.4237253142316177</v>
      </c>
      <c r="Q36" s="32">
        <f>'[3]NMA(N)'!$J155</f>
        <v>232.04752965407997</v>
      </c>
      <c r="R36" s="51">
        <f>'[3]TSH(N)'!$J155</f>
        <v>48.662318679628413</v>
      </c>
      <c r="S36" s="51">
        <f>'[3]RSA Natural'!$J155</f>
        <v>3540.729085896477</v>
      </c>
    </row>
    <row r="37" spans="1:19" x14ac:dyDescent="0.35">
      <c r="A37" s="43">
        <f t="shared" si="1"/>
        <v>44178</v>
      </c>
      <c r="B37" s="50">
        <f>[3]EC!$J156</f>
        <v>2193.9213266472079</v>
      </c>
      <c r="C37" s="32">
        <f>[3]FS!$J156</f>
        <v>29.784091092416588</v>
      </c>
      <c r="D37" s="32">
        <f>[3]GT!$J156</f>
        <v>118.67551839255475</v>
      </c>
      <c r="E37" s="32">
        <f>[3]KZN!$J156</f>
        <v>1119.1522717199962</v>
      </c>
      <c r="F37" s="32">
        <f>[3]LM!$J156</f>
        <v>159.19432879639157</v>
      </c>
      <c r="G37" s="32">
        <f>[3]MP!$J156</f>
        <v>107.05171896529123</v>
      </c>
      <c r="H37" s="32">
        <f>[3]NC!$J156</f>
        <v>64.231157334266868</v>
      </c>
      <c r="I37" s="32">
        <f>[3]NW!$J156</f>
        <v>-9.3519847492920007</v>
      </c>
      <c r="J37" s="32">
        <f>[3]WC!$J156</f>
        <v>851.374642957015</v>
      </c>
      <c r="K37" s="50">
        <f>'[3]BUF(N)'!$J156</f>
        <v>239.64054208019093</v>
      </c>
      <c r="L37" s="32">
        <f>'[3]CPT(N)'!$J156</f>
        <v>480.51735033822467</v>
      </c>
      <c r="M37" s="32">
        <f>'[3]EKU(N)'!$J156</f>
        <v>-22.969993919306205</v>
      </c>
      <c r="N37" s="32">
        <f>'[3]ETH(N)'!$J156</f>
        <v>419.77187769215305</v>
      </c>
      <c r="O37" s="32">
        <f>'[3]JHN(N)'!$J156</f>
        <v>39.901802186595546</v>
      </c>
      <c r="P37" s="32">
        <f>'[3]MAN(N)'!$J156</f>
        <v>-0.16036479588984776</v>
      </c>
      <c r="Q37" s="32">
        <f>'[3]NMA(N)'!$J156</f>
        <v>212.14119888207671</v>
      </c>
      <c r="R37" s="51">
        <f>'[3]TSH(N)'!$J156</f>
        <v>34.563731638817728</v>
      </c>
      <c r="S37" s="51">
        <f>'[3]RSA Natural'!$J156</f>
        <v>4643.3850559051516</v>
      </c>
    </row>
    <row r="38" spans="1:19" x14ac:dyDescent="0.35">
      <c r="A38" s="43">
        <f t="shared" si="1"/>
        <v>44185</v>
      </c>
      <c r="B38" s="50">
        <f>[3]EC!$J157</f>
        <v>2407.0929889459658</v>
      </c>
      <c r="C38" s="32">
        <f>[3]FS!$J157</f>
        <v>118.92024606902919</v>
      </c>
      <c r="D38" s="32">
        <f>[3]GT!$J157</f>
        <v>637.27877608178596</v>
      </c>
      <c r="E38" s="32">
        <f>[3]KZN!$J157</f>
        <v>2247.4173472697707</v>
      </c>
      <c r="F38" s="32">
        <f>[3]LM!$J157</f>
        <v>346.83756617123868</v>
      </c>
      <c r="G38" s="32">
        <f>[3]MP!$J157</f>
        <v>288.8519862810806</v>
      </c>
      <c r="H38" s="32">
        <f>[3]NC!$J157</f>
        <v>71.105150727401281</v>
      </c>
      <c r="I38" s="32">
        <f>[3]NW!$J157</f>
        <v>127.02125360270611</v>
      </c>
      <c r="J38" s="32">
        <f>[3]WC!$J157</f>
        <v>1186.6099614184309</v>
      </c>
      <c r="K38" s="50">
        <f>'[3]BUF(N)'!$J157</f>
        <v>279.18990324430757</v>
      </c>
      <c r="L38" s="32">
        <f>'[3]CPT(N)'!$J157</f>
        <v>755.01806124038842</v>
      </c>
      <c r="M38" s="32">
        <f>'[3]EKU(N)'!$J157</f>
        <v>191.12665052924234</v>
      </c>
      <c r="N38" s="32">
        <f>'[3]ETH(N)'!$J157</f>
        <v>967.52949393814083</v>
      </c>
      <c r="O38" s="32">
        <f>'[3]JHN(N)'!$J157</f>
        <v>240.29351869836592</v>
      </c>
      <c r="P38" s="32">
        <f>'[3]MAN(N)'!$J157</f>
        <v>19.627919028231332</v>
      </c>
      <c r="Q38" s="32">
        <f>'[3]NMA(N)'!$J157</f>
        <v>128.78759877905759</v>
      </c>
      <c r="R38" s="51">
        <f>'[3]TSH(N)'!$J157</f>
        <v>175.28774789473459</v>
      </c>
      <c r="S38" s="51">
        <f>'[3]RSA Natural'!$J157</f>
        <v>7431.1352765674073</v>
      </c>
    </row>
    <row r="39" spans="1:19" x14ac:dyDescent="0.35">
      <c r="A39" s="43">
        <f t="shared" si="1"/>
        <v>44192</v>
      </c>
      <c r="B39" s="50">
        <f>[3]EC!$J158</f>
        <v>2273.5418699166107</v>
      </c>
      <c r="C39" s="32">
        <f>[3]FS!$J158</f>
        <v>189.02504102849321</v>
      </c>
      <c r="D39" s="32">
        <f>[3]GT!$J158</f>
        <v>1304.9806978065078</v>
      </c>
      <c r="E39" s="32">
        <f>[3]KZN!$J158</f>
        <v>3374.0931008473353</v>
      </c>
      <c r="F39" s="32">
        <f>[3]LM!$J158</f>
        <v>926.47999806334474</v>
      </c>
      <c r="G39" s="32">
        <f>[3]MP!$J158</f>
        <v>599.41419829609322</v>
      </c>
      <c r="H39" s="32">
        <f>[3]NC!$J158</f>
        <v>119.47179388659441</v>
      </c>
      <c r="I39" s="32">
        <f>[3]NW!$J158</f>
        <v>337.58436796183105</v>
      </c>
      <c r="J39" s="32">
        <f>[3]WC!$J158</f>
        <v>1502.0353248687736</v>
      </c>
      <c r="K39" s="50">
        <f>'[3]BUF(N)'!$J158</f>
        <v>223.68655911122508</v>
      </c>
      <c r="L39" s="32">
        <f>'[3]CPT(N)'!$J158</f>
        <v>992.82908585344944</v>
      </c>
      <c r="M39" s="32">
        <f>'[3]EKU(N)'!$J158</f>
        <v>390.96878132618167</v>
      </c>
      <c r="N39" s="32">
        <f>'[3]ETH(N)'!$J158</f>
        <v>1246.4636221319279</v>
      </c>
      <c r="O39" s="32">
        <f>'[3]JHN(N)'!$J158</f>
        <v>435.30780665509945</v>
      </c>
      <c r="P39" s="32">
        <f>'[3]MAN(N)'!$J158</f>
        <v>68.882090911127108</v>
      </c>
      <c r="Q39" s="32">
        <f>'[3]NMA(N)'!$J158</f>
        <v>99.218125462794575</v>
      </c>
      <c r="R39" s="51">
        <f>'[3]TSH(N)'!$J158</f>
        <v>444.78171565733544</v>
      </c>
      <c r="S39" s="51">
        <f>'[3]RSA Natural'!$J158</f>
        <v>10626.626392675582</v>
      </c>
    </row>
    <row r="40" spans="1:19" x14ac:dyDescent="0.35">
      <c r="A40" s="43">
        <f t="shared" si="1"/>
        <v>44199</v>
      </c>
      <c r="B40" s="50">
        <f>[3]EC!$J159</f>
        <v>2320.7356743764658</v>
      </c>
      <c r="C40" s="32">
        <f>[3]FS!$J159</f>
        <v>355.86590774467277</v>
      </c>
      <c r="D40" s="32">
        <f>[3]GT!$J159</f>
        <v>1924.1777295640734</v>
      </c>
      <c r="E40" s="32">
        <f>[3]KZN!$J159</f>
        <v>4778.5842300813765</v>
      </c>
      <c r="F40" s="32">
        <f>[3]LM!$J159</f>
        <v>1737.8729561573034</v>
      </c>
      <c r="G40" s="32">
        <f>[3]MP!$J159</f>
        <v>934.51440864716426</v>
      </c>
      <c r="H40" s="32">
        <f>[3]NC!$J159</f>
        <v>49.138768983866612</v>
      </c>
      <c r="I40" s="32">
        <f>[3]NW!$J159</f>
        <v>462.03462263672611</v>
      </c>
      <c r="J40" s="32">
        <f>[3]WC!$J159</f>
        <v>1506.1754880886915</v>
      </c>
      <c r="K40" s="50">
        <f>'[3]BUF(N)'!$J159</f>
        <v>201.26118515426521</v>
      </c>
      <c r="L40" s="32">
        <f>'[3]CPT(N)'!$J159</f>
        <v>959.86812604851866</v>
      </c>
      <c r="M40" s="32">
        <f>'[3]EKU(N)'!$J159</f>
        <v>586.98114293212871</v>
      </c>
      <c r="N40" s="32">
        <f>'[3]ETH(N)'!$J159</f>
        <v>1381.7007951592204</v>
      </c>
      <c r="O40" s="32">
        <f>'[3]JHN(N)'!$J159</f>
        <v>616.93191561876097</v>
      </c>
      <c r="P40" s="32">
        <f>'[3]MAN(N)'!$J159</f>
        <v>73.293304659068752</v>
      </c>
      <c r="Q40" s="32">
        <f>'[3]NMA(N)'!$J159</f>
        <v>94.330944177186126</v>
      </c>
      <c r="R40" s="51">
        <f>'[3]TSH(N)'!$J159</f>
        <v>637.57511814136319</v>
      </c>
      <c r="S40" s="51">
        <f>'[3]RSA Natural'!$J159</f>
        <v>14069.09978628032</v>
      </c>
    </row>
    <row r="41" spans="1:19" x14ac:dyDescent="0.35">
      <c r="A41" s="43">
        <f t="shared" si="1"/>
        <v>44206</v>
      </c>
      <c r="B41" s="50">
        <f>[3]EC!$J160</f>
        <v>2155.8556903272543</v>
      </c>
      <c r="C41" s="32">
        <f>[3]FS!$J160</f>
        <v>445.36291027435249</v>
      </c>
      <c r="D41" s="32">
        <f>[3]GT!$J160</f>
        <v>2181.7462467043938</v>
      </c>
      <c r="E41" s="32">
        <f>[3]KZN!$J160</f>
        <v>5071.5667758181135</v>
      </c>
      <c r="F41" s="32">
        <f>[3]LM!$J160</f>
        <v>2641.2212943425629</v>
      </c>
      <c r="G41" s="32">
        <f>[3]MP!$J160</f>
        <v>1495.1873887636948</v>
      </c>
      <c r="H41" s="32">
        <f>[3]NC!$J160</f>
        <v>138.16724583904039</v>
      </c>
      <c r="I41" s="32">
        <f>[3]NW!$J160</f>
        <v>656.11867778647718</v>
      </c>
      <c r="J41" s="32">
        <f>[3]WC!$J160</f>
        <v>1340.198654203999</v>
      </c>
      <c r="K41" s="50">
        <f>'[3]BUF(N)'!$J160</f>
        <v>132.85386818046237</v>
      </c>
      <c r="L41" s="32">
        <f>'[3]CPT(N)'!$J160</f>
        <v>903.76339050201307</v>
      </c>
      <c r="M41" s="32">
        <f>'[3]EKU(N)'!$J160</f>
        <v>578.42931500952557</v>
      </c>
      <c r="N41" s="32">
        <f>'[3]ETH(N)'!$J160</f>
        <v>1066.0430040237889</v>
      </c>
      <c r="O41" s="32">
        <f>'[3]JHN(N)'!$J160</f>
        <v>669.67271054736852</v>
      </c>
      <c r="P41" s="32">
        <f>'[3]MAN(N)'!$J160</f>
        <v>93.136422054242558</v>
      </c>
      <c r="Q41" s="32">
        <f>'[3]NMA(N)'!$J160</f>
        <v>72.275303292956494</v>
      </c>
      <c r="R41" s="51">
        <f>'[3]TSH(N)'!$J160</f>
        <v>605.40511451047439</v>
      </c>
      <c r="S41" s="51">
        <f>'[3]RSA Natural'!$J160</f>
        <v>16125.424884059881</v>
      </c>
    </row>
    <row r="42" spans="1:19" x14ac:dyDescent="0.35">
      <c r="A42" s="43">
        <f t="shared" si="1"/>
        <v>44213</v>
      </c>
      <c r="B42" s="50">
        <f>[3]EC!$J161</f>
        <v>1532.4064282710403</v>
      </c>
      <c r="C42" s="32">
        <f>[3]FS!$J161</f>
        <v>488.0222141324715</v>
      </c>
      <c r="D42" s="32">
        <f>[3]GT!$J161</f>
        <v>1833.4708034620639</v>
      </c>
      <c r="E42" s="32">
        <f>[3]KZN!$J161</f>
        <v>4024.2881003209136</v>
      </c>
      <c r="F42" s="32">
        <f>[3]LM!$J161</f>
        <v>2065.4774971519437</v>
      </c>
      <c r="G42" s="32">
        <f>[3]MP!$J161</f>
        <v>1327.3521535297723</v>
      </c>
      <c r="H42" s="32">
        <f>[3]NC!$J161</f>
        <v>160.45590277647835</v>
      </c>
      <c r="I42" s="32">
        <f>[3]NW!$J161</f>
        <v>714.32087851528968</v>
      </c>
      <c r="J42" s="32">
        <f>[3]WC!$J161</f>
        <v>980.43992779796588</v>
      </c>
      <c r="K42" s="50">
        <f>'[3]BUF(N)'!$J161</f>
        <v>111.68025532141901</v>
      </c>
      <c r="L42" s="32">
        <f>'[3]CPT(N)'!$J161</f>
        <v>668.22278415778317</v>
      </c>
      <c r="M42" s="32">
        <f>'[3]EKU(N)'!$J161</f>
        <v>496.78954251188497</v>
      </c>
      <c r="N42" s="32">
        <f>'[3]ETH(N)'!$J161</f>
        <v>722.99985905935898</v>
      </c>
      <c r="O42" s="32">
        <f>'[3]JHN(N)'!$J161</f>
        <v>554.50310778548885</v>
      </c>
      <c r="P42" s="32">
        <f>'[3]MAN(N)'!$J161</f>
        <v>102.55572970689124</v>
      </c>
      <c r="Q42" s="32">
        <f>'[3]NMA(N)'!$J161</f>
        <v>69.634432260798775</v>
      </c>
      <c r="R42" s="51">
        <f>'[3]TSH(N)'!$J161</f>
        <v>546.45097561255136</v>
      </c>
      <c r="S42" s="51">
        <f>'[3]RSA Natural'!$J161</f>
        <v>13126.233905957964</v>
      </c>
    </row>
    <row r="43" spans="1:19" x14ac:dyDescent="0.35">
      <c r="A43" s="43">
        <f t="shared" si="1"/>
        <v>44220</v>
      </c>
      <c r="B43" s="50">
        <f>[3]EC!$J162</f>
        <v>839.7927562181394</v>
      </c>
      <c r="C43" s="32">
        <f>[3]FS!$J162</f>
        <v>293.76877280321747</v>
      </c>
      <c r="D43" s="32">
        <f>[3]GT!$J162</f>
        <v>1065.0375568626864</v>
      </c>
      <c r="E43" s="32">
        <f>[3]KZN!$J162</f>
        <v>1974.0738434020814</v>
      </c>
      <c r="F43" s="32">
        <f>[3]LM!$J162</f>
        <v>1240.4352520495324</v>
      </c>
      <c r="G43" s="32">
        <f>[3]MP!$J162</f>
        <v>857.25354689041376</v>
      </c>
      <c r="H43" s="32">
        <f>[3]NC!$J162</f>
        <v>113.17080193110527</v>
      </c>
      <c r="I43" s="32">
        <f>[3]NW!$J162</f>
        <v>452.41325910961461</v>
      </c>
      <c r="J43" s="32">
        <f>[3]WC!$J162</f>
        <v>600.61068577819492</v>
      </c>
      <c r="K43" s="50">
        <f>'[3]BUF(N)'!$J162</f>
        <v>41.970089165121806</v>
      </c>
      <c r="L43" s="32">
        <f>'[3]CPT(N)'!$J162</f>
        <v>410.00551028238101</v>
      </c>
      <c r="M43" s="32">
        <f>'[3]EKU(N)'!$J162</f>
        <v>328.03248755140459</v>
      </c>
      <c r="N43" s="32">
        <f>'[3]ETH(N)'!$J162</f>
        <v>369.82484713672716</v>
      </c>
      <c r="O43" s="32">
        <f>'[3]JHN(N)'!$J162</f>
        <v>351.87247154927576</v>
      </c>
      <c r="P43" s="32">
        <f>'[3]MAN(N)'!$J162</f>
        <v>57.921768101163451</v>
      </c>
      <c r="Q43" s="32">
        <f>'[3]NMA(N)'!$J162</f>
        <v>9.7043623023918428</v>
      </c>
      <c r="R43" s="51">
        <f>'[3]TSH(N)'!$J162</f>
        <v>280.99772860437258</v>
      </c>
      <c r="S43" s="51">
        <f>'[3]RSA Natural'!$J162</f>
        <v>7436.5564750449867</v>
      </c>
    </row>
    <row r="44" spans="1:19" x14ac:dyDescent="0.35">
      <c r="A44" s="43">
        <f t="shared" si="1"/>
        <v>44227</v>
      </c>
      <c r="B44" s="50">
        <f>[3]EC!$J163</f>
        <v>480.32588664587274</v>
      </c>
      <c r="C44" s="32">
        <f>[3]FS!$J163</f>
        <v>268.04884828363856</v>
      </c>
      <c r="D44" s="32">
        <f>[3]GT!$J163</f>
        <v>807.34934076118611</v>
      </c>
      <c r="E44" s="32">
        <f>[3]KZN!$J163</f>
        <v>1321.1805649313862</v>
      </c>
      <c r="F44" s="32">
        <f>[3]LM!$J163</f>
        <v>711.5615682624308</v>
      </c>
      <c r="G44" s="32">
        <f>[3]MP!$J163</f>
        <v>538.76789968322339</v>
      </c>
      <c r="H44" s="32">
        <f>[3]NC!$J163</f>
        <v>97.614439747408426</v>
      </c>
      <c r="I44" s="32">
        <f>[3]NW!$J163</f>
        <v>259.13169977072448</v>
      </c>
      <c r="J44" s="32">
        <f>[3]WC!$J163</f>
        <v>419.77451147355703</v>
      </c>
      <c r="K44" s="50">
        <f>'[3]BUF(N)'!$J163</f>
        <v>27.337750362248926</v>
      </c>
      <c r="L44" s="32">
        <f>'[3]CPT(N)'!$J163</f>
        <v>338.27328277126776</v>
      </c>
      <c r="M44" s="32">
        <f>'[3]EKU(N)'!$J163</f>
        <v>243.66768718011059</v>
      </c>
      <c r="N44" s="32">
        <f>'[3]ETH(N)'!$J163</f>
        <v>216.703691088786</v>
      </c>
      <c r="O44" s="32">
        <f>'[3]JHN(N)'!$J163</f>
        <v>223.07164883977515</v>
      </c>
      <c r="P44" s="32">
        <f>'[3]MAN(N)'!$J163</f>
        <v>48.679155724094329</v>
      </c>
      <c r="Q44" s="32">
        <f>'[3]NMA(N)'!$J163</f>
        <v>19.190277934913382</v>
      </c>
      <c r="R44" s="51">
        <f>'[3]TSH(N)'!$J163</f>
        <v>188.12221963753399</v>
      </c>
      <c r="S44" s="51">
        <f>'[3]RSA Natural'!$J163</f>
        <v>4903.7547595594042</v>
      </c>
    </row>
    <row r="45" spans="1:19" x14ac:dyDescent="0.35">
      <c r="A45" s="43">
        <f t="shared" si="1"/>
        <v>44234</v>
      </c>
      <c r="B45" s="50">
        <f>[3]EC!$J164</f>
        <v>398.67661048386231</v>
      </c>
      <c r="C45" s="32">
        <f>[3]FS!$J164</f>
        <v>190.88042698302405</v>
      </c>
      <c r="D45" s="32">
        <f>[3]GT!$J164</f>
        <v>421.61410252473547</v>
      </c>
      <c r="E45" s="32">
        <f>[3]KZN!$J164</f>
        <v>752.91560990965763</v>
      </c>
      <c r="F45" s="32">
        <f>[3]LM!$J164</f>
        <v>368.90655383811611</v>
      </c>
      <c r="G45" s="32">
        <f>[3]MP!$J164</f>
        <v>355.05411006951226</v>
      </c>
      <c r="H45" s="32">
        <f>[3]NC!$J164</f>
        <v>82.614351202215119</v>
      </c>
      <c r="I45" s="32">
        <f>[3]NW!$J164</f>
        <v>193.30828948140891</v>
      </c>
      <c r="J45" s="32">
        <f>[3]WC!$J164</f>
        <v>253.29980307048618</v>
      </c>
      <c r="K45" s="50">
        <f>'[3]BUF(N)'!$J164</f>
        <v>40.723910357353162</v>
      </c>
      <c r="L45" s="32">
        <f>'[3]CPT(N)'!$J164</f>
        <v>203.79257209141701</v>
      </c>
      <c r="M45" s="32">
        <f>'[3]EKU(N)'!$J164</f>
        <v>137.03493627981038</v>
      </c>
      <c r="N45" s="32">
        <f>'[3]ETH(N)'!$J164</f>
        <v>161.58891879241281</v>
      </c>
      <c r="O45" s="32">
        <f>'[3]JHN(N)'!$J164</f>
        <v>157.17488061018338</v>
      </c>
      <c r="P45" s="32">
        <f>'[3]MAN(N)'!$J164</f>
        <v>58.628510976392477</v>
      </c>
      <c r="Q45" s="32">
        <f>'[3]NMA(N)'!$J164</f>
        <v>31.495126549683164</v>
      </c>
      <c r="R45" s="51">
        <f>'[3]TSH(N)'!$J164</f>
        <v>127.41440831351071</v>
      </c>
      <c r="S45" s="51">
        <f>'[3]RSA Natural'!$J164</f>
        <v>3017.2698575630202</v>
      </c>
    </row>
    <row r="46" spans="1:19" x14ac:dyDescent="0.35">
      <c r="A46" s="43">
        <f t="shared" si="1"/>
        <v>44241</v>
      </c>
      <c r="B46" s="50">
        <f>[3]EC!$J165</f>
        <v>206.89143244273123</v>
      </c>
      <c r="C46" s="32">
        <f>[3]FS!$J165</f>
        <v>87.642805383382438</v>
      </c>
      <c r="D46" s="32">
        <f>[3]GT!$J165</f>
        <v>509.59814943404103</v>
      </c>
      <c r="E46" s="32">
        <f>[3]KZN!$J165</f>
        <v>565.58164242865769</v>
      </c>
      <c r="F46" s="32">
        <f>[3]LM!$J165</f>
        <v>397.99377742469176</v>
      </c>
      <c r="G46" s="32">
        <f>[3]MP!$J165</f>
        <v>341.8308229773088</v>
      </c>
      <c r="H46" s="32">
        <f>[3]NC!$J165</f>
        <v>126.50126443754505</v>
      </c>
      <c r="I46" s="32">
        <f>[3]NW!$J165</f>
        <v>218.81762616412618</v>
      </c>
      <c r="J46" s="32">
        <f>[3]WC!$J165</f>
        <v>173.5889517875645</v>
      </c>
      <c r="K46" s="50">
        <f>'[3]BUF(N)'!$J165</f>
        <v>22.437060271880867</v>
      </c>
      <c r="L46" s="32">
        <f>'[3]CPT(N)'!$J165</f>
        <v>117.52375186258888</v>
      </c>
      <c r="M46" s="32">
        <f>'[3]EKU(N)'!$J165</f>
        <v>108.68367684983741</v>
      </c>
      <c r="N46" s="32">
        <f>'[3]ETH(N)'!$J165</f>
        <v>57.466332002385116</v>
      </c>
      <c r="O46" s="32">
        <f>'[3]JHN(N)'!$J165</f>
        <v>168.60271764375483</v>
      </c>
      <c r="P46" s="32">
        <f>'[3]MAN(N)'!$J165</f>
        <v>27.918898088603754</v>
      </c>
      <c r="Q46" s="32">
        <f>'[3]NMA(N)'!$J165</f>
        <v>28.977946367647377</v>
      </c>
      <c r="R46" s="51">
        <f>'[3]TSH(N)'!$J165</f>
        <v>119.09321370004159</v>
      </c>
      <c r="S46" s="51">
        <f>'[3]RSA Natural'!$J165</f>
        <v>2628.4464724800491</v>
      </c>
    </row>
    <row r="47" spans="1:19" x14ac:dyDescent="0.35">
      <c r="A47" s="43">
        <f t="shared" si="1"/>
        <v>44248</v>
      </c>
      <c r="B47" s="50">
        <f>[3]EC!$J166</f>
        <v>235.71494797859805</v>
      </c>
      <c r="C47" s="32">
        <f>[3]FS!$J166</f>
        <v>152.87067949133092</v>
      </c>
      <c r="D47" s="32">
        <f>[3]GT!$J166</f>
        <v>356.88331394273223</v>
      </c>
      <c r="E47" s="32">
        <f>[3]KZN!$J166</f>
        <v>337.68076880976241</v>
      </c>
      <c r="F47" s="32">
        <f>[3]LM!$J166</f>
        <v>290.64649007006062</v>
      </c>
      <c r="G47" s="32">
        <f>[3]MP!$J166</f>
        <v>275.26603286595673</v>
      </c>
      <c r="H47" s="32">
        <f>[3]NC!$J166</f>
        <v>82.611739695419431</v>
      </c>
      <c r="I47" s="32">
        <f>[3]NW!$J166</f>
        <v>110.20574486863347</v>
      </c>
      <c r="J47" s="32">
        <f>[3]WC!$J166</f>
        <v>124.31200315639376</v>
      </c>
      <c r="K47" s="50">
        <f>'[3]BUF(N)'!$J166</f>
        <v>39.361441742105171</v>
      </c>
      <c r="L47" s="32">
        <f>'[3]CPT(N)'!$J166</f>
        <v>112.71243846776861</v>
      </c>
      <c r="M47" s="32">
        <f>'[3]EKU(N)'!$J166</f>
        <v>73.362884413880067</v>
      </c>
      <c r="N47" s="32">
        <f>'[3]ETH(N)'!$J166</f>
        <v>6.3852672530133532</v>
      </c>
      <c r="O47" s="32">
        <f>'[3]JHN(N)'!$J166</f>
        <v>93.906435315842714</v>
      </c>
      <c r="P47" s="32">
        <f>'[3]MAN(N)'!$J166</f>
        <v>90.468943448103076</v>
      </c>
      <c r="Q47" s="32">
        <f>'[3]NMA(N)'!$J166</f>
        <v>16.404484282157284</v>
      </c>
      <c r="R47" s="51">
        <f>'[3]TSH(N)'!$J166</f>
        <v>82.662553076075767</v>
      </c>
      <c r="S47" s="51">
        <f>'[3]RSA Natural'!$J166</f>
        <v>1966.1917208789237</v>
      </c>
    </row>
    <row r="48" spans="1:19" x14ac:dyDescent="0.35">
      <c r="A48" s="43">
        <f t="shared" si="1"/>
        <v>44255</v>
      </c>
      <c r="B48" s="50">
        <f>[3]EC!$J167</f>
        <v>197.30420321095153</v>
      </c>
      <c r="C48" s="32">
        <f>[3]FS!$J167</f>
        <v>125.78926132054175</v>
      </c>
      <c r="D48" s="32">
        <f>[3]GT!$J167</f>
        <v>295.26348317592669</v>
      </c>
      <c r="E48" s="32">
        <f>[3]KZN!$J167</f>
        <v>375.41364636699223</v>
      </c>
      <c r="F48" s="32">
        <f>[3]LM!$J167</f>
        <v>330.98987070991268</v>
      </c>
      <c r="G48" s="32">
        <f>[3]MP!$J167</f>
        <v>132.04706405249806</v>
      </c>
      <c r="H48" s="32">
        <f>[3]NC!$J167</f>
        <v>56.446465265820052</v>
      </c>
      <c r="I48" s="32">
        <f>[3]NW!$J167</f>
        <v>83.292726105731504</v>
      </c>
      <c r="J48" s="32">
        <f>[3]WC!$J167</f>
        <v>133.21279917975744</v>
      </c>
      <c r="K48" s="50">
        <f>'[3]BUF(N)'!$J167</f>
        <v>-0.20099960591475963</v>
      </c>
      <c r="L48" s="32">
        <f>'[3]CPT(N)'!$J167</f>
        <v>76.340033760428355</v>
      </c>
      <c r="M48" s="32">
        <f>'[3]EKU(N)'!$J167</f>
        <v>68.898855957335229</v>
      </c>
      <c r="N48" s="32">
        <f>'[3]ETH(N)'!$J167</f>
        <v>49.82529235065266</v>
      </c>
      <c r="O48" s="32">
        <f>'[3]JHN(N)'!$J167</f>
        <v>104.66872845413661</v>
      </c>
      <c r="P48" s="32">
        <f>'[3]MAN(N)'!$J167</f>
        <v>48.607850134463433</v>
      </c>
      <c r="Q48" s="32">
        <f>'[3]NMA(N)'!$J167</f>
        <v>46.459853802751866</v>
      </c>
      <c r="R48" s="51">
        <f>'[3]TSH(N)'!$J167</f>
        <v>38.151512988789875</v>
      </c>
      <c r="S48" s="51">
        <f>'[3]RSA Natural'!$J167</f>
        <v>1729.7595193880843</v>
      </c>
    </row>
    <row r="49" spans="1:19" x14ac:dyDescent="0.35">
      <c r="A49" s="43">
        <f t="shared" si="1"/>
        <v>44262</v>
      </c>
      <c r="B49" s="50">
        <f>[3]EC!$J168</f>
        <v>158.93545578416115</v>
      </c>
      <c r="C49" s="32">
        <f>[3]FS!$J168</f>
        <v>139.85316434780344</v>
      </c>
      <c r="D49" s="32">
        <f>[3]GT!$J168</f>
        <v>264.48989139800506</v>
      </c>
      <c r="E49" s="32">
        <f>[3]KZN!$J168</f>
        <v>357.10005767530879</v>
      </c>
      <c r="F49" s="32">
        <f>[3]LM!$J168</f>
        <v>276.49460587517808</v>
      </c>
      <c r="G49" s="32">
        <f>[3]MP!$J168</f>
        <v>291.41807035228669</v>
      </c>
      <c r="H49" s="32">
        <f>[3]NC!$J168</f>
        <v>77.049022824727075</v>
      </c>
      <c r="I49" s="32">
        <f>[3]NW!$J168</f>
        <v>135.96168143519628</v>
      </c>
      <c r="J49" s="32">
        <f>[3]WC!$J168</f>
        <v>102.03470867979286</v>
      </c>
      <c r="K49" s="50">
        <f>'[3]BUF(N)'!$J168</f>
        <v>22.734097416755077</v>
      </c>
      <c r="L49" s="32">
        <f>'[3]CPT(N)'!$J168</f>
        <v>86.775086354620612</v>
      </c>
      <c r="M49" s="32">
        <f>'[3]EKU(N)'!$J168</f>
        <v>56.655062218983119</v>
      </c>
      <c r="N49" s="32">
        <f>'[3]ETH(N)'!$J168</f>
        <v>40.74201519251767</v>
      </c>
      <c r="O49" s="32">
        <f>'[3]JHN(N)'!$J168</f>
        <v>108.18650459218071</v>
      </c>
      <c r="P49" s="32">
        <f>'[3]MAN(N)'!$J168</f>
        <v>71.198985827257104</v>
      </c>
      <c r="Q49" s="32">
        <f>'[3]NMA(N)'!$J168</f>
        <v>6.8434298724540099</v>
      </c>
      <c r="R49" s="51">
        <f>'[3]TSH(N)'!$J168</f>
        <v>49.762434627211917</v>
      </c>
      <c r="S49" s="51">
        <f>'[3]RSA Natural'!$J168</f>
        <v>1803.3366583724783</v>
      </c>
    </row>
    <row r="50" spans="1:19" x14ac:dyDescent="0.35">
      <c r="A50" s="43">
        <f t="shared" si="1"/>
        <v>44269</v>
      </c>
      <c r="B50" s="50">
        <f>[3]EC!$J169</f>
        <v>81.426763206062333</v>
      </c>
      <c r="C50" s="32">
        <f>[3]FS!$J169</f>
        <v>162.84164390699249</v>
      </c>
      <c r="D50" s="32">
        <f>[3]GT!$J169</f>
        <v>215.9252340744772</v>
      </c>
      <c r="E50" s="32">
        <f>[3]KZN!$J169</f>
        <v>252.92813170178852</v>
      </c>
      <c r="F50" s="32">
        <f>[3]LM!$J169</f>
        <v>172.9421236303906</v>
      </c>
      <c r="G50" s="32">
        <f>[3]MP!$J169</f>
        <v>139.94396596507045</v>
      </c>
      <c r="H50" s="32">
        <f>[3]NC!$J169</f>
        <v>52.586457957504223</v>
      </c>
      <c r="I50" s="32">
        <f>[3]NW!$J169</f>
        <v>73.203207762806528</v>
      </c>
      <c r="J50" s="32">
        <f>[3]WC!$J169</f>
        <v>15.895312221244126</v>
      </c>
      <c r="K50" s="50">
        <f>'[3]BUF(N)'!$J169</f>
        <v>11.094686967203117</v>
      </c>
      <c r="L50" s="32">
        <f>'[3]CPT(N)'!$J169</f>
        <v>61.299774987733883</v>
      </c>
      <c r="M50" s="32">
        <f>'[3]EKU(N)'!$J169</f>
        <v>37.255981722325146</v>
      </c>
      <c r="N50" s="32">
        <f>'[3]ETH(N)'!$J169</f>
        <v>23.872357549868923</v>
      </c>
      <c r="O50" s="32">
        <f>'[3]JHN(N)'!$J169</f>
        <v>70.60364036406412</v>
      </c>
      <c r="P50" s="32">
        <f>'[3]MAN(N)'!$J169</f>
        <v>37.506256076187739</v>
      </c>
      <c r="Q50" s="32">
        <f>'[3]NMA(N)'!$J169</f>
        <v>14.841666505513302</v>
      </c>
      <c r="R50" s="51">
        <f>'[3]TSH(N)'!$J169</f>
        <v>43.555027680655712</v>
      </c>
      <c r="S50" s="51">
        <f>'[3]RSA Natural'!$J169</f>
        <v>1167.6928404263454</v>
      </c>
    </row>
    <row r="51" spans="1:19" x14ac:dyDescent="0.35">
      <c r="A51" s="43">
        <f t="shared" si="1"/>
        <v>44276</v>
      </c>
      <c r="B51" s="50">
        <f>[3]EC!$J170</f>
        <v>117.69089164324532</v>
      </c>
      <c r="C51" s="32">
        <f>[3]FS!$J170</f>
        <v>120.49790747081624</v>
      </c>
      <c r="D51" s="32">
        <f>[3]GT!$J170</f>
        <v>179.62833106087146</v>
      </c>
      <c r="E51" s="32">
        <f>[3]KZN!$J170</f>
        <v>268.51850651545442</v>
      </c>
      <c r="F51" s="32">
        <f>[3]LM!$J170</f>
        <v>198.82437443407537</v>
      </c>
      <c r="G51" s="32">
        <f>[3]MP!$J170</f>
        <v>212.92889927975114</v>
      </c>
      <c r="H51" s="32">
        <f>[3]NC!$J170</f>
        <v>58.354599785011914</v>
      </c>
      <c r="I51" s="32">
        <f>[3]NW!$J170</f>
        <v>99.579510728991181</v>
      </c>
      <c r="J51" s="32">
        <f>[3]WC!$J170</f>
        <v>129.18853165608868</v>
      </c>
      <c r="K51" s="50">
        <f>'[3]BUF(N)'!$J170</f>
        <v>19.438179352340015</v>
      </c>
      <c r="L51" s="32">
        <f>'[3]CPT(N)'!$J170</f>
        <v>110.07836261898149</v>
      </c>
      <c r="M51" s="32">
        <f>'[3]EKU(N)'!$J170</f>
        <v>9.1274433701633484</v>
      </c>
      <c r="N51" s="32">
        <f>'[3]ETH(N)'!$J170</f>
        <v>47.029948246834806</v>
      </c>
      <c r="O51" s="32">
        <f>'[3]JHN(N)'!$J170</f>
        <v>63.173747725551152</v>
      </c>
      <c r="P51" s="32">
        <f>'[3]MAN(N)'!$J170</f>
        <v>31.889981599089168</v>
      </c>
      <c r="Q51" s="32">
        <f>'[3]NMA(N)'!$J170</f>
        <v>13.679384736317047</v>
      </c>
      <c r="R51" s="51">
        <f>'[3]TSH(N)'!$J170</f>
        <v>29.245320498259787</v>
      </c>
      <c r="S51" s="51">
        <f>'[3]RSA Natural'!$J170</f>
        <v>1385.2115525742865</v>
      </c>
    </row>
    <row r="52" spans="1:19" x14ac:dyDescent="0.35">
      <c r="A52" s="43">
        <f t="shared" si="1"/>
        <v>44283</v>
      </c>
      <c r="B52" s="50">
        <f>[3]EC!$J171</f>
        <v>144.08829005341295</v>
      </c>
      <c r="C52" s="32">
        <f>[3]FS!$J171</f>
        <v>132.54002315849493</v>
      </c>
      <c r="D52" s="32">
        <f>[3]GT!$J171</f>
        <v>266.85110017974011</v>
      </c>
      <c r="E52" s="32">
        <f>[3]KZN!$J171</f>
        <v>241.54069836614917</v>
      </c>
      <c r="F52" s="32">
        <f>[3]LM!$J171</f>
        <v>184.60724780940495</v>
      </c>
      <c r="G52" s="32">
        <f>[3]MP!$J171</f>
        <v>139.10608724756912</v>
      </c>
      <c r="H52" s="32">
        <f>[3]NC!$J171</f>
        <v>36.219595392438634</v>
      </c>
      <c r="I52" s="32">
        <f>[3]NW!$J171</f>
        <v>60.887733618035668</v>
      </c>
      <c r="J52" s="32">
        <f>[3]WC!$J171</f>
        <v>31.550857374763041</v>
      </c>
      <c r="K52" s="50">
        <f>'[3]BUF(N)'!$J171</f>
        <v>-6.6178317182797883</v>
      </c>
      <c r="L52" s="32">
        <f>'[3]CPT(N)'!$J171</f>
        <v>16.972032582254883</v>
      </c>
      <c r="M52" s="32">
        <f>'[3]EKU(N)'!$J171</f>
        <v>21.637462671590924</v>
      </c>
      <c r="N52" s="32">
        <f>'[3]ETH(N)'!$J171</f>
        <v>-17.164642998491615</v>
      </c>
      <c r="O52" s="32">
        <f>'[3]JHN(N)'!$J171</f>
        <v>62.647194675870935</v>
      </c>
      <c r="P52" s="32">
        <f>'[3]MAN(N)'!$J171</f>
        <v>47.448259135006822</v>
      </c>
      <c r="Q52" s="32">
        <f>'[3]NMA(N)'!$J171</f>
        <v>9.5245334889129367</v>
      </c>
      <c r="R52" s="51">
        <f>'[3]TSH(N)'!$J171</f>
        <v>50.052253966375361</v>
      </c>
      <c r="S52" s="51">
        <f>'[3]RSA Natural'!$J171</f>
        <v>1237.3916332000153</v>
      </c>
    </row>
    <row r="53" spans="1:19" x14ac:dyDescent="0.35">
      <c r="A53" s="43">
        <f t="shared" si="1"/>
        <v>44290</v>
      </c>
      <c r="B53" s="50">
        <f>[3]EC!$J172</f>
        <v>176.2385442685993</v>
      </c>
      <c r="C53" s="32">
        <f>[3]FS!$J172</f>
        <v>182.15656412288814</v>
      </c>
      <c r="D53" s="32">
        <f>[3]GT!$J172</f>
        <v>282.91834835378609</v>
      </c>
      <c r="E53" s="32">
        <f>[3]KZN!$J172</f>
        <v>284.09968349472115</v>
      </c>
      <c r="F53" s="32">
        <f>[3]LM!$J172</f>
        <v>172.13782147075335</v>
      </c>
      <c r="G53" s="32">
        <f>[3]MP!$J172</f>
        <v>164.24605484679284</v>
      </c>
      <c r="H53" s="32">
        <f>[3]NC!$J172</f>
        <v>117.22496705486844</v>
      </c>
      <c r="I53" s="32">
        <f>[3]NW!$J172</f>
        <v>87.49378728875206</v>
      </c>
      <c r="J53" s="32">
        <f>[3]WC!$J172</f>
        <v>12.200994990035042</v>
      </c>
      <c r="K53" s="50">
        <f>'[3]BUF(N)'!$J172</f>
        <v>40.065707807260253</v>
      </c>
      <c r="L53" s="32">
        <f>'[3]CPT(N)'!$J172</f>
        <v>-23.159175088313077</v>
      </c>
      <c r="M53" s="32">
        <f>'[3]EKU(N)'!$J172</f>
        <v>70.02986385585848</v>
      </c>
      <c r="N53" s="32">
        <f>'[3]ETH(N)'!$J172</f>
        <v>-19.221843893745643</v>
      </c>
      <c r="O53" s="32">
        <f>'[3]JHN(N)'!$J172</f>
        <v>117.14717768258743</v>
      </c>
      <c r="P53" s="32">
        <f>'[3]MAN(N)'!$J172</f>
        <v>27.719666022284173</v>
      </c>
      <c r="Q53" s="32">
        <f>'[3]NMA(N)'!$J172</f>
        <v>2.2590774185261751</v>
      </c>
      <c r="R53" s="51">
        <f>'[3]TSH(N)'!$J172</f>
        <v>26.151318312593673</v>
      </c>
      <c r="S53" s="51">
        <f>'[3]RSA Natural'!$J172</f>
        <v>1478.7167658912094</v>
      </c>
    </row>
    <row r="54" spans="1:19" x14ac:dyDescent="0.35">
      <c r="A54" s="43">
        <f t="shared" si="1"/>
        <v>44297</v>
      </c>
      <c r="B54" s="50">
        <f>[3]EC!$J173</f>
        <v>164.63837003446429</v>
      </c>
      <c r="C54" s="32">
        <f>[3]FS!$J173</f>
        <v>142.3366341364125</v>
      </c>
      <c r="D54" s="32">
        <f>[3]GT!$J173</f>
        <v>276.4555284548519</v>
      </c>
      <c r="E54" s="32">
        <f>[3]KZN!$J173</f>
        <v>247.822605838453</v>
      </c>
      <c r="F54" s="32">
        <f>[3]LM!$J173</f>
        <v>181.25813631431129</v>
      </c>
      <c r="G54" s="32">
        <f>[3]MP!$J173</f>
        <v>115.6139431495518</v>
      </c>
      <c r="H54" s="32">
        <f>[3]NC!$J173</f>
        <v>109.15814580958875</v>
      </c>
      <c r="I54" s="32">
        <f>[3]NW!$J173</f>
        <v>212.85117429838215</v>
      </c>
      <c r="J54" s="32">
        <f>[3]WC!$J173</f>
        <v>132.38393579509352</v>
      </c>
      <c r="K54" s="50">
        <f>'[3]BUF(N)'!$J173</f>
        <v>32.033373932720863</v>
      </c>
      <c r="L54" s="32">
        <f>'[3]CPT(N)'!$J173</f>
        <v>72.679966087688285</v>
      </c>
      <c r="M54" s="32">
        <f>'[3]EKU(N)'!$J173</f>
        <v>-12.056377797412836</v>
      </c>
      <c r="N54" s="32">
        <f>'[3]ETH(N)'!$J173</f>
        <v>25.54000902244411</v>
      </c>
      <c r="O54" s="32">
        <f>'[3]JHN(N)'!$J173</f>
        <v>105.44707721934492</v>
      </c>
      <c r="P54" s="32">
        <f>'[3]MAN(N)'!$J173</f>
        <v>55.015866369427428</v>
      </c>
      <c r="Q54" s="32">
        <f>'[3]NMA(N)'!$J173</f>
        <v>39.012098821861059</v>
      </c>
      <c r="R54" s="51">
        <f>'[3]TSH(N)'!$J173</f>
        <v>40.061932801230057</v>
      </c>
      <c r="S54" s="51">
        <f>'[3]RSA Natural'!$J173</f>
        <v>1582.5184738310491</v>
      </c>
    </row>
    <row r="55" spans="1:19" x14ac:dyDescent="0.35">
      <c r="A55" s="43">
        <f t="shared" si="1"/>
        <v>44304</v>
      </c>
      <c r="B55" s="50">
        <f>[3]EC!$J174</f>
        <v>139.60667065518692</v>
      </c>
      <c r="C55" s="32">
        <f>[3]FS!$J174</f>
        <v>265.17588577238189</v>
      </c>
      <c r="D55" s="32">
        <f>[3]GT!$J174</f>
        <v>285.70902513591932</v>
      </c>
      <c r="E55" s="32">
        <f>[3]KZN!$J174</f>
        <v>203.61538422463082</v>
      </c>
      <c r="F55" s="32">
        <f>[3]LM!$J174</f>
        <v>231.13831337578972</v>
      </c>
      <c r="G55" s="32">
        <f>[3]MP!$J174</f>
        <v>165.53354648224069</v>
      </c>
      <c r="H55" s="32">
        <f>[3]NC!$J174</f>
        <v>90.902972677000264</v>
      </c>
      <c r="I55" s="32">
        <f>[3]NW!$J174</f>
        <v>148.4559668003842</v>
      </c>
      <c r="J55" s="32">
        <f>[3]WC!$J174</f>
        <v>26.679384786513879</v>
      </c>
      <c r="K55" s="50">
        <f>'[3]BUF(N)'!$J174</f>
        <v>36.927301779171799</v>
      </c>
      <c r="L55" s="32">
        <f>'[3]CPT(N)'!$J174</f>
        <v>-41.624536941294252</v>
      </c>
      <c r="M55" s="32">
        <f>'[3]EKU(N)'!$J174</f>
        <v>5.951279963076388</v>
      </c>
      <c r="N55" s="32">
        <f>'[3]ETH(N)'!$J174</f>
        <v>-15.759392203335892</v>
      </c>
      <c r="O55" s="32">
        <f>'[3]JHN(N)'!$J174</f>
        <v>51.969783641208551</v>
      </c>
      <c r="P55" s="32">
        <f>'[3]MAN(N)'!$J174</f>
        <v>78.401780196923994</v>
      </c>
      <c r="Q55" s="32">
        <f>'[3]NMA(N)'!$J174</f>
        <v>3.2177096748085319</v>
      </c>
      <c r="R55" s="51">
        <f>'[3]TSH(N)'!$J174</f>
        <v>72.518765057721509</v>
      </c>
      <c r="S55" s="51">
        <f>'[3]RSA Natural'!$J174</f>
        <v>1556.8171499100972</v>
      </c>
    </row>
    <row r="56" spans="1:19" x14ac:dyDescent="0.35">
      <c r="A56" s="43">
        <f t="shared" si="1"/>
        <v>44311</v>
      </c>
      <c r="B56" s="50">
        <f>[3]EC!$J175</f>
        <v>108.17075404345064</v>
      </c>
      <c r="C56" s="32">
        <f>[3]FS!$J175</f>
        <v>253.74740433099447</v>
      </c>
      <c r="D56" s="32">
        <f>[3]GT!$J175</f>
        <v>312.22132188305636</v>
      </c>
      <c r="E56" s="32">
        <f>[3]KZN!$J175</f>
        <v>244.11014572423051</v>
      </c>
      <c r="F56" s="32">
        <f>[3]LM!$J175</f>
        <v>125.51535988134503</v>
      </c>
      <c r="G56" s="32">
        <f>[3]MP!$J175</f>
        <v>128.05769963522232</v>
      </c>
      <c r="H56" s="32">
        <f>[3]NC!$J175</f>
        <v>190.21096607213218</v>
      </c>
      <c r="I56" s="32">
        <f>[3]NW!$J175</f>
        <v>168.32373083036521</v>
      </c>
      <c r="J56" s="32">
        <f>[3]WC!$J175</f>
        <v>-10.331081020354986</v>
      </c>
      <c r="K56" s="50">
        <f>'[3]BUF(N)'!$J175</f>
        <v>46.903724764408437</v>
      </c>
      <c r="L56" s="32">
        <f>'[3]CPT(N)'!$J175</f>
        <v>-14.815505917941209</v>
      </c>
      <c r="M56" s="32">
        <f>'[3]EKU(N)'!$J175</f>
        <v>21.315597558482807</v>
      </c>
      <c r="N56" s="32">
        <f>'[3]ETH(N)'!$J175</f>
        <v>3.6392330351287683</v>
      </c>
      <c r="O56" s="32">
        <f>'[3]JHN(N)'!$J175</f>
        <v>72.899955308329936</v>
      </c>
      <c r="P56" s="32">
        <f>'[3]MAN(N)'!$J175</f>
        <v>64.247906896934808</v>
      </c>
      <c r="Q56" s="32">
        <f>'[3]NMA(N)'!$J175</f>
        <v>-14.435977175724389</v>
      </c>
      <c r="R56" s="51">
        <f>'[3]TSH(N)'!$J175</f>
        <v>7.3152505678322086</v>
      </c>
      <c r="S56" s="51">
        <f>'[3]RSA Natural'!$J175</f>
        <v>1530.3573824007981</v>
      </c>
    </row>
    <row r="57" spans="1:19" x14ac:dyDescent="0.35">
      <c r="A57" s="43">
        <f t="shared" si="1"/>
        <v>44318</v>
      </c>
      <c r="B57" s="50">
        <f>[3]EC!$J176</f>
        <v>89.795324218179303</v>
      </c>
      <c r="C57" s="32">
        <f>[3]FS!$J176</f>
        <v>282.62713268842811</v>
      </c>
      <c r="D57" s="32">
        <f>[3]GT!$J176</f>
        <v>265.80042987456613</v>
      </c>
      <c r="E57" s="32">
        <f>[3]KZN!$J176</f>
        <v>220.13344133349051</v>
      </c>
      <c r="F57" s="32">
        <f>[3]LM!$J176</f>
        <v>155.5705154860118</v>
      </c>
      <c r="G57" s="32">
        <f>[3]MP!$J176</f>
        <v>130.56307760549873</v>
      </c>
      <c r="H57" s="32">
        <f>[3]NC!$J176</f>
        <v>201.08626387288507</v>
      </c>
      <c r="I57" s="32">
        <f>[3]NW!$J176</f>
        <v>187.10874063863355</v>
      </c>
      <c r="J57" s="32">
        <f>[3]WC!$J176</f>
        <v>77.021826926914969</v>
      </c>
      <c r="K57" s="50">
        <f>'[3]BUF(N)'!$J176</f>
        <v>3.5234379246408878</v>
      </c>
      <c r="L57" s="32">
        <f>'[3]CPT(N)'!$J176</f>
        <v>0.78098501622332606</v>
      </c>
      <c r="M57" s="32">
        <f>'[3]EKU(N)'!$J176</f>
        <v>34.794059275229472</v>
      </c>
      <c r="N57" s="32">
        <f>'[3]ETH(N)'!$J176</f>
        <v>-4.5854043524818735</v>
      </c>
      <c r="O57" s="32">
        <f>'[3]JHN(N)'!$J176</f>
        <v>46.047403993600369</v>
      </c>
      <c r="P57" s="32">
        <f>'[3]MAN(N)'!$J176</f>
        <v>82.947448486379471</v>
      </c>
      <c r="Q57" s="32">
        <f>'[3]NMA(N)'!$J176</f>
        <v>17.380788057039922</v>
      </c>
      <c r="R57" s="51">
        <f>'[3]TSH(N)'!$J176</f>
        <v>-1.8914352466913442</v>
      </c>
      <c r="S57" s="51">
        <f>'[3]RSA Natural'!$J176</f>
        <v>1609.7067526445644</v>
      </c>
    </row>
    <row r="58" spans="1:19" x14ac:dyDescent="0.35">
      <c r="A58" s="43">
        <f t="shared" si="1"/>
        <v>44325</v>
      </c>
      <c r="B58" s="50">
        <f>[3]EC!$J177</f>
        <v>119.28458557067756</v>
      </c>
      <c r="C58" s="32">
        <f>[3]FS!$J177</f>
        <v>329.31972524951721</v>
      </c>
      <c r="D58" s="32">
        <f>[3]GT!$J177</f>
        <v>293.6633997878032</v>
      </c>
      <c r="E58" s="32">
        <f>[3]KZN!$J177</f>
        <v>213.34488686105237</v>
      </c>
      <c r="F58" s="32">
        <f>[3]LM!$J177</f>
        <v>142.54628884537942</v>
      </c>
      <c r="G58" s="32">
        <f>[3]MP!$J177</f>
        <v>182.05323991912132</v>
      </c>
      <c r="H58" s="32">
        <f>[3]NC!$J177</f>
        <v>269.27364548173892</v>
      </c>
      <c r="I58" s="32">
        <f>[3]NW!$J177</f>
        <v>244.00992193101126</v>
      </c>
      <c r="J58" s="32">
        <f>[3]WC!$J177</f>
        <v>82.664926125245074</v>
      </c>
      <c r="K58" s="50">
        <f>'[3]BUF(N)'!$J177</f>
        <v>36.260519354289414</v>
      </c>
      <c r="L58" s="32">
        <f>'[3]CPT(N)'!$J177</f>
        <v>-8.4857295757923339</v>
      </c>
      <c r="M58" s="32">
        <f>'[3]EKU(N)'!$J177</f>
        <v>5.1958082130647085</v>
      </c>
      <c r="N58" s="32">
        <f>'[3]ETH(N)'!$J177</f>
        <v>-20.780479521298389</v>
      </c>
      <c r="O58" s="32">
        <f>'[3]JHN(N)'!$J177</f>
        <v>97.050865411010648</v>
      </c>
      <c r="P58" s="32">
        <f>'[3]MAN(N)'!$J177</f>
        <v>103.75531949512975</v>
      </c>
      <c r="Q58" s="32">
        <f>'[3]NMA(N)'!$J177</f>
        <v>22.652158851365868</v>
      </c>
      <c r="R58" s="51">
        <f>'[3]TSH(N)'!$J177</f>
        <v>-26.998720087379354</v>
      </c>
      <c r="S58" s="51">
        <f>'[3]RSA Natural'!$J177</f>
        <v>1876.1606197715882</v>
      </c>
    </row>
    <row r="59" spans="1:19" x14ac:dyDescent="0.35">
      <c r="A59" s="43">
        <f t="shared" si="1"/>
        <v>44332</v>
      </c>
      <c r="B59" s="50">
        <f>[3]EC!$J178</f>
        <v>59.78154181009063</v>
      </c>
      <c r="C59" s="32">
        <f>[3]FS!$J178</f>
        <v>370.90604362229919</v>
      </c>
      <c r="D59" s="32">
        <f>[3]GT!$J178</f>
        <v>528.96691296166091</v>
      </c>
      <c r="E59" s="32">
        <f>[3]KZN!$J178</f>
        <v>220.5645009446273</v>
      </c>
      <c r="F59" s="32">
        <f>[3]LM!$J178</f>
        <v>142.90028793332976</v>
      </c>
      <c r="G59" s="32">
        <f>[3]MP!$J178</f>
        <v>121.98989900586412</v>
      </c>
      <c r="H59" s="32">
        <f>[3]NC!$J178</f>
        <v>226.31736833338158</v>
      </c>
      <c r="I59" s="32">
        <f>[3]NW!$J178</f>
        <v>237.34786809318325</v>
      </c>
      <c r="J59" s="32">
        <f>[3]WC!$J178</f>
        <v>4.3419463656064181</v>
      </c>
      <c r="K59" s="50">
        <f>'[3]BUF(N)'!$J178</f>
        <v>9.6662515891141823</v>
      </c>
      <c r="L59" s="32">
        <f>'[3]CPT(N)'!$J178</f>
        <v>-58.220148017229917</v>
      </c>
      <c r="M59" s="32">
        <f>'[3]EKU(N)'!$J178</f>
        <v>69.58485381091856</v>
      </c>
      <c r="N59" s="32">
        <f>'[3]ETH(N)'!$J178</f>
        <v>-9.0828278776527895</v>
      </c>
      <c r="O59" s="32">
        <f>'[3]JHN(N)'!$J178</f>
        <v>157.30389036620983</v>
      </c>
      <c r="P59" s="32">
        <f>'[3]MAN(N)'!$J178</f>
        <v>97.668723857141316</v>
      </c>
      <c r="Q59" s="32">
        <f>'[3]NMA(N)'!$J178</f>
        <v>10.284580146741661</v>
      </c>
      <c r="R59" s="51">
        <f>'[3]TSH(N)'!$J178</f>
        <v>87.529730061882219</v>
      </c>
      <c r="S59" s="51">
        <f>'[3]RSA Natural'!$J178</f>
        <v>1913.1163690700378</v>
      </c>
    </row>
    <row r="60" spans="1:19" x14ac:dyDescent="0.35">
      <c r="A60" s="43">
        <f t="shared" si="1"/>
        <v>44339</v>
      </c>
      <c r="B60" s="50">
        <f>[3]EC!$J179</f>
        <v>123.46215196938647</v>
      </c>
      <c r="C60" s="32">
        <f>[3]FS!$J179</f>
        <v>409.3580385126121</v>
      </c>
      <c r="D60" s="32">
        <f>[3]GT!$J179</f>
        <v>625.79672166417276</v>
      </c>
      <c r="E60" s="32">
        <f>[3]KZN!$J179</f>
        <v>268.5808666827138</v>
      </c>
      <c r="F60" s="32">
        <f>[3]LM!$J179</f>
        <v>126.2542326919172</v>
      </c>
      <c r="G60" s="32">
        <f>[3]MP!$J179</f>
        <v>212.12733686741149</v>
      </c>
      <c r="H60" s="32">
        <f>[3]NC!$J179</f>
        <v>260.38980202691999</v>
      </c>
      <c r="I60" s="32">
        <f>[3]NW!$J179</f>
        <v>367.53277531771323</v>
      </c>
      <c r="J60" s="32">
        <f>[3]WC!$J179</f>
        <v>180.58913468093988</v>
      </c>
      <c r="K60" s="50">
        <f>'[3]BUF(N)'!$J179</f>
        <v>16.942195056844724</v>
      </c>
      <c r="L60" s="32">
        <f>'[3]CPT(N)'!$J179</f>
        <v>61.509532610429915</v>
      </c>
      <c r="M60" s="32">
        <f>'[3]EKU(N)'!$J179</f>
        <v>-32.24204755714743</v>
      </c>
      <c r="N60" s="32">
        <f>'[3]ETH(N)'!$J179</f>
        <v>4.3022177433776392</v>
      </c>
      <c r="O60" s="32">
        <f>'[3]JHN(N)'!$J179</f>
        <v>173.61399326189792</v>
      </c>
      <c r="P60" s="32">
        <f>'[3]MAN(N)'!$J179</f>
        <v>78.544269039775287</v>
      </c>
      <c r="Q60" s="32">
        <f>'[3]NMA(N)'!$J179</f>
        <v>-16.29995456204901</v>
      </c>
      <c r="R60" s="51">
        <f>'[3]TSH(N)'!$J179</f>
        <v>129.63761330930981</v>
      </c>
      <c r="S60" s="51">
        <f>'[3]RSA Natural'!$J179</f>
        <v>2574.0910604137534</v>
      </c>
    </row>
    <row r="61" spans="1:19" x14ac:dyDescent="0.35">
      <c r="A61" s="43">
        <f t="shared" si="1"/>
        <v>44346</v>
      </c>
      <c r="B61" s="50">
        <f>[3]EC!$J180</f>
        <v>167.82105653907911</v>
      </c>
      <c r="C61" s="32">
        <f>[3]FS!$J180</f>
        <v>400.16324600212329</v>
      </c>
      <c r="D61" s="32">
        <f>[3]GT!$J180</f>
        <v>946.75922461524692</v>
      </c>
      <c r="E61" s="32">
        <f>[3]KZN!$J180</f>
        <v>439.29266489632005</v>
      </c>
      <c r="F61" s="32">
        <f>[3]LM!$J180</f>
        <v>300.50687987035622</v>
      </c>
      <c r="G61" s="32">
        <f>[3]MP!$J180</f>
        <v>279.89973378663092</v>
      </c>
      <c r="H61" s="32">
        <f>[3]NC!$J180</f>
        <v>298.64864387085657</v>
      </c>
      <c r="I61" s="32">
        <f>[3]NW!$J180</f>
        <v>371.17350168484256</v>
      </c>
      <c r="J61" s="32">
        <f>[3]WC!$J180</f>
        <v>11.592146759314119</v>
      </c>
      <c r="K61" s="50">
        <f>'[3]BUF(N)'!$J180</f>
        <v>-11.168101956375523</v>
      </c>
      <c r="L61" s="32">
        <f>'[3]CPT(N)'!$J180</f>
        <v>-1.6248615621515228</v>
      </c>
      <c r="M61" s="32">
        <f>'[3]EKU(N)'!$J180</f>
        <v>127.64250518272524</v>
      </c>
      <c r="N61" s="32">
        <f>'[3]ETH(N)'!$J180</f>
        <v>6.974449257279673</v>
      </c>
      <c r="O61" s="32">
        <f>'[3]JHN(N)'!$J180</f>
        <v>295.44020712873942</v>
      </c>
      <c r="P61" s="32">
        <f>'[3]MAN(N)'!$J180</f>
        <v>70.860868785262028</v>
      </c>
      <c r="Q61" s="32">
        <f>'[3]NMA(N)'!$J180</f>
        <v>-36.604879798517516</v>
      </c>
      <c r="R61" s="51">
        <f>'[3]TSH(N)'!$J180</f>
        <v>114.25639706892946</v>
      </c>
      <c r="S61" s="51">
        <f>'[3]RSA Natural'!$J180</f>
        <v>3215.8570980248023</v>
      </c>
    </row>
    <row r="62" spans="1:19" x14ac:dyDescent="0.35">
      <c r="A62" s="43">
        <f t="shared" si="1"/>
        <v>44353</v>
      </c>
      <c r="B62" s="50">
        <f>[3]EC!$J181</f>
        <v>138.38337415843307</v>
      </c>
      <c r="C62" s="32">
        <f>[3]FS!$J181</f>
        <v>407.23302205109621</v>
      </c>
      <c r="D62" s="32">
        <f>[3]GT!$J181</f>
        <v>1102.0781351558983</v>
      </c>
      <c r="E62" s="32">
        <f>[3]KZN!$J181</f>
        <v>301.79021483794327</v>
      </c>
      <c r="F62" s="32">
        <f>[3]LM!$J181</f>
        <v>344.28010212483809</v>
      </c>
      <c r="G62" s="32">
        <f>[3]MP!$J181</f>
        <v>323.77097895894804</v>
      </c>
      <c r="H62" s="32">
        <f>[3]NC!$J181</f>
        <v>222.16998651683036</v>
      </c>
      <c r="I62" s="32">
        <f>[3]NW!$J181</f>
        <v>392.59162181209581</v>
      </c>
      <c r="J62" s="32">
        <f>[3]WC!$J181</f>
        <v>88.626384161108035</v>
      </c>
      <c r="K62" s="50">
        <f>'[3]BUF(N)'!$J181</f>
        <v>-3.7083812271283705</v>
      </c>
      <c r="L62" s="32">
        <f>'[3]CPT(N)'!$J181</f>
        <v>72.516105776720565</v>
      </c>
      <c r="M62" s="32">
        <f>'[3]EKU(N)'!$J181</f>
        <v>106.82180734778956</v>
      </c>
      <c r="N62" s="32">
        <f>'[3]ETH(N)'!$J181</f>
        <v>43.346671252441013</v>
      </c>
      <c r="O62" s="32">
        <f>'[3]JHN(N)'!$J181</f>
        <v>430.5309184107366</v>
      </c>
      <c r="P62" s="32">
        <f>'[3]MAN(N)'!$J181</f>
        <v>119.24933801039759</v>
      </c>
      <c r="Q62" s="32">
        <f>'[3]NMA(N)'!$J181</f>
        <v>-24.596126807200733</v>
      </c>
      <c r="R62" s="51">
        <f>'[3]TSH(N)'!$J181</f>
        <v>78.712359992018207</v>
      </c>
      <c r="S62" s="51">
        <f>'[3]RSA Natural'!$J181</f>
        <v>3320.9238197771356</v>
      </c>
    </row>
    <row r="63" spans="1:19" x14ac:dyDescent="0.35">
      <c r="A63" s="43">
        <f t="shared" si="1"/>
        <v>44360</v>
      </c>
      <c r="B63" s="50">
        <f>[3]EC!$J182</f>
        <v>-80.886621709400515</v>
      </c>
      <c r="C63" s="32">
        <f>[3]FS!$J182</f>
        <v>269.1889740137683</v>
      </c>
      <c r="D63" s="32">
        <f>[3]GT!$J182</f>
        <v>1692.9126657463746</v>
      </c>
      <c r="E63" s="32">
        <f>[3]KZN!$J182</f>
        <v>216.76530169403009</v>
      </c>
      <c r="F63" s="32">
        <f>[3]LM!$J182</f>
        <v>201.54261898623463</v>
      </c>
      <c r="G63" s="32">
        <f>[3]MP!$J182</f>
        <v>208.07671319728036</v>
      </c>
      <c r="H63" s="32">
        <f>[3]NC!$J182</f>
        <v>129.95861544691286</v>
      </c>
      <c r="I63" s="32">
        <f>[3]NW!$J182</f>
        <v>248.46406648468508</v>
      </c>
      <c r="J63" s="32">
        <f>[3]WC!$J182</f>
        <v>15.013372178877717</v>
      </c>
      <c r="K63" s="50">
        <f>'[3]BUF(N)'!$J182</f>
        <v>7.6102567126266649</v>
      </c>
      <c r="L63" s="32">
        <f>'[3]CPT(N)'!$J182</f>
        <v>90.423694151163659</v>
      </c>
      <c r="M63" s="32">
        <f>'[3]EKU(N)'!$J182</f>
        <v>316.66547519039409</v>
      </c>
      <c r="N63" s="32">
        <f>'[3]ETH(N)'!$J182</f>
        <v>-74.040760683640826</v>
      </c>
      <c r="O63" s="32">
        <f>'[3]JHN(N)'!$J182</f>
        <v>537.51712627375468</v>
      </c>
      <c r="P63" s="32">
        <f>'[3]MAN(N)'!$J182</f>
        <v>85.877180552358055</v>
      </c>
      <c r="Q63" s="32">
        <f>'[3]NMA(N)'!$J182</f>
        <v>-5.7885634707916722</v>
      </c>
      <c r="R63" s="51">
        <f>'[3]TSH(N)'!$J182</f>
        <v>242.21978155589636</v>
      </c>
      <c r="S63" s="51">
        <f>'[3]RSA Natural'!$J182</f>
        <v>2981.9223277481797</v>
      </c>
    </row>
    <row r="64" spans="1:19" x14ac:dyDescent="0.35">
      <c r="A64" s="43">
        <f t="shared" si="1"/>
        <v>44367</v>
      </c>
      <c r="B64" s="50">
        <f>[3]EC!$J183</f>
        <v>137.40630969033236</v>
      </c>
      <c r="C64" s="32">
        <f>[3]FS!$J183</f>
        <v>227.90117513994051</v>
      </c>
      <c r="D64" s="32">
        <f>[3]GT!$J183</f>
        <v>2746.5804772495189</v>
      </c>
      <c r="E64" s="32">
        <f>[3]KZN!$J183</f>
        <v>301.86493577036663</v>
      </c>
      <c r="F64" s="32">
        <f>[3]LM!$J183</f>
        <v>304.18938907070606</v>
      </c>
      <c r="G64" s="32">
        <f>[3]MP!$J183</f>
        <v>329.22870756993348</v>
      </c>
      <c r="H64" s="32">
        <f>[3]NC!$J183</f>
        <v>123.53691289807438</v>
      </c>
      <c r="I64" s="32">
        <f>[3]NW!$J183</f>
        <v>502.70390544170186</v>
      </c>
      <c r="J64" s="32">
        <f>[3]WC!$J183</f>
        <v>226.4375516413379</v>
      </c>
      <c r="K64" s="50">
        <f>'[3]BUF(N)'!$J183</f>
        <v>31.473976278518819</v>
      </c>
      <c r="L64" s="32">
        <f>'[3]CPT(N)'!$J183</f>
        <v>219.44029977712887</v>
      </c>
      <c r="M64" s="32">
        <f>'[3]EKU(N)'!$J183</f>
        <v>597.43294473937362</v>
      </c>
      <c r="N64" s="32">
        <f>'[3]ETH(N)'!$J183</f>
        <v>9.4026475796333102</v>
      </c>
      <c r="O64" s="32">
        <f>'[3]JHN(N)'!$J183</f>
        <v>975.61830990969077</v>
      </c>
      <c r="P64" s="32">
        <f>'[3]MAN(N)'!$J183</f>
        <v>102.10340012680575</v>
      </c>
      <c r="Q64" s="32">
        <f>'[3]NMA(N)'!$J183</f>
        <v>85.106176477599092</v>
      </c>
      <c r="R64" s="51">
        <f>'[3]TSH(N)'!$J183</f>
        <v>477.02766734062595</v>
      </c>
      <c r="S64" s="51">
        <f>'[3]RSA Natural'!$J183</f>
        <v>4899.849364471942</v>
      </c>
    </row>
    <row r="65" spans="1:19" x14ac:dyDescent="0.35">
      <c r="A65" s="43">
        <f t="shared" si="1"/>
        <v>44374</v>
      </c>
      <c r="B65" s="50">
        <f>[3]EC!$J184</f>
        <v>172.39699682173159</v>
      </c>
      <c r="C65" s="32">
        <f>[3]FS!$J184</f>
        <v>279.99216793225844</v>
      </c>
      <c r="D65" s="32">
        <f>[3]GT!$J184</f>
        <v>3632.1207032649399</v>
      </c>
      <c r="E65" s="32">
        <f>[3]KZN!$J184</f>
        <v>335.53024368658748</v>
      </c>
      <c r="F65" s="32">
        <f>[3]LM!$J184</f>
        <v>644.33057002023656</v>
      </c>
      <c r="G65" s="32">
        <f>[3]MP!$J184</f>
        <v>480.78383849888837</v>
      </c>
      <c r="H65" s="32">
        <f>[3]NC!$J184</f>
        <v>153.9698055805236</v>
      </c>
      <c r="I65" s="32">
        <f>[3]NW!$J184</f>
        <v>575.31602853976597</v>
      </c>
      <c r="J65" s="32">
        <f>[3]WC!$J184</f>
        <v>362.09102653466698</v>
      </c>
      <c r="K65" s="50">
        <f>'[3]BUF(N)'!$J184</f>
        <v>12.255693887833502</v>
      </c>
      <c r="L65" s="32">
        <f>'[3]CPT(N)'!$J184</f>
        <v>284.00395929817967</v>
      </c>
      <c r="M65" s="32">
        <f>'[3]EKU(N)'!$J184</f>
        <v>883.48496689893329</v>
      </c>
      <c r="N65" s="32">
        <f>'[3]ETH(N)'!$J184</f>
        <v>-18.113566219340839</v>
      </c>
      <c r="O65" s="32">
        <f>'[3]JHN(N)'!$J184</f>
        <v>1445.595430268143</v>
      </c>
      <c r="P65" s="32">
        <f>'[3]MAN(N)'!$J184</f>
        <v>68.532379652809766</v>
      </c>
      <c r="Q65" s="32">
        <f>'[3]NMA(N)'!$J184</f>
        <v>52.707819898410492</v>
      </c>
      <c r="R65" s="51">
        <f>'[3]TSH(N)'!$J184</f>
        <v>593.67484915755699</v>
      </c>
      <c r="S65" s="51">
        <f>'[3]RSA Natural'!$J184</f>
        <v>6636.531380879569</v>
      </c>
    </row>
    <row r="66" spans="1:19" x14ac:dyDescent="0.35">
      <c r="A66" s="43">
        <f t="shared" si="1"/>
        <v>44381</v>
      </c>
      <c r="B66" s="50">
        <f>[3]EC!$J185</f>
        <v>308.76192545963795</v>
      </c>
      <c r="C66" s="32">
        <f>[3]FS!$J185</f>
        <v>316.00386158234357</v>
      </c>
      <c r="D66" s="32">
        <f>[3]GT!$J185</f>
        <v>3821.4233370362999</v>
      </c>
      <c r="E66" s="32">
        <f>[3]KZN!$J185</f>
        <v>476.04661656477833</v>
      </c>
      <c r="F66" s="32">
        <f>[3]LM!$J185</f>
        <v>1186.2004916932369</v>
      </c>
      <c r="G66" s="32">
        <f>[3]MP!$J185</f>
        <v>719.81152782501533</v>
      </c>
      <c r="H66" s="32">
        <f>[3]NC!$J185</f>
        <v>119.48778066341362</v>
      </c>
      <c r="I66" s="32">
        <f>[3]NW!$J185</f>
        <v>729.93363309796882</v>
      </c>
      <c r="J66" s="32">
        <f>[3]WC!$J185</f>
        <v>592.20137641663564</v>
      </c>
      <c r="K66" s="50">
        <f>'[3]BUF(N)'!$J185</f>
        <v>55.543264553908529</v>
      </c>
      <c r="L66" s="32">
        <f>'[3]CPT(N)'!$J185</f>
        <v>467.48637269250764</v>
      </c>
      <c r="M66" s="32">
        <f>'[3]EKU(N)'!$J185</f>
        <v>1073.9352117498645</v>
      </c>
      <c r="N66" s="32">
        <f>'[3]ETH(N)'!$J185</f>
        <v>23.738102773301478</v>
      </c>
      <c r="O66" s="32">
        <f>'[3]JHN(N)'!$J185</f>
        <v>1447.5327137725096</v>
      </c>
      <c r="P66" s="32">
        <f>'[3]MAN(N)'!$J185</f>
        <v>88.830342024218254</v>
      </c>
      <c r="Q66" s="32">
        <f>'[3]NMA(N)'!$J185</f>
        <v>102.45628987278485</v>
      </c>
      <c r="R66" s="51">
        <f>'[3]TSH(N)'!$J185</f>
        <v>676.71903391298201</v>
      </c>
      <c r="S66" s="51">
        <f>'[3]RSA Natural'!$J185</f>
        <v>8269.8705503393503</v>
      </c>
    </row>
    <row r="67" spans="1:19" x14ac:dyDescent="0.35">
      <c r="A67" s="43">
        <f t="shared" si="1"/>
        <v>44388</v>
      </c>
      <c r="B67" s="50">
        <f>[3]EC!$J186</f>
        <v>609.45892367982378</v>
      </c>
      <c r="C67" s="32">
        <f>[3]FS!$J186</f>
        <v>358.88307551295645</v>
      </c>
      <c r="D67" s="32">
        <f>[3]GT!$J186</f>
        <v>3709.2168775055175</v>
      </c>
      <c r="E67" s="32">
        <f>[3]KZN!$J186</f>
        <v>1021.167996981821</v>
      </c>
      <c r="F67" s="32">
        <f>[3]LM!$J186</f>
        <v>1613.846792845794</v>
      </c>
      <c r="G67" s="32">
        <f>[3]MP!$J186</f>
        <v>991.98120307948102</v>
      </c>
      <c r="H67" s="32">
        <f>[3]NC!$J186</f>
        <v>218.27138253281731</v>
      </c>
      <c r="I67" s="32">
        <f>[3]NW!$J186</f>
        <v>930.47329284268562</v>
      </c>
      <c r="J67" s="32">
        <f>[3]WC!$J186</f>
        <v>895.56167731593632</v>
      </c>
      <c r="K67" s="50">
        <f>'[3]BUF(N)'!$J186</f>
        <v>57.788387986613401</v>
      </c>
      <c r="L67" s="32">
        <f>'[3]CPT(N)'!$J186</f>
        <v>632.4618719327276</v>
      </c>
      <c r="M67" s="32">
        <f>'[3]EKU(N)'!$J186</f>
        <v>1117.1666546493661</v>
      </c>
      <c r="N67" s="32">
        <f>'[3]ETH(N)'!$J186</f>
        <v>164.35094145501989</v>
      </c>
      <c r="O67" s="32">
        <f>'[3]JHN(N)'!$J186</f>
        <v>1205.5808161750672</v>
      </c>
      <c r="P67" s="32">
        <f>'[3]MAN(N)'!$J186</f>
        <v>108.03113577006752</v>
      </c>
      <c r="Q67" s="32">
        <f>'[3]NMA(N)'!$J186</f>
        <v>183.98628291432885</v>
      </c>
      <c r="R67" s="51">
        <f>'[3]TSH(N)'!$J186</f>
        <v>737.4579748389408</v>
      </c>
      <c r="S67" s="51">
        <f>'[3]RSA Natural'!$J186</f>
        <v>10348.861222296837</v>
      </c>
    </row>
    <row r="68" spans="1:19" x14ac:dyDescent="0.35">
      <c r="A68" s="43">
        <f t="shared" si="1"/>
        <v>44395</v>
      </c>
      <c r="B68" s="50">
        <f>[3]EC!$J187</f>
        <v>699.64363344492335</v>
      </c>
      <c r="C68" s="32">
        <f>[3]FS!$J187</f>
        <v>411.85312510280926</v>
      </c>
      <c r="D68" s="32">
        <f>[3]GT!$J187</f>
        <v>2807.8872797942163</v>
      </c>
      <c r="E68" s="32">
        <f>[3]KZN!$J187</f>
        <v>1227.5331353622423</v>
      </c>
      <c r="F68" s="32">
        <f>[3]LM!$J187</f>
        <v>1664.1826825326848</v>
      </c>
      <c r="G68" s="32">
        <f>[3]MP!$J187</f>
        <v>1075.2096163795954</v>
      </c>
      <c r="H68" s="32">
        <f>[3]NC!$J187</f>
        <v>197.59957833979922</v>
      </c>
      <c r="I68" s="32">
        <f>[3]NW!$J187</f>
        <v>985.85794409082928</v>
      </c>
      <c r="J68" s="32">
        <f>[3]WC!$J187</f>
        <v>1082.6205947341211</v>
      </c>
      <c r="K68" s="50">
        <f>'[3]BUF(N)'!$J187</f>
        <v>79.209400012740559</v>
      </c>
      <c r="L68" s="32">
        <f>'[3]CPT(N)'!$J187</f>
        <v>779.67039647689796</v>
      </c>
      <c r="M68" s="32">
        <f>'[3]EKU(N)'!$J187</f>
        <v>826.55509554746789</v>
      </c>
      <c r="N68" s="32">
        <f>'[3]ETH(N)'!$J187</f>
        <v>167.7522320944903</v>
      </c>
      <c r="O68" s="32">
        <f>'[3]JHN(N)'!$J187</f>
        <v>877.57891005703516</v>
      </c>
      <c r="P68" s="32">
        <f>'[3]MAN(N)'!$J187</f>
        <v>117.36266020773974</v>
      </c>
      <c r="Q68" s="32">
        <f>'[3]NMA(N)'!$J187</f>
        <v>146.24455806696113</v>
      </c>
      <c r="R68" s="51">
        <f>'[3]TSH(N)'!$J187</f>
        <v>597.9231718771515</v>
      </c>
      <c r="S68" s="51">
        <f>'[3]RSA Natural'!$J187</f>
        <v>10152.387589781247</v>
      </c>
    </row>
    <row r="69" spans="1:19" x14ac:dyDescent="0.35">
      <c r="A69" s="43">
        <f t="shared" si="1"/>
        <v>44402</v>
      </c>
      <c r="B69" s="50">
        <f>[3]EC!$J188</f>
        <v>502.99064516335534</v>
      </c>
      <c r="C69" s="32">
        <f>[3]FS!$J188</f>
        <v>460.69435047630679</v>
      </c>
      <c r="D69" s="32">
        <f>[3]GT!$J188</f>
        <v>2153.6382223682772</v>
      </c>
      <c r="E69" s="32">
        <f>[3]KZN!$J188</f>
        <v>1377.3869646782027</v>
      </c>
      <c r="F69" s="32">
        <f>[3]LM!$J188</f>
        <v>1393.1428940332601</v>
      </c>
      <c r="G69" s="32">
        <f>[3]MP!$J188</f>
        <v>935.21736009768927</v>
      </c>
      <c r="H69" s="32">
        <f>[3]NC!$J188</f>
        <v>180.62663984932738</v>
      </c>
      <c r="I69" s="32">
        <f>[3]NW!$J188</f>
        <v>677.58832914586048</v>
      </c>
      <c r="J69" s="32">
        <f>[3]WC!$J188</f>
        <v>1258.8744904998116</v>
      </c>
      <c r="K69" s="50">
        <f>'[3]BUF(N)'!$J188</f>
        <v>56.392537273370635</v>
      </c>
      <c r="L69" s="32">
        <f>'[3]CPT(N)'!$J188</f>
        <v>780.14510854399384</v>
      </c>
      <c r="M69" s="32">
        <f>'[3]EKU(N)'!$J188</f>
        <v>622.37196884197715</v>
      </c>
      <c r="N69" s="32">
        <f>'[3]ETH(N)'!$J188</f>
        <v>209.06138035486526</v>
      </c>
      <c r="O69" s="32">
        <f>'[3]JHN(N)'!$J188</f>
        <v>709.77820862335921</v>
      </c>
      <c r="P69" s="32">
        <f>'[3]MAN(N)'!$J188</f>
        <v>103.8647289564484</v>
      </c>
      <c r="Q69" s="32">
        <f>'[3]NMA(N)'!$J188</f>
        <v>116.65609919105233</v>
      </c>
      <c r="R69" s="51">
        <f>'[3]TSH(N)'!$J188</f>
        <v>389.1765007922188</v>
      </c>
      <c r="S69" s="51">
        <f>'[3]RSA Natural'!$J188</f>
        <v>8940.1598963120123</v>
      </c>
    </row>
    <row r="70" spans="1:19" x14ac:dyDescent="0.35">
      <c r="A70" s="43">
        <f t="shared" ref="A70:A133" si="2">A69+7</f>
        <v>44409</v>
      </c>
      <c r="B70" s="50">
        <f>[3]EC!$J189</f>
        <v>604.36635978929007</v>
      </c>
      <c r="C70" s="32">
        <f>[3]FS!$J189</f>
        <v>324.98268310275796</v>
      </c>
      <c r="D70" s="32">
        <f>[3]GT!$J189</f>
        <v>1291.0298863616561</v>
      </c>
      <c r="E70" s="32">
        <f>[3]KZN!$J189</f>
        <v>1193.3408833733199</v>
      </c>
      <c r="F70" s="32">
        <f>[3]LM!$J189</f>
        <v>860.16866162557358</v>
      </c>
      <c r="G70" s="32">
        <f>[3]MP!$J189</f>
        <v>674.41570786864679</v>
      </c>
      <c r="H70" s="32">
        <f>[3]NC!$J189</f>
        <v>137.95942220293813</v>
      </c>
      <c r="I70" s="32">
        <f>[3]NW!$J189</f>
        <v>530.88891763176923</v>
      </c>
      <c r="J70" s="32">
        <f>[3]WC!$J189</f>
        <v>1269.2059254978899</v>
      </c>
      <c r="K70" s="50">
        <f>'[3]BUF(N)'!$J189</f>
        <v>51.782274006391276</v>
      </c>
      <c r="L70" s="32">
        <f>'[3]CPT(N)'!$J189</f>
        <v>901.85316171689851</v>
      </c>
      <c r="M70" s="32">
        <f>'[3]EKU(N)'!$J189</f>
        <v>365.41630303286297</v>
      </c>
      <c r="N70" s="32">
        <f>'[3]ETH(N)'!$J189</f>
        <v>252.70707868055342</v>
      </c>
      <c r="O70" s="32">
        <f>'[3]JHN(N)'!$J189</f>
        <v>385.91845024388442</v>
      </c>
      <c r="P70" s="32">
        <f>'[3]MAN(N)'!$J189</f>
        <v>95.47674655608543</v>
      </c>
      <c r="Q70" s="32">
        <f>'[3]NMA(N)'!$J189</f>
        <v>124.09478137509629</v>
      </c>
      <c r="R70" s="51">
        <f>'[3]TSH(N)'!$J189</f>
        <v>243.32507197341153</v>
      </c>
      <c r="S70" s="51">
        <f>'[3]RSA Natural'!$J189</f>
        <v>6886.358447453842</v>
      </c>
    </row>
    <row r="71" spans="1:19" x14ac:dyDescent="0.35">
      <c r="A71" s="43">
        <f t="shared" si="2"/>
        <v>44416</v>
      </c>
      <c r="B71" s="50">
        <f>[3]EC!$J190</f>
        <v>548.82062700385382</v>
      </c>
      <c r="C71" s="32">
        <f>[3]FS!$J190</f>
        <v>250.27264544877039</v>
      </c>
      <c r="D71" s="32">
        <f>[3]GT!$J190</f>
        <v>846.90480672117701</v>
      </c>
      <c r="E71" s="32">
        <f>[3]KZN!$J190</f>
        <v>1126.2447651977475</v>
      </c>
      <c r="F71" s="32">
        <f>[3]LM!$J190</f>
        <v>406.75420952441459</v>
      </c>
      <c r="G71" s="32">
        <f>[3]MP!$J190</f>
        <v>470.42417420052436</v>
      </c>
      <c r="H71" s="32">
        <f>[3]NC!$J190</f>
        <v>128.16239713266197</v>
      </c>
      <c r="I71" s="32">
        <f>[3]NW!$J190</f>
        <v>350.69409900884091</v>
      </c>
      <c r="J71" s="32">
        <f>[3]WC!$J190</f>
        <v>1091.5964305082164</v>
      </c>
      <c r="K71" s="50">
        <f>'[3]BUF(N)'!$J190</f>
        <v>22.923310492696459</v>
      </c>
      <c r="L71" s="32">
        <f>'[3]CPT(N)'!$J190</f>
        <v>759.92987638621616</v>
      </c>
      <c r="M71" s="32">
        <f>'[3]EKU(N)'!$J190</f>
        <v>198.49474710633547</v>
      </c>
      <c r="N71" s="32">
        <f>'[3]ETH(N)'!$J190</f>
        <v>269.22169576760456</v>
      </c>
      <c r="O71" s="32">
        <f>'[3]JHN(N)'!$J190</f>
        <v>308.09857509956788</v>
      </c>
      <c r="P71" s="32">
        <f>'[3]MAN(N)'!$J190</f>
        <v>70.514383615791019</v>
      </c>
      <c r="Q71" s="32">
        <f>'[3]NMA(N)'!$J190</f>
        <v>134.2023724371557</v>
      </c>
      <c r="R71" s="51">
        <f>'[3]TSH(N)'!$J190</f>
        <v>163.12530583718313</v>
      </c>
      <c r="S71" s="51">
        <f>'[3]RSA Natural'!$J190</f>
        <v>5219.8741547462323</v>
      </c>
    </row>
    <row r="72" spans="1:19" x14ac:dyDescent="0.35">
      <c r="A72" s="43">
        <f t="shared" si="2"/>
        <v>44423</v>
      </c>
      <c r="B72" s="50">
        <f>[3]EC!$J191</f>
        <v>778.33724259482324</v>
      </c>
      <c r="C72" s="32">
        <f>[3]FS!$J191</f>
        <v>336.05592610482688</v>
      </c>
      <c r="D72" s="32">
        <f>[3]GT!$J191</f>
        <v>571.52917978091</v>
      </c>
      <c r="E72" s="32">
        <f>[3]KZN!$J191</f>
        <v>1390.4074879383134</v>
      </c>
      <c r="F72" s="32">
        <f>[3]LM!$J191</f>
        <v>404.71088157669419</v>
      </c>
      <c r="G72" s="32">
        <f>[3]MP!$J191</f>
        <v>435.28877115694991</v>
      </c>
      <c r="H72" s="32">
        <f>[3]NC!$J191</f>
        <v>201.97714894085362</v>
      </c>
      <c r="I72" s="32">
        <f>[3]NW!$J191</f>
        <v>365.67703589838891</v>
      </c>
      <c r="J72" s="32">
        <f>[3]WC!$J191</f>
        <v>1044.2432254519251</v>
      </c>
      <c r="K72" s="50">
        <f>'[3]BUF(N)'!$J191</f>
        <v>70.891411347395376</v>
      </c>
      <c r="L72" s="32">
        <f>'[3]CPT(N)'!$J191</f>
        <v>728.15221206685897</v>
      </c>
      <c r="M72" s="32">
        <f>'[3]EKU(N)'!$J191</f>
        <v>166.75422735512757</v>
      </c>
      <c r="N72" s="32">
        <f>'[3]ETH(N)'!$J191</f>
        <v>351.62013068251639</v>
      </c>
      <c r="O72" s="32">
        <f>'[3]JHN(N)'!$J191</f>
        <v>217.88801735661838</v>
      </c>
      <c r="P72" s="32">
        <f>'[3]MAN(N)'!$J191</f>
        <v>96.112975171959562</v>
      </c>
      <c r="Q72" s="32">
        <f>'[3]NMA(N)'!$J191</f>
        <v>160.51220267085961</v>
      </c>
      <c r="R72" s="51">
        <f>'[3]TSH(N)'!$J191</f>
        <v>163.83175597146948</v>
      </c>
      <c r="S72" s="51">
        <f>'[3]RSA Natural'!$J191</f>
        <v>5528.2268994437291</v>
      </c>
    </row>
    <row r="73" spans="1:19" x14ac:dyDescent="0.35">
      <c r="A73" s="43">
        <f t="shared" si="2"/>
        <v>44430</v>
      </c>
      <c r="B73" s="50">
        <f>[3]EC!$J192</f>
        <v>876.6697672539517</v>
      </c>
      <c r="C73" s="32">
        <f>[3]FS!$J192</f>
        <v>292.26315841529788</v>
      </c>
      <c r="D73" s="32">
        <f>[3]GT!$J192</f>
        <v>381.44022584957975</v>
      </c>
      <c r="E73" s="32">
        <f>[3]KZN!$J192</f>
        <v>1240.1151899505198</v>
      </c>
      <c r="F73" s="32">
        <f>[3]LM!$J192</f>
        <v>287.73738264407802</v>
      </c>
      <c r="G73" s="32">
        <f>[3]MP!$J192</f>
        <v>501.3117651200821</v>
      </c>
      <c r="H73" s="32">
        <f>[3]NC!$J192</f>
        <v>163.38306774880823</v>
      </c>
      <c r="I73" s="32">
        <f>[3]NW!$J192</f>
        <v>257.55310099124563</v>
      </c>
      <c r="J73" s="32">
        <f>[3]WC!$J192</f>
        <v>841.72843011541124</v>
      </c>
      <c r="K73" s="50">
        <f>'[3]BUF(N)'!$J192</f>
        <v>109.3304730194741</v>
      </c>
      <c r="L73" s="32">
        <f>'[3]CPT(N)'!$J192</f>
        <v>568.18974802456319</v>
      </c>
      <c r="M73" s="32">
        <f>'[3]EKU(N)'!$J192</f>
        <v>116.87030556336987</v>
      </c>
      <c r="N73" s="32">
        <f>'[3]ETH(N)'!$J192</f>
        <v>320.74879657523644</v>
      </c>
      <c r="O73" s="32">
        <f>'[3]JHN(N)'!$J192</f>
        <v>116.4095502548389</v>
      </c>
      <c r="P73" s="32">
        <f>'[3]MAN(N)'!$J192</f>
        <v>74.735089174216299</v>
      </c>
      <c r="Q73" s="32">
        <f>'[3]NMA(N)'!$J192</f>
        <v>158.28622187599842</v>
      </c>
      <c r="R73" s="51">
        <f>'[3]TSH(N)'!$J192</f>
        <v>51.892801073918804</v>
      </c>
      <c r="S73" s="51">
        <f>'[3]RSA Natural'!$J192</f>
        <v>4842.2020880889413</v>
      </c>
    </row>
    <row r="74" spans="1:19" x14ac:dyDescent="0.35">
      <c r="A74" s="43">
        <f t="shared" si="2"/>
        <v>44437</v>
      </c>
      <c r="B74" s="50">
        <f>[3]EC!$J193</f>
        <v>869.35621483546788</v>
      </c>
      <c r="C74" s="32">
        <f>[3]FS!$J193</f>
        <v>300.09674619353473</v>
      </c>
      <c r="D74" s="32">
        <f>[3]GT!$J193</f>
        <v>354.94580488897691</v>
      </c>
      <c r="E74" s="32">
        <f>[3]KZN!$J193</f>
        <v>1291.3171111182321</v>
      </c>
      <c r="F74" s="32">
        <f>[3]LM!$J193</f>
        <v>284.19398643190948</v>
      </c>
      <c r="G74" s="32">
        <f>[3]MP!$J193</f>
        <v>302.80024845924675</v>
      </c>
      <c r="H74" s="32">
        <f>[3]NC!$J193</f>
        <v>183.32720442554802</v>
      </c>
      <c r="I74" s="32">
        <f>[3]NW!$J193</f>
        <v>278.83099695099872</v>
      </c>
      <c r="J74" s="32">
        <f>[3]WC!$J193</f>
        <v>777.98703493300877</v>
      </c>
      <c r="K74" s="50">
        <f>'[3]BUF(N)'!$J193</f>
        <v>80.760807242329918</v>
      </c>
      <c r="L74" s="32">
        <f>'[3]CPT(N)'!$J193</f>
        <v>447.13097700248238</v>
      </c>
      <c r="M74" s="32">
        <f>'[3]EKU(N)'!$J193</f>
        <v>3.8779877542523309</v>
      </c>
      <c r="N74" s="32">
        <f>'[3]ETH(N)'!$J193</f>
        <v>324.38098647521048</v>
      </c>
      <c r="O74" s="32">
        <f>'[3]JHN(N)'!$J193</f>
        <v>62.163211436559664</v>
      </c>
      <c r="P74" s="32">
        <f>'[3]MAN(N)'!$J193</f>
        <v>85.45202540052361</v>
      </c>
      <c r="Q74" s="32">
        <f>'[3]NMA(N)'!$J193</f>
        <v>214.24203116751582</v>
      </c>
      <c r="R74" s="51">
        <f>'[3]TSH(N)'!$J193</f>
        <v>79.160807709878156</v>
      </c>
      <c r="S74" s="51">
        <f>'[3]RSA Natural'!$J193</f>
        <v>4642.8553482369589</v>
      </c>
    </row>
    <row r="75" spans="1:19" x14ac:dyDescent="0.35">
      <c r="A75" s="43">
        <f t="shared" si="2"/>
        <v>44444</v>
      </c>
      <c r="B75" s="50">
        <f>[3]EC!$J194</f>
        <v>774.2179560851821</v>
      </c>
      <c r="C75" s="32">
        <f>[3]FS!$J194</f>
        <v>183.03250178373389</v>
      </c>
      <c r="D75" s="32">
        <f>[3]GT!$J194</f>
        <v>170.98372825677916</v>
      </c>
      <c r="E75" s="32">
        <f>[3]KZN!$J194</f>
        <v>934.38367056024617</v>
      </c>
      <c r="F75" s="32">
        <f>[3]LM!$J194</f>
        <v>145.76691497678758</v>
      </c>
      <c r="G75" s="32">
        <f>[3]MP!$J194</f>
        <v>258.08726069895306</v>
      </c>
      <c r="H75" s="32">
        <f>[3]NC!$J194</f>
        <v>148.09407384635062</v>
      </c>
      <c r="I75" s="32">
        <f>[3]NW!$J194</f>
        <v>145.3554751894012</v>
      </c>
      <c r="J75" s="32">
        <f>[3]WC!$J194</f>
        <v>566.54954146795171</v>
      </c>
      <c r="K75" s="50">
        <f>'[3]BUF(N)'!$J194</f>
        <v>110.2535694127122</v>
      </c>
      <c r="L75" s="32">
        <f>'[3]CPT(N)'!$J194</f>
        <v>358.36857886170344</v>
      </c>
      <c r="M75" s="32">
        <f>'[3]EKU(N)'!$J194</f>
        <v>21.556631571825505</v>
      </c>
      <c r="N75" s="32">
        <f>'[3]ETH(N)'!$J194</f>
        <v>252.9598703246495</v>
      </c>
      <c r="O75" s="32">
        <f>'[3]JHN(N)'!$J194</f>
        <v>75.716726439511376</v>
      </c>
      <c r="P75" s="32">
        <f>'[3]MAN(N)'!$J194</f>
        <v>71.620983953140836</v>
      </c>
      <c r="Q75" s="32">
        <f>'[3]NMA(N)'!$J194</f>
        <v>122.1078803642053</v>
      </c>
      <c r="R75" s="51">
        <f>'[3]TSH(N)'!$J194</f>
        <v>51.597113075989739</v>
      </c>
      <c r="S75" s="51">
        <f>'[3]RSA Natural'!$J194</f>
        <v>3326.4711228653505</v>
      </c>
    </row>
    <row r="76" spans="1:19" x14ac:dyDescent="0.35">
      <c r="A76" s="43">
        <f t="shared" si="2"/>
        <v>44451</v>
      </c>
      <c r="B76" s="50">
        <f>[3]EC!$J195</f>
        <v>479.61124862874908</v>
      </c>
      <c r="C76" s="32">
        <f>[3]FS!$J195</f>
        <v>138.7563486031687</v>
      </c>
      <c r="D76" s="32">
        <f>[3]GT!$J195</f>
        <v>225.9811146242489</v>
      </c>
      <c r="E76" s="32">
        <f>[3]KZN!$J195</f>
        <v>562.07389840372957</v>
      </c>
      <c r="F76" s="32">
        <f>[3]LM!$J195</f>
        <v>215.64849803896141</v>
      </c>
      <c r="G76" s="32">
        <f>[3]MP!$J195</f>
        <v>179.91149120673458</v>
      </c>
      <c r="H76" s="32">
        <f>[3]NC!$J195</f>
        <v>124.6508555087363</v>
      </c>
      <c r="I76" s="32">
        <f>[3]NW!$J195</f>
        <v>76.636661219919574</v>
      </c>
      <c r="J76" s="32">
        <f>[3]WC!$J195</f>
        <v>322.0781397693213</v>
      </c>
      <c r="K76" s="50">
        <f>'[3]BUF(N)'!$J195</f>
        <v>77.08872603513305</v>
      </c>
      <c r="L76" s="32">
        <f>'[3]CPT(N)'!$J195</f>
        <v>199.82533216998934</v>
      </c>
      <c r="M76" s="32">
        <f>'[3]EKU(N)'!$J195</f>
        <v>59.959962707255613</v>
      </c>
      <c r="N76" s="32">
        <f>'[3]ETH(N)'!$J195</f>
        <v>128.60990437510367</v>
      </c>
      <c r="O76" s="32">
        <f>'[3]JHN(N)'!$J195</f>
        <v>80.425487105690991</v>
      </c>
      <c r="P76" s="32">
        <f>'[3]MAN(N)'!$J195</f>
        <v>47.446931451509272</v>
      </c>
      <c r="Q76" s="32">
        <f>'[3]NMA(N)'!$J195</f>
        <v>92.663394063393838</v>
      </c>
      <c r="R76" s="51">
        <f>'[3]TSH(N)'!$J195</f>
        <v>29.368668556327407</v>
      </c>
      <c r="S76" s="51">
        <f>'[3]RSA Natural'!$J195</f>
        <v>2325.3482560035463</v>
      </c>
    </row>
    <row r="77" spans="1:19" x14ac:dyDescent="0.35">
      <c r="A77" s="43">
        <f t="shared" si="2"/>
        <v>44458</v>
      </c>
      <c r="B77" s="50">
        <f>[3]EC!$J196</f>
        <v>472.07198640138881</v>
      </c>
      <c r="C77" s="32">
        <f>[3]FS!$J196</f>
        <v>124.99052226703429</v>
      </c>
      <c r="D77" s="32">
        <f>[3]GT!$J196</f>
        <v>150.2811746880127</v>
      </c>
      <c r="E77" s="32">
        <f>[3]KZN!$J196</f>
        <v>493.85227019992817</v>
      </c>
      <c r="F77" s="32">
        <f>[3]LM!$J196</f>
        <v>193.85518225395822</v>
      </c>
      <c r="G77" s="32">
        <f>[3]MP!$J196</f>
        <v>130.90459005530113</v>
      </c>
      <c r="H77" s="32">
        <f>[3]NC!$J196</f>
        <v>131.27853646164817</v>
      </c>
      <c r="I77" s="32">
        <f>[3]NW!$J196</f>
        <v>44.551648052640303</v>
      </c>
      <c r="J77" s="32">
        <f>[3]WC!$J196</f>
        <v>253.12958340425928</v>
      </c>
      <c r="K77" s="50">
        <f>'[3]BUF(N)'!$J196</f>
        <v>93.728355875522368</v>
      </c>
      <c r="L77" s="32">
        <f>'[3]CPT(N)'!$J196</f>
        <v>155.04994106541494</v>
      </c>
      <c r="M77" s="32">
        <f>'[3]EKU(N)'!$J196</f>
        <v>64.215383632973612</v>
      </c>
      <c r="N77" s="32">
        <f>'[3]ETH(N)'!$J196</f>
        <v>173.14973551066322</v>
      </c>
      <c r="O77" s="32">
        <f>'[3]JHN(N)'!$J196</f>
        <v>80.297262652990128</v>
      </c>
      <c r="P77" s="32">
        <f>'[3]MAN(N)'!$J196</f>
        <v>62.316170442529028</v>
      </c>
      <c r="Q77" s="32">
        <f>'[3]NMA(N)'!$J196</f>
        <v>88.102059123625622</v>
      </c>
      <c r="R77" s="51">
        <f>'[3]TSH(N)'!$J196</f>
        <v>-0.44529300465137567</v>
      </c>
      <c r="S77" s="51">
        <f>'[3]RSA Natural'!$J196</f>
        <v>1994.9154937841595</v>
      </c>
    </row>
    <row r="78" spans="1:19" x14ac:dyDescent="0.35">
      <c r="A78" s="43">
        <f t="shared" si="2"/>
        <v>44465</v>
      </c>
      <c r="B78" s="50">
        <f>[3]EC!$J197</f>
        <v>270.26603786328224</v>
      </c>
      <c r="C78" s="32">
        <f>[3]FS!$J197</f>
        <v>73.680612635587067</v>
      </c>
      <c r="D78" s="32">
        <f>[3]GT!$J197</f>
        <v>204.93307973456672</v>
      </c>
      <c r="E78" s="32">
        <f>[3]KZN!$J197</f>
        <v>333.68155159733305</v>
      </c>
      <c r="F78" s="32">
        <f>[3]LM!$J197</f>
        <v>225.47089708644535</v>
      </c>
      <c r="G78" s="32">
        <f>[3]MP!$J197</f>
        <v>103.30288266376829</v>
      </c>
      <c r="H78" s="32">
        <f>[3]NC!$J197</f>
        <v>98.501876626978316</v>
      </c>
      <c r="I78" s="32">
        <f>[3]NW!$J197</f>
        <v>76.841460163654915</v>
      </c>
      <c r="J78" s="32">
        <f>[3]WC!$J197</f>
        <v>162.52835062301779</v>
      </c>
      <c r="K78" s="50">
        <f>'[3]BUF(N)'!$J197</f>
        <v>56.000661934605603</v>
      </c>
      <c r="L78" s="32">
        <f>'[3]CPT(N)'!$J197</f>
        <v>113.65436056950557</v>
      </c>
      <c r="M78" s="32">
        <f>'[3]EKU(N)'!$J197</f>
        <v>-2.5220303575434855</v>
      </c>
      <c r="N78" s="32">
        <f>'[3]ETH(N)'!$J197</f>
        <v>63.241410283094581</v>
      </c>
      <c r="O78" s="32">
        <f>'[3]JHN(N)'!$J197</f>
        <v>85.128450890634781</v>
      </c>
      <c r="P78" s="32">
        <f>'[3]MAN(N)'!$J197</f>
        <v>13.864372328472513</v>
      </c>
      <c r="Q78" s="32">
        <f>'[3]NMA(N)'!$J197</f>
        <v>35.386082176948833</v>
      </c>
      <c r="R78" s="51">
        <f>'[3]TSH(N)'!$J197</f>
        <v>2.9010722715321435</v>
      </c>
      <c r="S78" s="51">
        <f>'[3]RSA Natural'!$J197</f>
        <v>1549.2067489946858</v>
      </c>
    </row>
    <row r="79" spans="1:19" x14ac:dyDescent="0.35">
      <c r="A79" s="43">
        <f t="shared" si="2"/>
        <v>44472</v>
      </c>
      <c r="B79" s="50">
        <f>[3]EC!$J198</f>
        <v>334.46179312064032</v>
      </c>
      <c r="C79" s="32">
        <f>[3]FS!$J198</f>
        <v>66.776065549955433</v>
      </c>
      <c r="D79" s="32">
        <f>[3]GT!$J198</f>
        <v>115.05083524387442</v>
      </c>
      <c r="E79" s="32">
        <f>[3]KZN!$J198</f>
        <v>176.14327841132149</v>
      </c>
      <c r="F79" s="32">
        <f>[3]LM!$J198</f>
        <v>146.57344718407967</v>
      </c>
      <c r="G79" s="32">
        <f>[3]MP!$J198</f>
        <v>75.901941272840418</v>
      </c>
      <c r="H79" s="32">
        <f>[3]NC!$J198</f>
        <v>68.634631727578778</v>
      </c>
      <c r="I79" s="32">
        <f>[3]NW!$J198</f>
        <v>35.538115167710089</v>
      </c>
      <c r="J79" s="32">
        <f>[3]WC!$J198</f>
        <v>137.23023152508131</v>
      </c>
      <c r="K79" s="50">
        <f>'[3]BUF(N)'!$J198</f>
        <v>52.604020968610982</v>
      </c>
      <c r="L79" s="32">
        <f>'[3]CPT(N)'!$J198</f>
        <v>167.61149732020181</v>
      </c>
      <c r="M79" s="32">
        <f>'[3]EKU(N)'!$J198</f>
        <v>17.134187615315341</v>
      </c>
      <c r="N79" s="32">
        <f>'[3]ETH(N)'!$J198</f>
        <v>93.434889286258397</v>
      </c>
      <c r="O79" s="32">
        <f>'[3]JHN(N)'!$J198</f>
        <v>83.127321278101363</v>
      </c>
      <c r="P79" s="32">
        <f>'[3]MAN(N)'!$J198</f>
        <v>19.991956712637204</v>
      </c>
      <c r="Q79" s="32">
        <f>'[3]NMA(N)'!$J198</f>
        <v>57.455026186668505</v>
      </c>
      <c r="R79" s="51">
        <f>'[3]TSH(N)'!$J198</f>
        <v>15.655350161941215</v>
      </c>
      <c r="S79" s="51">
        <f>'[3]RSA Natural'!$J198</f>
        <v>1156.3103392031044</v>
      </c>
    </row>
    <row r="80" spans="1:19" x14ac:dyDescent="0.35">
      <c r="A80" s="43">
        <f t="shared" si="2"/>
        <v>44479</v>
      </c>
      <c r="B80" s="50">
        <f>[3]EC!$J199</f>
        <v>333.02346272710656</v>
      </c>
      <c r="C80" s="32">
        <f>[3]FS!$J199</f>
        <v>79.810917599393747</v>
      </c>
      <c r="D80" s="32">
        <f>[3]GT!$J199</f>
        <v>117.62536344203772</v>
      </c>
      <c r="E80" s="32">
        <f>[3]KZN!$J199</f>
        <v>376.77550671689983</v>
      </c>
      <c r="F80" s="32">
        <f>[3]LM!$J199</f>
        <v>269.52063576366049</v>
      </c>
      <c r="G80" s="32">
        <f>[3]MP!$J199</f>
        <v>100.50164368108256</v>
      </c>
      <c r="H80" s="32">
        <f>[3]NC!$J199</f>
        <v>73.342183680540131</v>
      </c>
      <c r="I80" s="32">
        <f>[3]NW!$J199</f>
        <v>32.375412882826026</v>
      </c>
      <c r="J80" s="32">
        <f>[3]WC!$J199</f>
        <v>54.834833450812084</v>
      </c>
      <c r="K80" s="50">
        <f>'[3]BUF(N)'!$J199</f>
        <v>43.58944518980347</v>
      </c>
      <c r="L80" s="32">
        <f>'[3]CPT(N)'!$J199</f>
        <v>62.310894537312038</v>
      </c>
      <c r="M80" s="32">
        <f>'[3]EKU(N)'!$J199</f>
        <v>-12.921609669708687</v>
      </c>
      <c r="N80" s="32">
        <f>'[3]ETH(N)'!$J199</f>
        <v>72.186970021413742</v>
      </c>
      <c r="O80" s="32">
        <f>'[3]JHN(N)'!$J199</f>
        <v>103.91110023505234</v>
      </c>
      <c r="P80" s="32">
        <f>'[3]MAN(N)'!$J199</f>
        <v>23.323528750866117</v>
      </c>
      <c r="Q80" s="32">
        <f>'[3]NMA(N)'!$J199</f>
        <v>29.746222241488482</v>
      </c>
      <c r="R80" s="51">
        <f>'[3]TSH(N)'!$J199</f>
        <v>16.96367988517261</v>
      </c>
      <c r="S80" s="51">
        <f>'[3]RSA Natural'!$J199</f>
        <v>1437.8099599443267</v>
      </c>
    </row>
    <row r="81" spans="1:19" x14ac:dyDescent="0.35">
      <c r="A81" s="43">
        <f t="shared" si="2"/>
        <v>44486</v>
      </c>
      <c r="B81" s="50">
        <f>[3]EC!$J200</f>
        <v>154.33937430932542</v>
      </c>
      <c r="C81" s="32">
        <f>[3]FS!$J200</f>
        <v>107.40050166845549</v>
      </c>
      <c r="D81" s="32">
        <f>[3]GT!$J200</f>
        <v>97.079830497596276</v>
      </c>
      <c r="E81" s="32">
        <f>[3]KZN!$J200</f>
        <v>276.05162322939668</v>
      </c>
      <c r="F81" s="32">
        <f>[3]LM!$J200</f>
        <v>256.25177205475177</v>
      </c>
      <c r="G81" s="32">
        <f>[3]MP!$J200</f>
        <v>110.63144909124696</v>
      </c>
      <c r="H81" s="32">
        <f>[3]NC!$J200</f>
        <v>81.338022700143</v>
      </c>
      <c r="I81" s="32">
        <f>[3]NW!$J200</f>
        <v>12.186811842195652</v>
      </c>
      <c r="J81" s="32">
        <f>[3]WC!$J200</f>
        <v>80.427067642307634</v>
      </c>
      <c r="K81" s="50">
        <f>'[3]BUF(N)'!$J200</f>
        <v>36.623739885441992</v>
      </c>
      <c r="L81" s="32">
        <f>'[3]CPT(N)'!$J200</f>
        <v>114.97503369410418</v>
      </c>
      <c r="M81" s="32">
        <f>'[3]EKU(N)'!$J200</f>
        <v>15.694224887648488</v>
      </c>
      <c r="N81" s="32">
        <f>'[3]ETH(N)'!$J200</f>
        <v>64.9402748383568</v>
      </c>
      <c r="O81" s="32">
        <f>'[3]JHN(N)'!$J200</f>
        <v>54.538525809424982</v>
      </c>
      <c r="P81" s="32">
        <f>'[3]MAN(N)'!$J200</f>
        <v>34.502919899313781</v>
      </c>
      <c r="Q81" s="32">
        <f>'[3]NMA(N)'!$J200</f>
        <v>19.999414788882973</v>
      </c>
      <c r="R81" s="51">
        <f>'[3]TSH(N)'!$J200</f>
        <v>5.9420868198350263</v>
      </c>
      <c r="S81" s="51">
        <f>'[3]RSA Natural'!$J200</f>
        <v>1175.7064530354019</v>
      </c>
    </row>
    <row r="82" spans="1:19" x14ac:dyDescent="0.35">
      <c r="A82" s="43">
        <f t="shared" si="2"/>
        <v>44493</v>
      </c>
      <c r="B82" s="50">
        <f>[3]EC!$J201</f>
        <v>193.40522858267786</v>
      </c>
      <c r="C82" s="32">
        <f>[3]FS!$J201</f>
        <v>93.399300550228645</v>
      </c>
      <c r="D82" s="32">
        <f>[3]GT!$J201</f>
        <v>73.741940247996808</v>
      </c>
      <c r="E82" s="32">
        <f>[3]KZN!$J201</f>
        <v>181.08768818605768</v>
      </c>
      <c r="F82" s="32">
        <f>[3]LM!$J201</f>
        <v>130.5522897181919</v>
      </c>
      <c r="G82" s="32">
        <f>[3]MP!$J201</f>
        <v>-32.915983550556462</v>
      </c>
      <c r="H82" s="32">
        <f>[3]NC!$J201</f>
        <v>55.701399384714591</v>
      </c>
      <c r="I82" s="32">
        <f>[3]NW!$J201</f>
        <v>29.151585183826228</v>
      </c>
      <c r="J82" s="32">
        <f>[3]WC!$J201</f>
        <v>83.768805005068657</v>
      </c>
      <c r="K82" s="50">
        <f>'[3]BUF(N)'!$J201</f>
        <v>14.570043872351619</v>
      </c>
      <c r="L82" s="32">
        <f>'[3]CPT(N)'!$J201</f>
        <v>74.112401426592612</v>
      </c>
      <c r="M82" s="32">
        <f>'[3]EKU(N)'!$J201</f>
        <v>-14.56193666025888</v>
      </c>
      <c r="N82" s="32">
        <f>'[3]ETH(N)'!$J201</f>
        <v>0.47618777725728023</v>
      </c>
      <c r="O82" s="32">
        <f>'[3]JHN(N)'!$J201</f>
        <v>73.318876468013912</v>
      </c>
      <c r="P82" s="32">
        <f>'[3]MAN(N)'!$J201</f>
        <v>33.583390418237457</v>
      </c>
      <c r="Q82" s="32">
        <f>'[3]NMA(N)'!$J201</f>
        <v>50.599168328982017</v>
      </c>
      <c r="R82" s="51">
        <f>'[3]TSH(N)'!$J201</f>
        <v>3.8271308100445367</v>
      </c>
      <c r="S82" s="51">
        <f>'[3]RSA Natural'!$J201</f>
        <v>840.80823685874566</v>
      </c>
    </row>
    <row r="83" spans="1:19" x14ac:dyDescent="0.35">
      <c r="A83" s="43">
        <f t="shared" si="2"/>
        <v>44500</v>
      </c>
      <c r="B83" s="50">
        <f>[3]EC!$J202</f>
        <v>241.51702183958332</v>
      </c>
      <c r="C83" s="32">
        <f>[3]FS!$J202</f>
        <v>133.53842963836644</v>
      </c>
      <c r="D83" s="32">
        <f>[3]GT!$J202</f>
        <v>148.4493901745177</v>
      </c>
      <c r="E83" s="32">
        <f>[3]KZN!$J202</f>
        <v>339.39083200330469</v>
      </c>
      <c r="F83" s="32">
        <f>[3]LM!$J202</f>
        <v>211.38846853148152</v>
      </c>
      <c r="G83" s="32">
        <f>[3]MP!$J202</f>
        <v>140.94723326403755</v>
      </c>
      <c r="H83" s="32">
        <f>[3]NC!$J202</f>
        <v>88.446318151835158</v>
      </c>
      <c r="I83" s="32">
        <f>[3]NW!$J202</f>
        <v>158.31604842087586</v>
      </c>
      <c r="J83" s="32">
        <f>[3]WC!$J202</f>
        <v>79.161822956388733</v>
      </c>
      <c r="K83" s="50">
        <f>'[3]BUF(N)'!$J202</f>
        <v>31.1185207119849</v>
      </c>
      <c r="L83" s="32">
        <f>'[3]CPT(N)'!$J202</f>
        <v>73.895951407704729</v>
      </c>
      <c r="M83" s="32">
        <f>'[3]EKU(N)'!$J202</f>
        <v>-6.1283248577242944</v>
      </c>
      <c r="N83" s="32">
        <f>'[3]ETH(N)'!$J202</f>
        <v>29.683440127168126</v>
      </c>
      <c r="O83" s="32">
        <f>'[3]JHN(N)'!$J202</f>
        <v>110.08548324631977</v>
      </c>
      <c r="P83" s="32">
        <f>'[3]MAN(N)'!$J202</f>
        <v>50.963076878133947</v>
      </c>
      <c r="Q83" s="32">
        <f>'[3]NMA(N)'!$J202</f>
        <v>10.732526440934436</v>
      </c>
      <c r="R83" s="51">
        <f>'[3]TSH(N)'!$J202</f>
        <v>11.933136882609972</v>
      </c>
      <c r="S83" s="51">
        <f>'[3]RSA Natural'!$J202</f>
        <v>1541.1555649804741</v>
      </c>
    </row>
    <row r="84" spans="1:19" x14ac:dyDescent="0.35">
      <c r="A84" s="43">
        <f t="shared" si="2"/>
        <v>44507</v>
      </c>
      <c r="B84" s="50">
        <f>[3]EC!$J203</f>
        <v>295.91769962850753</v>
      </c>
      <c r="C84" s="32">
        <f>[3]FS!$J203</f>
        <v>138.63639424092804</v>
      </c>
      <c r="D84" s="32">
        <f>[3]GT!$J203</f>
        <v>92.672134095654201</v>
      </c>
      <c r="E84" s="32">
        <f>[3]KZN!$J203</f>
        <v>272.96660808728211</v>
      </c>
      <c r="F84" s="32">
        <f>[3]LM!$J203</f>
        <v>242.20121070174207</v>
      </c>
      <c r="G84" s="32">
        <f>[3]MP!$J203</f>
        <v>171.01676480096546</v>
      </c>
      <c r="H84" s="32">
        <f>[3]NC!$J203</f>
        <v>118.28508623370936</v>
      </c>
      <c r="I84" s="32">
        <f>[3]NW!$J203</f>
        <v>82.072591189165223</v>
      </c>
      <c r="J84" s="32">
        <f>[3]WC!$J203</f>
        <v>143.66975249950053</v>
      </c>
      <c r="K84" s="50">
        <f>'[3]BUF(N)'!$J203</f>
        <v>54.705747307199971</v>
      </c>
      <c r="L84" s="32">
        <f>'[3]CPT(N)'!$J203</f>
        <v>125.90790355387867</v>
      </c>
      <c r="M84" s="32">
        <f>'[3]EKU(N)'!$J203</f>
        <v>-14.31321875449612</v>
      </c>
      <c r="N84" s="32">
        <f>'[3]ETH(N)'!$J203</f>
        <v>50.800456499364032</v>
      </c>
      <c r="O84" s="32">
        <f>'[3]JHN(N)'!$J203</f>
        <v>67.06866838045363</v>
      </c>
      <c r="P84" s="32">
        <f>'[3]MAN(N)'!$J203</f>
        <v>68.973676128639255</v>
      </c>
      <c r="Q84" s="32">
        <f>'[3]NMA(N)'!$J203</f>
        <v>25.819526398670405</v>
      </c>
      <c r="R84" s="51">
        <f>'[3]TSH(N)'!$J203</f>
        <v>24.963328032962522</v>
      </c>
      <c r="S84" s="51">
        <f>'[3]RSA Natural'!$J203</f>
        <v>1557.4382414774154</v>
      </c>
    </row>
    <row r="85" spans="1:19" x14ac:dyDescent="0.35">
      <c r="A85" s="43">
        <f t="shared" si="2"/>
        <v>44514</v>
      </c>
      <c r="B85" s="50">
        <f>[3]EC!$J204</f>
        <v>293.57702183958327</v>
      </c>
      <c r="C85" s="32">
        <f>[3]FS!$J204</f>
        <v>117.7371371699532</v>
      </c>
      <c r="D85" s="32">
        <f>[3]GT!$J204</f>
        <v>132.30676087016991</v>
      </c>
      <c r="E85" s="32">
        <f>[3]KZN!$J204</f>
        <v>245.5953768787333</v>
      </c>
      <c r="F85" s="32">
        <f>[3]LM!$J204</f>
        <v>165.60697182467266</v>
      </c>
      <c r="G85" s="32">
        <f>[3]MP!$J204</f>
        <v>42.994501503146466</v>
      </c>
      <c r="H85" s="32">
        <f>[3]NC!$J204</f>
        <v>119.98130436213143</v>
      </c>
      <c r="I85" s="32">
        <f>[3]NW!$J204</f>
        <v>117.70020111691395</v>
      </c>
      <c r="J85" s="32">
        <f>[3]WC!$J204</f>
        <v>45.082536178903183</v>
      </c>
      <c r="K85" s="50">
        <f>'[3]BUF(N)'!$J204</f>
        <v>30.555254244882974</v>
      </c>
      <c r="L85" s="32">
        <f>'[3]CPT(N)'!$J204</f>
        <v>5.0156321879001666</v>
      </c>
      <c r="M85" s="32">
        <f>'[3]EKU(N)'!$J204</f>
        <v>38.831111448201284</v>
      </c>
      <c r="N85" s="32">
        <f>'[3]ETH(N)'!$J204</f>
        <v>44.852842628907183</v>
      </c>
      <c r="O85" s="32">
        <f>'[3]JHN(N)'!$J204</f>
        <v>88.464700243284597</v>
      </c>
      <c r="P85" s="32">
        <f>'[3]MAN(N)'!$J204</f>
        <v>49.298983443815999</v>
      </c>
      <c r="Q85" s="32">
        <f>'[3]NMA(N)'!$J204</f>
        <v>34.672509441216164</v>
      </c>
      <c r="R85" s="51">
        <f>'[3]TSH(N)'!$J204</f>
        <v>-15.723925889074053</v>
      </c>
      <c r="S85" s="51">
        <f>'[3]RSA Natural'!$J204</f>
        <v>1280.581811744225</v>
      </c>
    </row>
    <row r="86" spans="1:19" x14ac:dyDescent="0.35">
      <c r="A86" s="43">
        <f t="shared" si="2"/>
        <v>44521</v>
      </c>
      <c r="B86" s="50">
        <f>[3]EC!$J205</f>
        <v>328.43121688122551</v>
      </c>
      <c r="C86" s="32">
        <f>[3]FS!$J205</f>
        <v>85.452587317305529</v>
      </c>
      <c r="D86" s="32">
        <f>[3]GT!$J205</f>
        <v>-13.438296200808963</v>
      </c>
      <c r="E86" s="32">
        <f>[3]KZN!$J205</f>
        <v>340.64308121538147</v>
      </c>
      <c r="F86" s="32">
        <f>[3]LM!$J205</f>
        <v>100.48812370837106</v>
      </c>
      <c r="G86" s="32">
        <f>[3]MP!$J205</f>
        <v>86.23501670771202</v>
      </c>
      <c r="H86" s="32">
        <f>[3]NC!$J205</f>
        <v>109.40480555534972</v>
      </c>
      <c r="I86" s="32">
        <f>[3]NW!$J205</f>
        <v>44.437098537842303</v>
      </c>
      <c r="J86" s="32">
        <f>[3]WC!$J205</f>
        <v>140.24211741061936</v>
      </c>
      <c r="K86" s="50">
        <f>'[3]BUF(N)'!$J205</f>
        <v>66.074734862507725</v>
      </c>
      <c r="L86" s="32">
        <f>'[3]CPT(N)'!$J205</f>
        <v>93.900739232493947</v>
      </c>
      <c r="M86" s="32">
        <f>'[3]EKU(N)'!$J205</f>
        <v>-76.206400114456414</v>
      </c>
      <c r="N86" s="32">
        <f>'[3]ETH(N)'!$J205</f>
        <v>59.160586333592164</v>
      </c>
      <c r="O86" s="32">
        <f>'[3]JHN(N)'!$J205</f>
        <v>66.844701086558416</v>
      </c>
      <c r="P86" s="32">
        <f>'[3]MAN(N)'!$J205</f>
        <v>58.745321335581195</v>
      </c>
      <c r="Q86" s="32">
        <f>'[3]NMA(N)'!$J205</f>
        <v>1.8606281974115859</v>
      </c>
      <c r="R86" s="51">
        <f>'[3]TSH(N)'!$J205</f>
        <v>-1.0916163836577653</v>
      </c>
      <c r="S86" s="51">
        <f>'[3]RSA Natural'!$J205</f>
        <v>1235.3340473338176</v>
      </c>
    </row>
    <row r="87" spans="1:19" x14ac:dyDescent="0.35">
      <c r="A87" s="43">
        <f t="shared" si="2"/>
        <v>44528</v>
      </c>
      <c r="B87" s="50">
        <f>[3]EC!$J206</f>
        <v>429.823943742555</v>
      </c>
      <c r="C87" s="32">
        <f>[3]FS!$J206</f>
        <v>75.045358985774556</v>
      </c>
      <c r="D87" s="32">
        <f>[3]GT!$J206</f>
        <v>213.96993003572061</v>
      </c>
      <c r="E87" s="32">
        <f>[3]KZN!$J206</f>
        <v>412.89211865100401</v>
      </c>
      <c r="F87" s="32">
        <f>[3]LM!$J206</f>
        <v>359.59832446103894</v>
      </c>
      <c r="G87" s="32">
        <f>[3]MP!$J206</f>
        <v>199.38889083021672</v>
      </c>
      <c r="H87" s="32">
        <f>[3]NC!$J206</f>
        <v>42.958174888394694</v>
      </c>
      <c r="I87" s="32">
        <f>[3]NW!$J206</f>
        <v>80.476826220766611</v>
      </c>
      <c r="J87" s="32">
        <f>[3]WC!$J206</f>
        <v>104.00736414761673</v>
      </c>
      <c r="K87" s="50">
        <f>'[3]BUF(N)'!$J206</f>
        <v>69.304795692033935</v>
      </c>
      <c r="L87" s="32">
        <f>'[3]CPT(N)'!$J206</f>
        <v>88.372209715838892</v>
      </c>
      <c r="M87" s="32">
        <f>'[3]EKU(N)'!$J206</f>
        <v>-9.820870708062273</v>
      </c>
      <c r="N87" s="32">
        <f>'[3]ETH(N)'!$J206</f>
        <v>67.514056116550535</v>
      </c>
      <c r="O87" s="32">
        <f>'[3]JHN(N)'!$J206</f>
        <v>79.328898163511383</v>
      </c>
      <c r="P87" s="32">
        <f>'[3]MAN(N)'!$J206</f>
        <v>18.103474878405407</v>
      </c>
      <c r="Q87" s="32">
        <f>'[3]NMA(N)'!$J206</f>
        <v>21.425987950755598</v>
      </c>
      <c r="R87" s="51">
        <f>'[3]TSH(N)'!$J206</f>
        <v>15.461315171061585</v>
      </c>
      <c r="S87" s="51">
        <f>'[3]RSA Natural'!$J206</f>
        <v>1918.160931963057</v>
      </c>
    </row>
    <row r="88" spans="1:19" x14ac:dyDescent="0.35">
      <c r="A88" s="43">
        <f t="shared" si="2"/>
        <v>44535</v>
      </c>
      <c r="B88" s="50">
        <f>[3]EC!$J207</f>
        <v>397.904878267904</v>
      </c>
      <c r="C88" s="32">
        <f>[3]FS!$J207</f>
        <v>76.99478216824582</v>
      </c>
      <c r="D88" s="32">
        <f>[3]GT!$J207</f>
        <v>282.236806713855</v>
      </c>
      <c r="E88" s="32">
        <f>[3]KZN!$J207</f>
        <v>398.84946341958812</v>
      </c>
      <c r="F88" s="32">
        <f>[3]LM!$J207</f>
        <v>202.8410684867647</v>
      </c>
      <c r="G88" s="32">
        <f>[3]MP!$J207</f>
        <v>171.07639930562482</v>
      </c>
      <c r="H88" s="32">
        <f>[3]NC!$J207</f>
        <v>54.495996612212195</v>
      </c>
      <c r="I88" s="32">
        <f>[3]NW!$J207</f>
        <v>14.508821085917361</v>
      </c>
      <c r="J88" s="32">
        <f>[3]WC!$J207</f>
        <v>139.84943142782936</v>
      </c>
      <c r="K88" s="50">
        <f>'[3]BUF(N)'!$J207</f>
        <v>81.314229169700539</v>
      </c>
      <c r="L88" s="32">
        <f>'[3]CPT(N)'!$J207</f>
        <v>133.83086280084689</v>
      </c>
      <c r="M88" s="32">
        <f>'[3]EKU(N)'!$J207</f>
        <v>13.752738386579097</v>
      </c>
      <c r="N88" s="32">
        <f>'[3]ETH(N)'!$J207</f>
        <v>115.76081085751798</v>
      </c>
      <c r="O88" s="32">
        <f>'[3]JHN(N)'!$J207</f>
        <v>126.05098002020554</v>
      </c>
      <c r="P88" s="32">
        <f>'[3]MAN(N)'!$J207</f>
        <v>38.447851733559446</v>
      </c>
      <c r="Q88" s="32">
        <f>'[3]NMA(N)'!$J207</f>
        <v>66.750654704832073</v>
      </c>
      <c r="R88" s="51">
        <f>'[3]TSH(N)'!$J207</f>
        <v>99.334529277951447</v>
      </c>
      <c r="S88" s="51">
        <f>'[3]RSA Natural'!$J207</f>
        <v>1738.7576474879588</v>
      </c>
    </row>
    <row r="89" spans="1:19" x14ac:dyDescent="0.35">
      <c r="A89" s="43">
        <f t="shared" si="2"/>
        <v>44542</v>
      </c>
      <c r="B89" s="50">
        <f>[3]EC!$J208</f>
        <v>465.80280682270291</v>
      </c>
      <c r="C89" s="32">
        <f>[3]FS!$J208</f>
        <v>111.85605552734387</v>
      </c>
      <c r="D89" s="32">
        <f>[3]GT!$J208</f>
        <v>602.78379921906412</v>
      </c>
      <c r="E89" s="32">
        <f>[3]KZN!$J208</f>
        <v>471.05300868295694</v>
      </c>
      <c r="F89" s="32">
        <f>[3]LM!$J208</f>
        <v>415.07467795899186</v>
      </c>
      <c r="G89" s="32">
        <f>[3]MP!$J208</f>
        <v>160.80710712431016</v>
      </c>
      <c r="H89" s="32">
        <f>[3]NC!$J208</f>
        <v>83.477459331915554</v>
      </c>
      <c r="I89" s="32">
        <f>[3]NW!$J208</f>
        <v>95.850072012531314</v>
      </c>
      <c r="J89" s="32">
        <f>[3]WC!$J208</f>
        <v>229.59506622618039</v>
      </c>
      <c r="K89" s="50">
        <f>'[3]BUF(N)'!$J208</f>
        <v>69.007119204785482</v>
      </c>
      <c r="L89" s="32">
        <f>'[3]CPT(N)'!$J208</f>
        <v>167.36434618013413</v>
      </c>
      <c r="M89" s="32">
        <f>'[3]EKU(N)'!$J208</f>
        <v>125.17077980388103</v>
      </c>
      <c r="N89" s="32">
        <f>'[3]ETH(N)'!$J208</f>
        <v>63.27429234585378</v>
      </c>
      <c r="O89" s="32">
        <f>'[3]JHN(N)'!$J208</f>
        <v>199.83368527118336</v>
      </c>
      <c r="P89" s="32">
        <f>'[3]MAN(N)'!$J208</f>
        <v>15.520033083782721</v>
      </c>
      <c r="Q89" s="32">
        <f>'[3]NMA(N)'!$J208</f>
        <v>47.014848310698568</v>
      </c>
      <c r="R89" s="51">
        <f>'[3]TSH(N)'!$J208</f>
        <v>86.144891855510195</v>
      </c>
      <c r="S89" s="51">
        <f>'[3]RSA Natural'!$J208</f>
        <v>2636.3000529059627</v>
      </c>
    </row>
    <row r="90" spans="1:19" x14ac:dyDescent="0.35">
      <c r="A90" s="43">
        <f t="shared" si="2"/>
        <v>44549</v>
      </c>
      <c r="B90" s="50">
        <f>[3]EC!$J209</f>
        <v>918.30054766835451</v>
      </c>
      <c r="C90" s="32">
        <f>[3]FS!$J209</f>
        <v>164.87203955451946</v>
      </c>
      <c r="D90" s="32">
        <f>[3]GT!$J209</f>
        <v>455.64038595750458</v>
      </c>
      <c r="E90" s="32">
        <f>[3]KZN!$J209</f>
        <v>680.67171210899869</v>
      </c>
      <c r="F90" s="32">
        <f>[3]LM!$J209</f>
        <v>447.37746550793258</v>
      </c>
      <c r="G90" s="32">
        <f>[3]MP!$J209</f>
        <v>251.82194550850329</v>
      </c>
      <c r="H90" s="32">
        <f>[3]NC!$J209</f>
        <v>149.46822753248438</v>
      </c>
      <c r="I90" s="32">
        <f>[3]NW!$J209</f>
        <v>163.33456675218827</v>
      </c>
      <c r="J90" s="32">
        <f>[3]WC!$J209</f>
        <v>356.50697341420482</v>
      </c>
      <c r="K90" s="50">
        <f>'[3]BUF(N)'!$J209</f>
        <v>114.99390918057129</v>
      </c>
      <c r="L90" s="32">
        <f>'[3]CPT(N)'!$J209</f>
        <v>239.24463077679093</v>
      </c>
      <c r="M90" s="32">
        <f>'[3]EKU(N)'!$J209</f>
        <v>110.97669183882283</v>
      </c>
      <c r="N90" s="32">
        <f>'[3]ETH(N)'!$J209</f>
        <v>189.07279719771327</v>
      </c>
      <c r="O90" s="32">
        <f>'[3]JHN(N)'!$J209</f>
        <v>195.92259891466</v>
      </c>
      <c r="P90" s="32">
        <f>'[3]MAN(N)'!$J209</f>
        <v>14.511489273700391</v>
      </c>
      <c r="Q90" s="32">
        <f>'[3]NMA(N)'!$J209</f>
        <v>120.13288307223326</v>
      </c>
      <c r="R90" s="51">
        <f>'[3]TSH(N)'!$J209</f>
        <v>79.614974603435087</v>
      </c>
      <c r="S90" s="51">
        <f>'[3]RSA Natural'!$J209</f>
        <v>3587.9938640046475</v>
      </c>
    </row>
    <row r="91" spans="1:19" x14ac:dyDescent="0.35">
      <c r="A91" s="43">
        <f t="shared" si="2"/>
        <v>44556</v>
      </c>
      <c r="B91" s="50">
        <f>[3]EC!$J210</f>
        <v>950.4279205101675</v>
      </c>
      <c r="C91" s="32">
        <f>[3]FS!$J210</f>
        <v>171.67819850654899</v>
      </c>
      <c r="D91" s="32">
        <f>[3]GT!$J210</f>
        <v>260.45766963296342</v>
      </c>
      <c r="E91" s="32">
        <f>[3]KZN!$J210</f>
        <v>884.50850829993806</v>
      </c>
      <c r="F91" s="32">
        <f>[3]LM!$J210</f>
        <v>441.6652128116732</v>
      </c>
      <c r="G91" s="32">
        <f>[3]MP!$J210</f>
        <v>177.68910430903577</v>
      </c>
      <c r="H91" s="32">
        <f>[3]NC!$J210</f>
        <v>124.90302776794192</v>
      </c>
      <c r="I91" s="32">
        <f>[3]NW!$J210</f>
        <v>256.46055144925992</v>
      </c>
      <c r="J91" s="32">
        <f>[3]WC!$J210</f>
        <v>322.75105457184316</v>
      </c>
      <c r="K91" s="50">
        <f>'[3]BUF(N)'!$J210</f>
        <v>111.26884417974603</v>
      </c>
      <c r="L91" s="32">
        <f>'[3]CPT(N)'!$J210</f>
        <v>220.48987904539302</v>
      </c>
      <c r="M91" s="32">
        <f>'[3]EKU(N)'!$J210</f>
        <v>82.28137056631158</v>
      </c>
      <c r="N91" s="32">
        <f>'[3]ETH(N)'!$J210</f>
        <v>178.43766318988992</v>
      </c>
      <c r="O91" s="32">
        <f>'[3]JHN(N)'!$J210</f>
        <v>195.29644558436729</v>
      </c>
      <c r="P91" s="32">
        <f>'[3]MAN(N)'!$J210</f>
        <v>94.876410825351371</v>
      </c>
      <c r="Q91" s="32">
        <f>'[3]NMA(N)'!$J210</f>
        <v>101.7121725170208</v>
      </c>
      <c r="R91" s="51">
        <f>'[3]TSH(N)'!$J210</f>
        <v>84.219422408347043</v>
      </c>
      <c r="S91" s="51">
        <f>'[3]RSA Natural'!$J210</f>
        <v>3590.5412478594444</v>
      </c>
    </row>
    <row r="92" spans="1:19" x14ac:dyDescent="0.35">
      <c r="A92" s="43">
        <f t="shared" si="2"/>
        <v>44563</v>
      </c>
      <c r="B92" s="50">
        <f>[3]EC!$J211</f>
        <v>799.10627934976128</v>
      </c>
      <c r="C92" s="32">
        <f>[3]FS!$J211</f>
        <v>124.02296355709308</v>
      </c>
      <c r="D92" s="32">
        <f>[3]GT!$J211</f>
        <v>74.316488185360186</v>
      </c>
      <c r="E92" s="32">
        <f>[3]KZN!$J211</f>
        <v>708.9471561934954</v>
      </c>
      <c r="F92" s="32">
        <f>[3]LM!$J211</f>
        <v>306.88112425850841</v>
      </c>
      <c r="G92" s="32">
        <f>[3]MP!$J211</f>
        <v>218.05437405639896</v>
      </c>
      <c r="H92" s="32">
        <f>[3]NC!$J211</f>
        <v>85.586383512321675</v>
      </c>
      <c r="I92" s="32">
        <f>[3]NW!$J211</f>
        <v>87.429412524330814</v>
      </c>
      <c r="J92" s="32">
        <f>[3]WC!$J211</f>
        <v>364.14308210774118</v>
      </c>
      <c r="K92" s="50">
        <f>'[3]BUF(N)'!$J211</f>
        <v>91.463217770033964</v>
      </c>
      <c r="L92" s="32">
        <f>'[3]CPT(N)'!$J211</f>
        <v>160.74826166807037</v>
      </c>
      <c r="M92" s="32">
        <f>'[3]EKU(N)'!$J211</f>
        <v>83.013978814728262</v>
      </c>
      <c r="N92" s="32">
        <f>'[3]ETH(N)'!$J211</f>
        <v>140.83688796472143</v>
      </c>
      <c r="O92" s="32">
        <f>'[3]JHN(N)'!$J211</f>
        <v>111.51398045075467</v>
      </c>
      <c r="P92" s="32">
        <f>'[3]MAN(N)'!$J211</f>
        <v>60.866037964877222</v>
      </c>
      <c r="Q92" s="32">
        <f>'[3]NMA(N)'!$J211</f>
        <v>123.30395119067606</v>
      </c>
      <c r="R92" s="51">
        <f>'[3]TSH(N)'!$J211</f>
        <v>14.574270686633611</v>
      </c>
      <c r="S92" s="51">
        <f>'[3]RSA Natural'!$J211</f>
        <v>2768.4872637449625</v>
      </c>
    </row>
    <row r="93" spans="1:19" x14ac:dyDescent="0.35">
      <c r="A93" s="43">
        <f t="shared" si="2"/>
        <v>44570</v>
      </c>
      <c r="B93" s="50">
        <f>[3]EC!$J212</f>
        <v>652.35537645464797</v>
      </c>
      <c r="C93" s="32">
        <f>[3]FS!$J212</f>
        <v>174.77316890377119</v>
      </c>
      <c r="D93" s="32">
        <f>[3]GT!$J212</f>
        <v>58.943480611872246</v>
      </c>
      <c r="E93" s="32">
        <f>[3]KZN!$J212</f>
        <v>518.21808138722577</v>
      </c>
      <c r="F93" s="32">
        <f>[3]LM!$J212</f>
        <v>289.11475168059314</v>
      </c>
      <c r="G93" s="32">
        <f>[3]MP!$J212</f>
        <v>113.99542589876421</v>
      </c>
      <c r="H93" s="32">
        <f>[3]NC!$J212</f>
        <v>72.268089574756459</v>
      </c>
      <c r="I93" s="32">
        <f>[3]NW!$J212</f>
        <v>98.607545267759974</v>
      </c>
      <c r="J93" s="32">
        <f>[3]WC!$J212</f>
        <v>362.55138950410776</v>
      </c>
      <c r="K93" s="50">
        <f>'[3]BUF(N)'!$J212</f>
        <v>70.911039525208835</v>
      </c>
      <c r="L93" s="32">
        <f>'[3]CPT(N)'!$J212</f>
        <v>219.84207063185704</v>
      </c>
      <c r="M93" s="32">
        <f>'[3]EKU(N)'!$J212</f>
        <v>-64.054633309937628</v>
      </c>
      <c r="N93" s="32">
        <f>'[3]ETH(N)'!$J212</f>
        <v>111.33574349429961</v>
      </c>
      <c r="O93" s="32">
        <f>'[3]JHN(N)'!$J212</f>
        <v>63.052514809880279</v>
      </c>
      <c r="P93" s="32">
        <f>'[3]MAN(N)'!$J212</f>
        <v>63.848396637298549</v>
      </c>
      <c r="Q93" s="32">
        <f>'[3]NMA(N)'!$J212</f>
        <v>117.30820732255057</v>
      </c>
      <c r="R93" s="51">
        <f>'[3]TSH(N)'!$J212</f>
        <v>20.458048937355613</v>
      </c>
      <c r="S93" s="51">
        <f>'[3]RSA Natural'!$J212</f>
        <v>2340.8273092834643</v>
      </c>
    </row>
    <row r="94" spans="1:19" x14ac:dyDescent="0.35">
      <c r="A94" s="43">
        <f t="shared" si="2"/>
        <v>44577</v>
      </c>
      <c r="B94" s="50">
        <f>[3]EC!$J213</f>
        <v>400.37705854072647</v>
      </c>
      <c r="C94" s="32">
        <f>[3]FS!$J213</f>
        <v>115.39345634932079</v>
      </c>
      <c r="D94" s="32">
        <f>[3]GT!$J213</f>
        <v>38.704211877881107</v>
      </c>
      <c r="E94" s="32">
        <f>[3]KZN!$J213</f>
        <v>358.1910769782437</v>
      </c>
      <c r="F94" s="32">
        <f>[3]LM!$J213</f>
        <v>152.414188857677</v>
      </c>
      <c r="G94" s="32">
        <f>[3]MP!$J213</f>
        <v>98.603795501245941</v>
      </c>
      <c r="H94" s="32">
        <f>[3]NC!$J213</f>
        <v>64.605863515295027</v>
      </c>
      <c r="I94" s="32">
        <f>[3]NW!$J213</f>
        <v>68.175375612792664</v>
      </c>
      <c r="J94" s="32">
        <f>[3]WC!$J213</f>
        <v>215.06667997576687</v>
      </c>
      <c r="K94" s="50">
        <f>'[3]BUF(N)'!$J213</f>
        <v>67.904249610688382</v>
      </c>
      <c r="L94" s="32">
        <f>'[3]CPT(N)'!$J213</f>
        <v>144.43489678809749</v>
      </c>
      <c r="M94" s="32">
        <f>'[3]EKU(N)'!$J213</f>
        <v>35.619457856102088</v>
      </c>
      <c r="N94" s="32">
        <f>'[3]ETH(N)'!$J213</f>
        <v>63.86293755712984</v>
      </c>
      <c r="O94" s="32">
        <f>'[3]JHN(N)'!$J213</f>
        <v>64.901907572932373</v>
      </c>
      <c r="P94" s="32">
        <f>'[3]MAN(N)'!$J213</f>
        <v>61.442294637770189</v>
      </c>
      <c r="Q94" s="32">
        <f>'[3]NMA(N)'!$J213</f>
        <v>75.900123652290915</v>
      </c>
      <c r="R94" s="51">
        <f>'[3]TSH(N)'!$J213</f>
        <v>-21.241824558697147</v>
      </c>
      <c r="S94" s="51">
        <f>'[3]RSA Natural'!$J213</f>
        <v>1511.5317072089747</v>
      </c>
    </row>
    <row r="95" spans="1:19" x14ac:dyDescent="0.35">
      <c r="A95" s="43">
        <f t="shared" si="2"/>
        <v>44584</v>
      </c>
      <c r="B95" s="50">
        <f>[3]EC!$J214</f>
        <v>300.95218293498056</v>
      </c>
      <c r="C95" s="32">
        <f>[3]FS!$J214</f>
        <v>61.298988352566425</v>
      </c>
      <c r="D95" s="32">
        <f>[3]GT!$J214</f>
        <v>77.015104826104334</v>
      </c>
      <c r="E95" s="32">
        <f>[3]KZN!$J214</f>
        <v>223.64567286867486</v>
      </c>
      <c r="F95" s="32">
        <f>[3]LM!$J214</f>
        <v>193.21188616983432</v>
      </c>
      <c r="G95" s="32">
        <f>[3]MP!$J214</f>
        <v>122.84127793467633</v>
      </c>
      <c r="H95" s="32">
        <f>[3]NC!$J214</f>
        <v>61.904513368832198</v>
      </c>
      <c r="I95" s="32">
        <f>[3]NW!$J214</f>
        <v>35.039687397418788</v>
      </c>
      <c r="J95" s="32">
        <f>[3]WC!$J214</f>
        <v>144.95896552386432</v>
      </c>
      <c r="K95" s="50">
        <f>'[3]BUF(N)'!$J214</f>
        <v>31.740474444474302</v>
      </c>
      <c r="L95" s="32">
        <f>'[3]CPT(N)'!$J214</f>
        <v>8.8690070977716005</v>
      </c>
      <c r="M95" s="32">
        <f>'[3]EKU(N)'!$J214</f>
        <v>18.861858471121593</v>
      </c>
      <c r="N95" s="32">
        <f>'[3]ETH(N)'!$J214</f>
        <v>-11.416503933111699</v>
      </c>
      <c r="O95" s="32">
        <f>'[3]JHN(N)'!$J214</f>
        <v>116.965010041097</v>
      </c>
      <c r="P95" s="32">
        <f>'[3]MAN(N)'!$J214</f>
        <v>30.083029826500109</v>
      </c>
      <c r="Q95" s="32">
        <f>'[3]NMA(N)'!$J214</f>
        <v>18.895147879880199</v>
      </c>
      <c r="R95" s="51">
        <f>'[3]TSH(N)'!$J214</f>
        <v>13.260222552378195</v>
      </c>
      <c r="S95" s="51">
        <f>'[3]RSA Natural'!$J214</f>
        <v>1220.8682793769731</v>
      </c>
    </row>
    <row r="96" spans="1:19" x14ac:dyDescent="0.35">
      <c r="A96" s="43">
        <f t="shared" si="2"/>
        <v>44591</v>
      </c>
      <c r="B96" s="50">
        <f>[3]EC!$J215</f>
        <v>292.51606895878604</v>
      </c>
      <c r="C96" s="32">
        <f>[3]FS!$J215</f>
        <v>62.692106620977484</v>
      </c>
      <c r="D96" s="32">
        <f>[3]GT!$J215</f>
        <v>108.3294422549443</v>
      </c>
      <c r="E96" s="32">
        <f>[3]KZN!$J215</f>
        <v>257.3954912691654</v>
      </c>
      <c r="F96" s="32">
        <f>[3]LM!$J215</f>
        <v>270.31749462104574</v>
      </c>
      <c r="G96" s="32">
        <f>[3]MP!$J215</f>
        <v>101.80485917997817</v>
      </c>
      <c r="H96" s="32">
        <f>[3]NC!$J215</f>
        <v>28.279872647429784</v>
      </c>
      <c r="I96" s="32">
        <f>[3]NW!$J215</f>
        <v>-1.3715453011554928</v>
      </c>
      <c r="J96" s="32">
        <f>[3]WC!$J215</f>
        <v>157.66651345939442</v>
      </c>
      <c r="K96" s="50">
        <f>'[3]BUF(N)'!$J215</f>
        <v>32.209560858331955</v>
      </c>
      <c r="L96" s="32">
        <f>'[3]CPT(N)'!$J215</f>
        <v>134.54560000620779</v>
      </c>
      <c r="M96" s="32">
        <f>'[3]EKU(N)'!$J215</f>
        <v>22.968399182363839</v>
      </c>
      <c r="N96" s="32">
        <f>'[3]ETH(N)'!$J215</f>
        <v>-7.0010750699528899</v>
      </c>
      <c r="O96" s="32">
        <f>'[3]JHN(N)'!$J215</f>
        <v>23.550488028230632</v>
      </c>
      <c r="P96" s="32">
        <f>'[3]MAN(N)'!$J215</f>
        <v>33.908104590983285</v>
      </c>
      <c r="Q96" s="32">
        <f>'[3]NMA(N)'!$J215</f>
        <v>39.400841931255826</v>
      </c>
      <c r="R96" s="51">
        <f>'[3]TSH(N)'!$J215</f>
        <v>12.26418349488813</v>
      </c>
      <c r="S96" s="51">
        <f>'[3]RSA Natural'!$J215</f>
        <v>1279.0018490116727</v>
      </c>
    </row>
    <row r="97" spans="1:19" x14ac:dyDescent="0.35">
      <c r="A97" s="43">
        <f t="shared" si="2"/>
        <v>44598</v>
      </c>
      <c r="B97" s="50">
        <f>[3]EC!$J216</f>
        <v>282.55125878259628</v>
      </c>
      <c r="C97" s="32">
        <f>[3]FS!$J216</f>
        <v>37.295755184109794</v>
      </c>
      <c r="D97" s="32">
        <f>[3]GT!$J216</f>
        <v>168.52479020550231</v>
      </c>
      <c r="E97" s="32">
        <f>[3]KZN!$J216</f>
        <v>167.47621374739037</v>
      </c>
      <c r="F97" s="32">
        <f>[3]LM!$J216</f>
        <v>131.84152012441302</v>
      </c>
      <c r="G97" s="32">
        <f>[3]MP!$J216</f>
        <v>50.634284749772178</v>
      </c>
      <c r="H97" s="32">
        <f>[3]NC!$J216</f>
        <v>49.806213051324846</v>
      </c>
      <c r="I97" s="32">
        <f>[3]NW!$J216</f>
        <v>6.6680997032559617</v>
      </c>
      <c r="J97" s="32">
        <f>[3]WC!$J216</f>
        <v>43.199412647418967</v>
      </c>
      <c r="K97" s="50">
        <f>'[3]BUF(N)'!$J216</f>
        <v>43.045069183367076</v>
      </c>
      <c r="L97" s="32">
        <f>'[3]CPT(N)'!$J216</f>
        <v>67.49479913918492</v>
      </c>
      <c r="M97" s="32">
        <f>'[3]EKU(N)'!$J216</f>
        <v>45.178807079473756</v>
      </c>
      <c r="N97" s="32">
        <f>'[3]ETH(N)'!$J216</f>
        <v>-10.147677087957902</v>
      </c>
      <c r="O97" s="32">
        <f>'[3]JHN(N)'!$J216</f>
        <v>105.430876068744</v>
      </c>
      <c r="P97" s="32">
        <f>'[3]MAN(N)'!$J216</f>
        <v>27.277043336149262</v>
      </c>
      <c r="Q97" s="32">
        <f>'[3]NMA(N)'!$J216</f>
        <v>48.532669288652528</v>
      </c>
      <c r="R97" s="51">
        <f>'[3]TSH(N)'!$J216</f>
        <v>68.174850913092257</v>
      </c>
      <c r="S97" s="51">
        <f>'[3]RSA Natural'!$J216</f>
        <v>937.99754819574082</v>
      </c>
    </row>
    <row r="98" spans="1:19" x14ac:dyDescent="0.35">
      <c r="A98" s="43">
        <f t="shared" si="2"/>
        <v>44605</v>
      </c>
      <c r="B98" s="50">
        <f>[3]EC!$J217</f>
        <v>211.38139499266617</v>
      </c>
      <c r="C98" s="32">
        <f>[3]FS!$J217</f>
        <v>91.451336328853927</v>
      </c>
      <c r="D98" s="32">
        <f>[3]GT!$J217</f>
        <v>113.07528416083915</v>
      </c>
      <c r="E98" s="32">
        <f>[3]KZN!$J217</f>
        <v>107.57817267334985</v>
      </c>
      <c r="F98" s="32">
        <f>[3]LM!$J217</f>
        <v>140.96907034455398</v>
      </c>
      <c r="G98" s="32">
        <f>[3]MP!$J217</f>
        <v>71.219650133796677</v>
      </c>
      <c r="H98" s="32">
        <f>[3]NC!$J217</f>
        <v>10.306642083295316</v>
      </c>
      <c r="I98" s="32">
        <f>[3]NW!$J217</f>
        <v>22.145189841026081</v>
      </c>
      <c r="J98" s="32">
        <f>[3]WC!$J217</f>
        <v>60.181822026890131</v>
      </c>
      <c r="K98" s="50">
        <f>'[3]BUF(N)'!$J217</f>
        <v>43.953623923539553</v>
      </c>
      <c r="L98" s="32">
        <f>'[3]CPT(N)'!$J217</f>
        <v>35.600300003592054</v>
      </c>
      <c r="M98" s="32">
        <f>'[3]EKU(N)'!$J217</f>
        <v>-0.15558500817712684</v>
      </c>
      <c r="N98" s="32">
        <f>'[3]ETH(N)'!$J217</f>
        <v>-16.947560457899613</v>
      </c>
      <c r="O98" s="32">
        <f>'[3]JHN(N)'!$J217</f>
        <v>32.291861282314017</v>
      </c>
      <c r="P98" s="32">
        <f>'[3]MAN(N)'!$J217</f>
        <v>40.881382515032328</v>
      </c>
      <c r="Q98" s="32">
        <f>'[3]NMA(N)'!$J217</f>
        <v>49.035176316412844</v>
      </c>
      <c r="R98" s="51">
        <f>'[3]TSH(N)'!$J217</f>
        <v>42.591930496296641</v>
      </c>
      <c r="S98" s="51">
        <f>'[3]RSA Natural'!$J217</f>
        <v>828.30856258533277</v>
      </c>
    </row>
    <row r="99" spans="1:19" x14ac:dyDescent="0.35">
      <c r="A99" s="43">
        <f t="shared" si="2"/>
        <v>44612</v>
      </c>
      <c r="B99" s="50">
        <f>[3]EC!$J218</f>
        <v>198.78088513181569</v>
      </c>
      <c r="C99" s="32">
        <f>[3]FS!$J218</f>
        <v>84.229446629472193</v>
      </c>
      <c r="D99" s="32">
        <f>[3]GT!$J218</f>
        <v>103.30822349908203</v>
      </c>
      <c r="E99" s="32">
        <f>[3]KZN!$J218</f>
        <v>85.434812823230232</v>
      </c>
      <c r="F99" s="32">
        <f>[3]LM!$J218</f>
        <v>234.98830461119724</v>
      </c>
      <c r="G99" s="32">
        <f>[3]MP!$J218</f>
        <v>146.30585499078563</v>
      </c>
      <c r="H99" s="32">
        <f>[3]NC!$J218</f>
        <v>47.804767980226075</v>
      </c>
      <c r="I99" s="32">
        <f>[3]NW!$J218</f>
        <v>77.323320297361647</v>
      </c>
      <c r="J99" s="32">
        <f>[3]WC!$J218</f>
        <v>33.538254463527551</v>
      </c>
      <c r="K99" s="50">
        <f>'[3]BUF(N)'!$J218</f>
        <v>54.274831031866626</v>
      </c>
      <c r="L99" s="32">
        <f>'[3]CPT(N)'!$J218</f>
        <v>38.369568774612844</v>
      </c>
      <c r="M99" s="32">
        <f>'[3]EKU(N)'!$J218</f>
        <v>-23.12872627624364</v>
      </c>
      <c r="N99" s="32">
        <f>'[3]ETH(N)'!$J218</f>
        <v>-38.341447275063501</v>
      </c>
      <c r="O99" s="32">
        <f>'[3]JHN(N)'!$J218</f>
        <v>41.780373523509979</v>
      </c>
      <c r="P99" s="32">
        <f>'[3]MAN(N)'!$J218</f>
        <v>48.066852875791795</v>
      </c>
      <c r="Q99" s="32">
        <f>'[3]NMA(N)'!$J218</f>
        <v>20.134263690949297</v>
      </c>
      <c r="R99" s="51">
        <f>'[3]TSH(N)'!$J218</f>
        <v>30.240264510232464</v>
      </c>
      <c r="S99" s="51">
        <f>'[3]RSA Natural'!$J218</f>
        <v>1011.7138704266654</v>
      </c>
    </row>
    <row r="100" spans="1:19" x14ac:dyDescent="0.35">
      <c r="A100" s="43">
        <f t="shared" si="2"/>
        <v>44619</v>
      </c>
      <c r="B100" s="50">
        <f>[3]EC!$J219</f>
        <v>232.00645629332325</v>
      </c>
      <c r="C100" s="32">
        <f>[3]FS!$J219</f>
        <v>69.661789772967154</v>
      </c>
      <c r="D100" s="32">
        <f>[3]GT!$J219</f>
        <v>81.825263309128786</v>
      </c>
      <c r="E100" s="32">
        <f>[3]KZN!$J219</f>
        <v>183.73056147106558</v>
      </c>
      <c r="F100" s="32">
        <f>[3]LM!$J219</f>
        <v>205.53205314387162</v>
      </c>
      <c r="G100" s="32">
        <f>[3]MP!$J219</f>
        <v>89.67721924806483</v>
      </c>
      <c r="H100" s="32">
        <f>[3]NC!$J219</f>
        <v>36.574730587153539</v>
      </c>
      <c r="I100" s="32">
        <f>[3]NW!$J219</f>
        <v>36.539872552814927</v>
      </c>
      <c r="J100" s="32">
        <f>[3]WC!$J219</f>
        <v>55.290806393068692</v>
      </c>
      <c r="K100" s="50">
        <f>'[3]BUF(N)'!$J219</f>
        <v>37.290437385079088</v>
      </c>
      <c r="L100" s="32">
        <f>'[3]CPT(N)'!$J219</f>
        <v>46.69206550970307</v>
      </c>
      <c r="M100" s="32">
        <f>'[3]EKU(N)'!$J219</f>
        <v>2.5516171545956468</v>
      </c>
      <c r="N100" s="32">
        <f>'[3]ETH(N)'!$J219</f>
        <v>31.394271867176769</v>
      </c>
      <c r="O100" s="32">
        <f>'[3]JHN(N)'!$J219</f>
        <v>32.278829342660629</v>
      </c>
      <c r="P100" s="32">
        <f>'[3]MAN(N)'!$J219</f>
        <v>27.967117006896984</v>
      </c>
      <c r="Q100" s="32">
        <f>'[3]NMA(N)'!$J219</f>
        <v>56.172407847579535</v>
      </c>
      <c r="R100" s="51">
        <f>'[3]TSH(N)'!$J219</f>
        <v>-17.580086976084715</v>
      </c>
      <c r="S100" s="51">
        <f>'[3]RSA Natural'!$J219</f>
        <v>990.83875277151128</v>
      </c>
    </row>
    <row r="101" spans="1:19" x14ac:dyDescent="0.35">
      <c r="A101" s="43">
        <f t="shared" si="2"/>
        <v>44626</v>
      </c>
      <c r="B101" s="50">
        <f>[3]EC!$J220</f>
        <v>224.22459318039841</v>
      </c>
      <c r="C101" s="32">
        <f>[3]FS!$J220</f>
        <v>23.917848023135377</v>
      </c>
      <c r="D101" s="32">
        <f>[3]GT!$J220</f>
        <v>125.5956913572652</v>
      </c>
      <c r="E101" s="32">
        <f>[3]KZN!$J220</f>
        <v>252.39670750596883</v>
      </c>
      <c r="F101" s="32">
        <f>[3]LM!$J220</f>
        <v>127.81206175636498</v>
      </c>
      <c r="G101" s="32">
        <f>[3]MP!$J220</f>
        <v>100.40346841936002</v>
      </c>
      <c r="H101" s="32">
        <f>[3]NC!$J220</f>
        <v>67.993875542495744</v>
      </c>
      <c r="I101" s="32">
        <f>[3]NW!$J220</f>
        <v>39.835296615346124</v>
      </c>
      <c r="J101" s="32">
        <f>[3]WC!$J220</f>
        <v>90.556970372507294</v>
      </c>
      <c r="K101" s="50">
        <f>'[3]BUF(N)'!$J220</f>
        <v>50.708954602807211</v>
      </c>
      <c r="L101" s="32">
        <f>'[3]CPT(N)'!$J220</f>
        <v>107.05148390585873</v>
      </c>
      <c r="M101" s="32">
        <f>'[3]EKU(N)'!$J220</f>
        <v>-19.016038115746426</v>
      </c>
      <c r="N101" s="32">
        <f>'[3]ETH(N)'!$J220</f>
        <v>11.962431961370612</v>
      </c>
      <c r="O101" s="32">
        <f>'[3]JHN(N)'!$J220</f>
        <v>89.800193842313888</v>
      </c>
      <c r="P101" s="32">
        <f>'[3]MAN(N)'!$J220</f>
        <v>40.240344827210961</v>
      </c>
      <c r="Q101" s="32">
        <f>'[3]NMA(N)'!$J220</f>
        <v>31.088486900088498</v>
      </c>
      <c r="R101" s="51">
        <f>'[3]TSH(N)'!$J220</f>
        <v>30.595423050309421</v>
      </c>
      <c r="S101" s="51">
        <f>'[3]RSA Natural'!$J220</f>
        <v>1052.7365127728663</v>
      </c>
    </row>
    <row r="102" spans="1:19" x14ac:dyDescent="0.35">
      <c r="A102" s="43">
        <f t="shared" si="2"/>
        <v>44633</v>
      </c>
      <c r="B102" s="50">
        <f>[3]EC!$J221</f>
        <v>227.26233454333465</v>
      </c>
      <c r="C102" s="32">
        <f>[3]FS!$J221</f>
        <v>94.854477865834951</v>
      </c>
      <c r="D102" s="32">
        <f>[3]GT!$J221</f>
        <v>2.8768814643738096</v>
      </c>
      <c r="E102" s="32">
        <f>[3]KZN!$J221</f>
        <v>188.39912757914522</v>
      </c>
      <c r="F102" s="32">
        <f>[3]LM!$J221</f>
        <v>109.3610383963919</v>
      </c>
      <c r="G102" s="32">
        <f>[3]MP!$J221</f>
        <v>5.0355106271804289</v>
      </c>
      <c r="H102" s="32">
        <f>[3]NC!$J221</f>
        <v>35.130833936006923</v>
      </c>
      <c r="I102" s="32">
        <f>[3]NW!$J221</f>
        <v>-2.4096098527310232</v>
      </c>
      <c r="J102" s="32">
        <f>[3]WC!$J221</f>
        <v>93.594675282159756</v>
      </c>
      <c r="K102" s="50">
        <f>'[3]BUF(N)'!$J221</f>
        <v>33.090144149702169</v>
      </c>
      <c r="L102" s="32">
        <f>'[3]CPT(N)'!$J221</f>
        <v>121.3298985846281</v>
      </c>
      <c r="M102" s="32">
        <f>'[3]EKU(N)'!$J221</f>
        <v>-21.575314372787545</v>
      </c>
      <c r="N102" s="32">
        <f>'[3]ETH(N)'!$J221</f>
        <v>18.902366660551934</v>
      </c>
      <c r="O102" s="32">
        <f>'[3]JHN(N)'!$J221</f>
        <v>0.99628712208863135</v>
      </c>
      <c r="P102" s="32">
        <f>'[3]MAN(N)'!$J221</f>
        <v>64.170473245251088</v>
      </c>
      <c r="Q102" s="32">
        <f>'[3]NMA(N)'!$J221</f>
        <v>26.52977301807951</v>
      </c>
      <c r="R102" s="51">
        <f>'[3]TSH(N)'!$J221</f>
        <v>-7.410717702961449</v>
      </c>
      <c r="S102" s="51">
        <f>'[3]RSA Natural'!$J221</f>
        <v>756.51487969440859</v>
      </c>
    </row>
    <row r="103" spans="1:19" x14ac:dyDescent="0.35">
      <c r="A103" s="43">
        <f t="shared" si="2"/>
        <v>44640</v>
      </c>
      <c r="B103" s="50">
        <f>[3]EC!$J222</f>
        <v>196.80065812701196</v>
      </c>
      <c r="C103" s="32">
        <f>[3]FS!$J222</f>
        <v>26.853042215147354</v>
      </c>
      <c r="D103" s="32">
        <f>[3]GT!$J222</f>
        <v>203.50838510859603</v>
      </c>
      <c r="E103" s="32">
        <f>[3]KZN!$J222</f>
        <v>172.96916649372702</v>
      </c>
      <c r="F103" s="32">
        <f>[3]LM!$J222</f>
        <v>177.3243540570345</v>
      </c>
      <c r="G103" s="32">
        <f>[3]MP!$J222</f>
        <v>35.303066656934561</v>
      </c>
      <c r="H103" s="32">
        <f>[3]NC!$J222</f>
        <v>37.25547697779723</v>
      </c>
      <c r="I103" s="32">
        <f>[3]NW!$J222</f>
        <v>86.102769319580375</v>
      </c>
      <c r="J103" s="32">
        <f>[3]WC!$J222</f>
        <v>38.958668019635525</v>
      </c>
      <c r="K103" s="50">
        <f>'[3]BUF(N)'!$J222</f>
        <v>44.858406348778971</v>
      </c>
      <c r="L103" s="32">
        <f>'[3]CPT(N)'!$J222</f>
        <v>74.009172219672678</v>
      </c>
      <c r="M103" s="32">
        <f>'[3]EKU(N)'!$J222</f>
        <v>49.500009327023463</v>
      </c>
      <c r="N103" s="32">
        <f>'[3]ETH(N)'!$J222</f>
        <v>65.244558845836139</v>
      </c>
      <c r="O103" s="32">
        <f>'[3]JHN(N)'!$J222</f>
        <v>66.332778883889887</v>
      </c>
      <c r="P103" s="32">
        <f>'[3]MAN(N)'!$J222</f>
        <v>11.785957696337505</v>
      </c>
      <c r="Q103" s="32">
        <f>'[3]NMA(N)'!$J222</f>
        <v>47.489151398259054</v>
      </c>
      <c r="R103" s="51">
        <f>'[3]TSH(N)'!$J222</f>
        <v>-6.6407581805790983</v>
      </c>
      <c r="S103" s="51">
        <f>'[3]RSA Natural'!$J222</f>
        <v>975.07558697541026</v>
      </c>
    </row>
    <row r="104" spans="1:19" x14ac:dyDescent="0.35">
      <c r="A104" s="43">
        <f t="shared" si="2"/>
        <v>44647</v>
      </c>
      <c r="B104" s="50">
        <f>[3]EC!$J223</f>
        <v>190.30307997515297</v>
      </c>
      <c r="C104" s="32">
        <f>[3]FS!$J223</f>
        <v>50.753948836124493</v>
      </c>
      <c r="D104" s="32">
        <f>[3]GT!$J223</f>
        <v>178.31718467424162</v>
      </c>
      <c r="E104" s="32">
        <f>[3]KZN!$J223</f>
        <v>254.38444800037496</v>
      </c>
      <c r="F104" s="32">
        <f>[3]LM!$J223</f>
        <v>239.68542070619048</v>
      </c>
      <c r="G104" s="32">
        <f>[3]MP!$J223</f>
        <v>12.706992300235584</v>
      </c>
      <c r="H104" s="32">
        <f>[3]NC!$J223</f>
        <v>23.311798200336341</v>
      </c>
      <c r="I104" s="32">
        <f>[3]NW!$J223</f>
        <v>-7.0886228880367526</v>
      </c>
      <c r="J104" s="32">
        <f>[3]WC!$J223</f>
        <v>64.562541763260697</v>
      </c>
      <c r="K104" s="50">
        <f>'[3]BUF(N)'!$J223</f>
        <v>33.741152385001755</v>
      </c>
      <c r="L104" s="32">
        <f>'[3]CPT(N)'!$J223</f>
        <v>37.496483026011902</v>
      </c>
      <c r="M104" s="32">
        <f>'[3]EKU(N)'!$J223</f>
        <v>-26.973957994871057</v>
      </c>
      <c r="N104" s="32">
        <f>'[3]ETH(N)'!$J223</f>
        <v>24.907578186666854</v>
      </c>
      <c r="O104" s="32">
        <f>'[3]JHN(N)'!$J223</f>
        <v>43.975928264080835</v>
      </c>
      <c r="P104" s="32">
        <f>'[3]MAN(N)'!$J223</f>
        <v>4.6293602550838813</v>
      </c>
      <c r="Q104" s="32">
        <f>'[3]NMA(N)'!$J223</f>
        <v>-0.41607740386933756</v>
      </c>
      <c r="R104" s="51">
        <f>'[3]TSH(N)'!$J223</f>
        <v>83.21577533012271</v>
      </c>
      <c r="S104" s="51">
        <f>'[3]RSA Natural'!$J223</f>
        <v>1014.0254144560022</v>
      </c>
    </row>
    <row r="105" spans="1:19" x14ac:dyDescent="0.35">
      <c r="A105" s="43">
        <f t="shared" si="2"/>
        <v>44654</v>
      </c>
      <c r="B105" s="50">
        <f>[3]EC!$J224</f>
        <v>221.27115736463224</v>
      </c>
      <c r="C105" s="32">
        <f>[3]FS!$J224</f>
        <v>44.838320036944424</v>
      </c>
      <c r="D105" s="32">
        <f>[3]GT!$J224</f>
        <v>225.92104147355849</v>
      </c>
      <c r="E105" s="32">
        <f>[3]KZN!$J224</f>
        <v>96.184269895081343</v>
      </c>
      <c r="F105" s="32">
        <f>[3]LM!$J224</f>
        <v>99.602809765495294</v>
      </c>
      <c r="G105" s="32">
        <f>[3]MP!$J224</f>
        <v>149.92879859747848</v>
      </c>
      <c r="H105" s="32">
        <f>[3]NC!$J224</f>
        <v>23.788412522541762</v>
      </c>
      <c r="I105" s="32">
        <f>[3]NW!$J224</f>
        <v>4.4888134677834159</v>
      </c>
      <c r="J105" s="32">
        <f>[3]WC!$J224</f>
        <v>19.807197518136604</v>
      </c>
      <c r="K105" s="50">
        <f>'[3]BUF(N)'!$J224</f>
        <v>63.610406294163454</v>
      </c>
      <c r="L105" s="32">
        <f>'[3]CPT(N)'!$J224</f>
        <v>13.848087532352338</v>
      </c>
      <c r="M105" s="32">
        <f>'[3]EKU(N)'!$J224</f>
        <v>69.456654973388709</v>
      </c>
      <c r="N105" s="32">
        <f>'[3]ETH(N)'!$J224</f>
        <v>-11.873781558582778</v>
      </c>
      <c r="O105" s="32">
        <f>'[3]JHN(N)'!$J224</f>
        <v>146.84539211991137</v>
      </c>
      <c r="P105" s="32">
        <f>'[3]MAN(N)'!$J224</f>
        <v>-1.7976211263250264</v>
      </c>
      <c r="Q105" s="32">
        <f>'[3]NMA(N)'!$J224</f>
        <v>28.327088485165746</v>
      </c>
      <c r="R105" s="51">
        <f>'[3]TSH(N)'!$J224</f>
        <v>21.118564493426618</v>
      </c>
      <c r="S105" s="51">
        <f>'[3]RSA Natural'!$J224</f>
        <v>885.8308206415968</v>
      </c>
    </row>
    <row r="106" spans="1:19" x14ac:dyDescent="0.35">
      <c r="A106" s="43">
        <f t="shared" si="2"/>
        <v>44661</v>
      </c>
      <c r="B106" s="50">
        <f>[3]EC!$J225</f>
        <v>274.27356956718472</v>
      </c>
      <c r="C106" s="32">
        <f>[3]FS!$J225</f>
        <v>155.10079068210212</v>
      </c>
      <c r="D106" s="32">
        <f>[3]GT!$J225</f>
        <v>330.44945065126194</v>
      </c>
      <c r="E106" s="32">
        <f>[3]KZN!$J225</f>
        <v>294.53324933370504</v>
      </c>
      <c r="F106" s="32">
        <f>[3]LM!$J225</f>
        <v>89.823251815693197</v>
      </c>
      <c r="G106" s="32">
        <f>[3]MP!$J225</f>
        <v>93.3959307336645</v>
      </c>
      <c r="H106" s="32">
        <f>[3]NC!$J225</f>
        <v>76.814073591783739</v>
      </c>
      <c r="I106" s="32">
        <f>[3]NW!$J225</f>
        <v>34.982660809871732</v>
      </c>
      <c r="J106" s="32">
        <f>[3]WC!$J225</f>
        <v>98.162594383688088</v>
      </c>
      <c r="K106" s="50">
        <f>'[3]BUF(N)'!$J225</f>
        <v>81.579052914468136</v>
      </c>
      <c r="L106" s="32">
        <f>'[3]CPT(N)'!$J225</f>
        <v>71.131790621647042</v>
      </c>
      <c r="M106" s="32">
        <f>'[3]EKU(N)'!$J225</f>
        <v>10.426463013219518</v>
      </c>
      <c r="N106" s="32">
        <f>'[3]ETH(N)'!$J225</f>
        <v>3.1674796324753629</v>
      </c>
      <c r="O106" s="32">
        <f>'[3]JHN(N)'!$J225</f>
        <v>119.15771933755025</v>
      </c>
      <c r="P106" s="32">
        <f>'[3]MAN(N)'!$J225</f>
        <v>64.996512498225016</v>
      </c>
      <c r="Q106" s="32">
        <f>'[3]NMA(N)'!$J225</f>
        <v>50.237753732755834</v>
      </c>
      <c r="R106" s="51">
        <f>'[3]TSH(N)'!$J225</f>
        <v>57.437074141849848</v>
      </c>
      <c r="S106" s="51">
        <f>'[3]RSA Natural'!$J225</f>
        <v>1447.5355715689147</v>
      </c>
    </row>
    <row r="107" spans="1:19" x14ac:dyDescent="0.35">
      <c r="A107" s="43">
        <f t="shared" si="2"/>
        <v>44668</v>
      </c>
      <c r="B107" s="50">
        <f>[3]EC!$J226</f>
        <v>270.58408663914383</v>
      </c>
      <c r="C107" s="32">
        <f>[3]FS!$J226</f>
        <v>98.38622742278875</v>
      </c>
      <c r="D107" s="32">
        <f>[3]GT!$J226</f>
        <v>304.65108617844817</v>
      </c>
      <c r="E107" s="32">
        <f>[3]KZN!$J226</f>
        <v>334.26109332815236</v>
      </c>
      <c r="F107" s="32">
        <f>[3]LM!$J226</f>
        <v>78.097313785444271</v>
      </c>
      <c r="G107" s="32">
        <f>[3]MP!$J226</f>
        <v>120.00995817464775</v>
      </c>
      <c r="H107" s="32">
        <f>[3]NC!$J226</f>
        <v>67.699115376933946</v>
      </c>
      <c r="I107" s="32">
        <f>[3]NW!$J226</f>
        <v>94.062126531478839</v>
      </c>
      <c r="J107" s="32">
        <f>[3]WC!$J226</f>
        <v>86.083917521552735</v>
      </c>
      <c r="K107" s="50">
        <f>'[3]BUF(N)'!$J226</f>
        <v>53.392282028157055</v>
      </c>
      <c r="L107" s="32">
        <f>'[3]CPT(N)'!$J226</f>
        <v>12.699016417402731</v>
      </c>
      <c r="M107" s="32">
        <f>'[3]EKU(N)'!$J226</f>
        <v>22.059586491216976</v>
      </c>
      <c r="N107" s="32">
        <f>'[3]ETH(N)'!$J226</f>
        <v>52.725324349725327</v>
      </c>
      <c r="O107" s="32">
        <f>'[3]JHN(N)'!$J226</f>
        <v>70.526408871777051</v>
      </c>
      <c r="P107" s="32">
        <f>'[3]MAN(N)'!$J226</f>
        <v>30.521228427360626</v>
      </c>
      <c r="Q107" s="32">
        <f>'[3]NMA(N)'!$J226</f>
        <v>43.750608674040194</v>
      </c>
      <c r="R107" s="51">
        <f>'[3]TSH(N)'!$J226</f>
        <v>64.493528668408658</v>
      </c>
      <c r="S107" s="51">
        <f>'[3]RSA Natural'!$J226</f>
        <v>1453.8349249586572</v>
      </c>
    </row>
    <row r="108" spans="1:19" x14ac:dyDescent="0.35">
      <c r="A108" s="43">
        <f t="shared" si="2"/>
        <v>44675</v>
      </c>
      <c r="B108" s="50">
        <f>[3]EC!$J227</f>
        <v>271.49582347640785</v>
      </c>
      <c r="C108" s="32">
        <f>[3]FS!$J227</f>
        <v>63.385870571734131</v>
      </c>
      <c r="D108" s="32">
        <f>[3]GT!$J227</f>
        <v>401.68324967528361</v>
      </c>
      <c r="E108" s="32">
        <f>[3]KZN!$J227</f>
        <v>360.75690455610948</v>
      </c>
      <c r="F108" s="32">
        <f>[3]LM!$J227</f>
        <v>149.43031104787747</v>
      </c>
      <c r="G108" s="32">
        <f>[3]MP!$J227</f>
        <v>127.04503605844343</v>
      </c>
      <c r="H108" s="32">
        <f>[3]NC!$J227</f>
        <v>90.602456706340149</v>
      </c>
      <c r="I108" s="32">
        <f>[3]NW!$J227</f>
        <v>70.183145524453153</v>
      </c>
      <c r="J108" s="32">
        <f>[3]WC!$J227</f>
        <v>77.533134267914988</v>
      </c>
      <c r="K108" s="50">
        <f>'[3]BUF(N)'!$J227</f>
        <v>64.606537047185924</v>
      </c>
      <c r="L108" s="32">
        <f>'[3]CPT(N)'!$J227</f>
        <v>57.749938885958045</v>
      </c>
      <c r="M108" s="32">
        <f>'[3]EKU(N)'!$J227</f>
        <v>26.705981014499457</v>
      </c>
      <c r="N108" s="32">
        <f>'[3]ETH(N)'!$J227</f>
        <v>32.393837907732348</v>
      </c>
      <c r="O108" s="32">
        <f>'[3]JHN(N)'!$J227</f>
        <v>134.70980814942089</v>
      </c>
      <c r="P108" s="32">
        <f>'[3]MAN(N)'!$J227</f>
        <v>37.960490985069967</v>
      </c>
      <c r="Q108" s="32">
        <f>'[3]NMA(N)'!$J227</f>
        <v>13.024742858886896</v>
      </c>
      <c r="R108" s="51">
        <f>'[3]TSH(N)'!$J227</f>
        <v>16.242349119057394</v>
      </c>
      <c r="S108" s="51">
        <f>'[3]RSA Natural'!$J227</f>
        <v>1612.1159318846294</v>
      </c>
    </row>
    <row r="109" spans="1:19" x14ac:dyDescent="0.35">
      <c r="A109" s="43">
        <f t="shared" si="2"/>
        <v>44682</v>
      </c>
      <c r="B109" s="50">
        <f>[3]EC!$J228</f>
        <v>385.59687777261729</v>
      </c>
      <c r="C109" s="32">
        <f>[3]FS!$J228</f>
        <v>121.52606336974094</v>
      </c>
      <c r="D109" s="32">
        <f>[3]GT!$J228</f>
        <v>475.68833824422791</v>
      </c>
      <c r="E109" s="32">
        <f>[3]KZN!$J228</f>
        <v>253.50392875619809</v>
      </c>
      <c r="F109" s="32">
        <f>[3]LM!$J228</f>
        <v>190.10320696792905</v>
      </c>
      <c r="G109" s="32">
        <f>[3]MP!$J228</f>
        <v>60.98803474777344</v>
      </c>
      <c r="H109" s="32">
        <f>[3]NC!$J228</f>
        <v>36.835310531279731</v>
      </c>
      <c r="I109" s="32">
        <f>[3]NW!$J228</f>
        <v>85.223888394023334</v>
      </c>
      <c r="J109" s="32">
        <f>[3]WC!$J228</f>
        <v>77.466682326294062</v>
      </c>
      <c r="K109" s="50">
        <f>'[3]BUF(N)'!$J228</f>
        <v>20.862975305298193</v>
      </c>
      <c r="L109" s="32">
        <f>'[3]CPT(N)'!$J228</f>
        <v>46.504353718234029</v>
      </c>
      <c r="M109" s="32">
        <f>'[3]EKU(N)'!$J228</f>
        <v>68.406335586266096</v>
      </c>
      <c r="N109" s="32">
        <f>'[3]ETH(N)'!$J228</f>
        <v>0.26952799169890795</v>
      </c>
      <c r="O109" s="32">
        <f>'[3]JHN(N)'!$J228</f>
        <v>166.22293315554072</v>
      </c>
      <c r="P109" s="32">
        <f>'[3]MAN(N)'!$J228</f>
        <v>20.456922410803656</v>
      </c>
      <c r="Q109" s="32">
        <f>'[3]NMA(N)'!$J228</f>
        <v>67.052336703732664</v>
      </c>
      <c r="R109" s="51">
        <f>'[3]TSH(N)'!$J228</f>
        <v>65.609796985662797</v>
      </c>
      <c r="S109" s="51">
        <f>'[3]RSA Natural'!$J228</f>
        <v>1686.9323311100125</v>
      </c>
    </row>
    <row r="110" spans="1:19" x14ac:dyDescent="0.35">
      <c r="A110" s="43">
        <f t="shared" si="2"/>
        <v>44689</v>
      </c>
      <c r="B110" s="50">
        <f>[3]EC!$J229</f>
        <v>264.71060211746362</v>
      </c>
      <c r="C110" s="32">
        <f>[3]FS!$J229</f>
        <v>64.40095408229854</v>
      </c>
      <c r="D110" s="32">
        <f>[3]GT!$J229</f>
        <v>475.41075989865635</v>
      </c>
      <c r="E110" s="32">
        <f>[3]KZN!$J229</f>
        <v>365.4563106212704</v>
      </c>
      <c r="F110" s="32">
        <f>[3]LM!$J229</f>
        <v>210.34073713619841</v>
      </c>
      <c r="G110" s="32">
        <f>[3]MP!$J229</f>
        <v>169.87043850260397</v>
      </c>
      <c r="H110" s="32">
        <f>[3]NC!$J229</f>
        <v>51.434267192779544</v>
      </c>
      <c r="I110" s="32">
        <f>[3]NW!$J229</f>
        <v>79.219038088177854</v>
      </c>
      <c r="J110" s="32">
        <f>[3]WC!$J229</f>
        <v>100.61577497868734</v>
      </c>
      <c r="K110" s="50">
        <f>'[3]BUF(N)'!$J229</f>
        <v>63.776617379608837</v>
      </c>
      <c r="L110" s="32">
        <f>'[3]CPT(N)'!$J229</f>
        <v>16.921514398376416</v>
      </c>
      <c r="M110" s="32">
        <f>'[3]EKU(N)'!$J229</f>
        <v>30.294342926873071</v>
      </c>
      <c r="N110" s="32">
        <f>'[3]ETH(N)'!$J229</f>
        <v>91.067952288984372</v>
      </c>
      <c r="O110" s="32">
        <f>'[3]JHN(N)'!$J229</f>
        <v>191.31431757291693</v>
      </c>
      <c r="P110" s="32">
        <f>'[3]MAN(N)'!$J229</f>
        <v>14.617196099232899</v>
      </c>
      <c r="Q110" s="32">
        <f>'[3]NMA(N)'!$J229</f>
        <v>47.57784917703944</v>
      </c>
      <c r="R110" s="51">
        <f>'[3]TSH(N)'!$J229</f>
        <v>65.871478047326832</v>
      </c>
      <c r="S110" s="51">
        <f>'[3]RSA Natural'!$J229</f>
        <v>1781.4588826181571</v>
      </c>
    </row>
    <row r="111" spans="1:19" x14ac:dyDescent="0.35">
      <c r="A111" s="43">
        <f t="shared" si="2"/>
        <v>44696</v>
      </c>
      <c r="B111" s="50">
        <f>[3]EC!$J230</f>
        <v>228.94945762044131</v>
      </c>
      <c r="C111" s="32">
        <f>[3]FS!$J230</f>
        <v>130.05308714784826</v>
      </c>
      <c r="D111" s="32">
        <f>[3]GT!$J230</f>
        <v>410.86025114261588</v>
      </c>
      <c r="E111" s="32">
        <f>[3]KZN!$J230</f>
        <v>164.17350744371834</v>
      </c>
      <c r="F111" s="32">
        <f>[3]LM!$J230</f>
        <v>191.08759297600955</v>
      </c>
      <c r="G111" s="32">
        <f>[3]MP!$J230</f>
        <v>155.58937213267325</v>
      </c>
      <c r="H111" s="32">
        <f>[3]NC!$J230</f>
        <v>46.106504751893908</v>
      </c>
      <c r="I111" s="32">
        <f>[3]NW!$J230</f>
        <v>79.000579072765163</v>
      </c>
      <c r="J111" s="32">
        <f>[3]WC!$J230</f>
        <v>71.31888957762817</v>
      </c>
      <c r="K111" s="50">
        <f>'[3]BUF(N)'!$J230</f>
        <v>31.979187588080464</v>
      </c>
      <c r="L111" s="32">
        <f>'[3]CPT(N)'!$J230</f>
        <v>21.388709616083815</v>
      </c>
      <c r="M111" s="32">
        <f>'[3]EKU(N)'!$J230</f>
        <v>46.806060358379796</v>
      </c>
      <c r="N111" s="32">
        <f>'[3]ETH(N)'!$J230</f>
        <v>-8.148099465524183</v>
      </c>
      <c r="O111" s="32">
        <f>'[3]JHN(N)'!$J230</f>
        <v>144.75007424626307</v>
      </c>
      <c r="P111" s="32">
        <f>'[3]MAN(N)'!$J230</f>
        <v>27.579088666727245</v>
      </c>
      <c r="Q111" s="32">
        <f>'[3]NMA(N)'!$J230</f>
        <v>3.3861095253174085</v>
      </c>
      <c r="R111" s="51">
        <f>'[3]TSH(N)'!$J230</f>
        <v>54.541149052766798</v>
      </c>
      <c r="S111" s="51">
        <f>'[3]RSA Natural'!$J230</f>
        <v>1477.1392418655705</v>
      </c>
    </row>
    <row r="112" spans="1:19" x14ac:dyDescent="0.35">
      <c r="A112" s="43">
        <f t="shared" si="2"/>
        <v>44703</v>
      </c>
      <c r="B112" s="50">
        <f>[3]EC!$J231</f>
        <v>224.53494497675138</v>
      </c>
      <c r="C112" s="32">
        <f>[3]FS!$J231</f>
        <v>157.9639081859865</v>
      </c>
      <c r="D112" s="32">
        <f>[3]GT!$J231</f>
        <v>465.35874250383495</v>
      </c>
      <c r="E112" s="32">
        <f>[3]KZN!$J231</f>
        <v>409.49566722650889</v>
      </c>
      <c r="F112" s="32">
        <f>[3]LM!$J231</f>
        <v>329.04509217504278</v>
      </c>
      <c r="G112" s="32">
        <f>[3]MP!$J231</f>
        <v>147.50710786122318</v>
      </c>
      <c r="H112" s="32">
        <f>[3]NC!$J231</f>
        <v>49.770825225191913</v>
      </c>
      <c r="I112" s="32">
        <f>[3]NW!$J231</f>
        <v>179.17138138668258</v>
      </c>
      <c r="J112" s="32">
        <f>[3]WC!$J231</f>
        <v>98.235242302517236</v>
      </c>
      <c r="K112" s="50">
        <f>'[3]BUF(N)'!$J231</f>
        <v>29.366041560169805</v>
      </c>
      <c r="L112" s="32">
        <f>'[3]CPT(N)'!$J231</f>
        <v>13.428196968765974</v>
      </c>
      <c r="M112" s="32">
        <f>'[3]EKU(N)'!$J231</f>
        <v>-37.912896060560001</v>
      </c>
      <c r="N112" s="32">
        <f>'[3]ETH(N)'!$J231</f>
        <v>26.310602388376253</v>
      </c>
      <c r="O112" s="32">
        <f>'[3]JHN(N)'!$J231</f>
        <v>120.48827827258151</v>
      </c>
      <c r="P112" s="32">
        <f>'[3]MAN(N)'!$J231</f>
        <v>18.879916917633778</v>
      </c>
      <c r="Q112" s="32">
        <f>'[3]NMA(N)'!$J231</f>
        <v>20.815013895851052</v>
      </c>
      <c r="R112" s="51">
        <f>'[3]TSH(N)'!$J231</f>
        <v>60.472224010425975</v>
      </c>
      <c r="S112" s="51">
        <f>'[3]RSA Natural'!$J231</f>
        <v>2061.0829118437905</v>
      </c>
    </row>
    <row r="113" spans="1:19" x14ac:dyDescent="0.35">
      <c r="A113" s="43">
        <f t="shared" si="2"/>
        <v>44710</v>
      </c>
      <c r="B113" s="50">
        <f>[3]EC!$J232</f>
        <v>247.03759815045009</v>
      </c>
      <c r="C113" s="32">
        <f>[3]FS!$J232</f>
        <v>110.92390209325276</v>
      </c>
      <c r="D113" s="32">
        <f>[3]GT!$J232</f>
        <v>414.70512418300996</v>
      </c>
      <c r="E113" s="32">
        <f>[3]KZN!$J232</f>
        <v>303.1720413353064</v>
      </c>
      <c r="F113" s="32">
        <f>[3]LM!$J232</f>
        <v>198.05683955531049</v>
      </c>
      <c r="G113" s="32">
        <f>[3]MP!$J232</f>
        <v>136.46156478477155</v>
      </c>
      <c r="H113" s="32">
        <f>[3]NC!$J232</f>
        <v>93.367221504921531</v>
      </c>
      <c r="I113" s="32">
        <f>[3]NW!$J232</f>
        <v>90.761543916261303</v>
      </c>
      <c r="J113" s="32">
        <f>[3]WC!$J232</f>
        <v>98.447887743861884</v>
      </c>
      <c r="K113" s="50">
        <f>'[3]BUF(N)'!$J232</f>
        <v>17.227508234212195</v>
      </c>
      <c r="L113" s="32">
        <f>'[3]CPT(N)'!$J232</f>
        <v>77.165740175305359</v>
      </c>
      <c r="M113" s="32">
        <f>'[3]EKU(N)'!$J232</f>
        <v>-22.236414794554321</v>
      </c>
      <c r="N113" s="32">
        <f>'[3]ETH(N)'!$J232</f>
        <v>-101.15065902595359</v>
      </c>
      <c r="O113" s="32">
        <f>'[3]JHN(N)'!$J232</f>
        <v>88.492600394661054</v>
      </c>
      <c r="P113" s="32">
        <f>'[3]MAN(N)'!$J232</f>
        <v>-20.378925983378736</v>
      </c>
      <c r="Q113" s="32">
        <f>'[3]NMA(N)'!$J232</f>
        <v>10.705239898997888</v>
      </c>
      <c r="R113" s="51">
        <f>'[3]TSH(N)'!$J232</f>
        <v>46.025239946598447</v>
      </c>
      <c r="S113" s="51">
        <f>'[3]RSA Natural'!$J232</f>
        <v>1692.9337232671896</v>
      </c>
    </row>
    <row r="114" spans="1:19" x14ac:dyDescent="0.35">
      <c r="A114" s="43">
        <f t="shared" si="2"/>
        <v>44717</v>
      </c>
      <c r="B114" s="50">
        <f>[3]EC!$J233</f>
        <v>191.64787254785278</v>
      </c>
      <c r="C114" s="32">
        <f>[3]FS!$J233</f>
        <v>118.74825570449934</v>
      </c>
      <c r="D114" s="32">
        <f>[3]GT!$J233</f>
        <v>263.89448433022335</v>
      </c>
      <c r="E114" s="32">
        <f>[3]KZN!$J233</f>
        <v>254.81777782698668</v>
      </c>
      <c r="F114" s="32">
        <f>[3]LM!$J233</f>
        <v>270.53632075612427</v>
      </c>
      <c r="G114" s="32">
        <f>[3]MP!$J233</f>
        <v>162.26693437904362</v>
      </c>
      <c r="H114" s="32">
        <f>[3]NC!$J233</f>
        <v>19.460698473179775</v>
      </c>
      <c r="I114" s="32">
        <f>[3]NW!$J233</f>
        <v>70.028262363321915</v>
      </c>
      <c r="J114" s="32">
        <f>[3]WC!$J233</f>
        <v>36.52469549503985</v>
      </c>
      <c r="K114" s="50">
        <f>'[3]BUF(N)'!$J233</f>
        <v>52.748109552907266</v>
      </c>
      <c r="L114" s="32">
        <f>'[3]CPT(N)'!$J233</f>
        <v>104.30862318911863</v>
      </c>
      <c r="M114" s="32">
        <f>'[3]EKU(N)'!$J233</f>
        <v>-58.763293406833782</v>
      </c>
      <c r="N114" s="32">
        <f>'[3]ETH(N)'!$J233</f>
        <v>-34.491752551022842</v>
      </c>
      <c r="O114" s="32">
        <f>'[3]JHN(N)'!$J233</f>
        <v>43.427395300115904</v>
      </c>
      <c r="P114" s="32">
        <f>'[3]MAN(N)'!$J233</f>
        <v>7.5017098480179811</v>
      </c>
      <c r="Q114" s="32">
        <f>'[3]NMA(N)'!$J233</f>
        <v>-2.8097053512177297</v>
      </c>
      <c r="R114" s="51">
        <f>'[3]TSH(N)'!$J233</f>
        <v>-43.210243045398784</v>
      </c>
      <c r="S114" s="51">
        <f>'[3]RSA Natural'!$J233</f>
        <v>1387.9253018762902</v>
      </c>
    </row>
    <row r="115" spans="1:19" x14ac:dyDescent="0.35">
      <c r="A115" s="43">
        <f t="shared" si="2"/>
        <v>44724</v>
      </c>
      <c r="B115" s="50">
        <f>[3]EC!$J234</f>
        <v>215.81474773426726</v>
      </c>
      <c r="C115" s="32">
        <f>[3]FS!$J234</f>
        <v>67.952464774709938</v>
      </c>
      <c r="D115" s="32">
        <f>[3]GT!$J234</f>
        <v>317.19736596957432</v>
      </c>
      <c r="E115" s="32">
        <f>[3]KZN!$J234</f>
        <v>315.30657143360349</v>
      </c>
      <c r="F115" s="32">
        <f>[3]LM!$J234</f>
        <v>182.77934823248734</v>
      </c>
      <c r="G115" s="32">
        <f>[3]MP!$J234</f>
        <v>73.521895057002098</v>
      </c>
      <c r="H115" s="32">
        <f>[3]NC!$J234</f>
        <v>114.56820363689394</v>
      </c>
      <c r="I115" s="32">
        <f>[3]NW!$J234</f>
        <v>119.65481987355315</v>
      </c>
      <c r="J115" s="32">
        <f>[3]WC!$J234</f>
        <v>66.50930838299405</v>
      </c>
      <c r="K115" s="50">
        <f>'[3]BUF(N)'!$J234</f>
        <v>34.434222978996956</v>
      </c>
      <c r="L115" s="32">
        <f>'[3]CPT(N)'!$J234</f>
        <v>133.90708918205291</v>
      </c>
      <c r="M115" s="32">
        <f>'[3]EKU(N)'!$J234</f>
        <v>1.5300235179655601</v>
      </c>
      <c r="N115" s="32">
        <f>'[3]ETH(N)'!$J234</f>
        <v>-56.106284968030309</v>
      </c>
      <c r="O115" s="32">
        <f>'[3]JHN(N)'!$J234</f>
        <v>-26.43602567821722</v>
      </c>
      <c r="P115" s="32">
        <f>'[3]MAN(N)'!$J234</f>
        <v>42.764044667706088</v>
      </c>
      <c r="Q115" s="32">
        <f>'[3]NMA(N)'!$J234</f>
        <v>23.732177254044501</v>
      </c>
      <c r="R115" s="51">
        <f>'[3]TSH(N)'!$J234</f>
        <v>26.566173233580798</v>
      </c>
      <c r="S115" s="51">
        <f>'[3]RSA Natural'!$J234</f>
        <v>1473.3047250950694</v>
      </c>
    </row>
    <row r="116" spans="1:19" x14ac:dyDescent="0.35">
      <c r="A116" s="43">
        <f t="shared" si="2"/>
        <v>44731</v>
      </c>
      <c r="B116" s="50">
        <f>[3]EC!$J235</f>
        <v>118.33783938433112</v>
      </c>
      <c r="C116" s="32">
        <f>[3]FS!$J235</f>
        <v>94.49170680789905</v>
      </c>
      <c r="D116" s="32">
        <f>[3]GT!$J235</f>
        <v>243.50623912269521</v>
      </c>
      <c r="E116" s="32">
        <f>[3]KZN!$J235</f>
        <v>295.47293646188177</v>
      </c>
      <c r="F116" s="32">
        <f>[3]LM!$J235</f>
        <v>170.89863700716455</v>
      </c>
      <c r="G116" s="32">
        <f>[3]MP!$J235</f>
        <v>118.20277020372657</v>
      </c>
      <c r="H116" s="32">
        <f>[3]NC!$J235</f>
        <v>48.495058135240015</v>
      </c>
      <c r="I116" s="32">
        <f>[3]NW!$J235</f>
        <v>124.76878259945192</v>
      </c>
      <c r="J116" s="32">
        <f>[3]WC!$J235</f>
        <v>1.1856348750127381</v>
      </c>
      <c r="K116" s="50">
        <f>'[3]BUF(N)'!$J235</f>
        <v>68.791118615036183</v>
      </c>
      <c r="L116" s="32">
        <f>'[3]CPT(N)'!$J235</f>
        <v>106.08260984091828</v>
      </c>
      <c r="M116" s="32">
        <f>'[3]EKU(N)'!$J235</f>
        <v>-78.934082959150487</v>
      </c>
      <c r="N116" s="32">
        <f>'[3]ETH(N)'!$J235</f>
        <v>-14.369364309806031</v>
      </c>
      <c r="O116" s="32">
        <f>'[3]JHN(N)'!$J235</f>
        <v>37.811357564111745</v>
      </c>
      <c r="P116" s="32">
        <f>'[3]MAN(N)'!$J235</f>
        <v>12.963873619301296</v>
      </c>
      <c r="Q116" s="32">
        <f>'[3]NMA(N)'!$J235</f>
        <v>40.933328397819679</v>
      </c>
      <c r="R116" s="51">
        <f>'[3]TSH(N)'!$J235</f>
        <v>38.796065794202775</v>
      </c>
      <c r="S116" s="51">
        <f>'[3]RSA Natural'!$J235</f>
        <v>1215.3596045973864</v>
      </c>
    </row>
    <row r="117" spans="1:19" x14ac:dyDescent="0.35">
      <c r="A117" s="43">
        <f t="shared" si="2"/>
        <v>44738</v>
      </c>
      <c r="B117" s="50">
        <f>[3]EC!$J236</f>
        <v>164.15795510256726</v>
      </c>
      <c r="C117" s="32">
        <f>[3]FS!$J236</f>
        <v>142.12845436142857</v>
      </c>
      <c r="D117" s="32">
        <f>[3]GT!$J236</f>
        <v>252.38076855355848</v>
      </c>
      <c r="E117" s="32">
        <f>[3]KZN!$J236</f>
        <v>240.32422277875048</v>
      </c>
      <c r="F117" s="32">
        <f>[3]LM!$J236</f>
        <v>179.70096495697294</v>
      </c>
      <c r="G117" s="32">
        <f>[3]MP!$J236</f>
        <v>33.30918110069922</v>
      </c>
      <c r="H117" s="32">
        <f>[3]NC!$J236</f>
        <v>129.94077560212151</v>
      </c>
      <c r="I117" s="32">
        <f>[3]NW!$J236</f>
        <v>43.635878914853947</v>
      </c>
      <c r="J117" s="32">
        <f>[3]WC!$J236</f>
        <v>91.161978483701205</v>
      </c>
      <c r="K117" s="50">
        <f>'[3]BUF(N)'!$J236</f>
        <v>26.631762216758688</v>
      </c>
      <c r="L117" s="32">
        <f>'[3]CPT(N)'!$J236</f>
        <v>144.35333079005522</v>
      </c>
      <c r="M117" s="32">
        <f>'[3]EKU(N)'!$J236</f>
        <v>-35.856857977430309</v>
      </c>
      <c r="N117" s="32">
        <f>'[3]ETH(N)'!$J236</f>
        <v>-24.716935898627298</v>
      </c>
      <c r="O117" s="32">
        <f>'[3]JHN(N)'!$J236</f>
        <v>50.43988058943421</v>
      </c>
      <c r="P117" s="32">
        <f>'[3]MAN(N)'!$J236</f>
        <v>24.173432983785801</v>
      </c>
      <c r="Q117" s="32">
        <f>'[3]NMA(N)'!$J236</f>
        <v>50.381609886680565</v>
      </c>
      <c r="R117" s="51">
        <f>'[3]TSH(N)'!$J236</f>
        <v>14.704694531728933</v>
      </c>
      <c r="S117" s="51">
        <f>'[3]RSA Natural'!$J236</f>
        <v>1276.7401798546798</v>
      </c>
    </row>
    <row r="118" spans="1:19" x14ac:dyDescent="0.35">
      <c r="A118" s="43">
        <f t="shared" si="2"/>
        <v>44745</v>
      </c>
      <c r="B118" s="50">
        <f>[3]EC!$J237</f>
        <v>169.33058742280559</v>
      </c>
      <c r="C118" s="32">
        <f>[3]FS!$J237</f>
        <v>73.009018082996135</v>
      </c>
      <c r="D118" s="32">
        <f>[3]GT!$J237</f>
        <v>280.66694190003045</v>
      </c>
      <c r="E118" s="32">
        <f>[3]KZN!$J237</f>
        <v>238.22238770867489</v>
      </c>
      <c r="F118" s="32">
        <f>[3]LM!$J237</f>
        <v>110.50261419963022</v>
      </c>
      <c r="G118" s="32">
        <f>[3]MP!$J237</f>
        <v>50.356155321636379</v>
      </c>
      <c r="H118" s="32">
        <f>[3]NC!$J237</f>
        <v>67.213425854163916</v>
      </c>
      <c r="I118" s="32">
        <f>[3]NW!$J237</f>
        <v>37.920873862182248</v>
      </c>
      <c r="J118" s="32">
        <f>[3]WC!$J237</f>
        <v>-70.426493405768952</v>
      </c>
      <c r="K118" s="50">
        <f>'[3]BUF(N)'!$J237</f>
        <v>34.700186169872779</v>
      </c>
      <c r="L118" s="32">
        <f>'[3]CPT(N)'!$J237</f>
        <v>72.429656565353071</v>
      </c>
      <c r="M118" s="32">
        <f>'[3]EKU(N)'!$J237</f>
        <v>22.799057625944897</v>
      </c>
      <c r="N118" s="32">
        <f>'[3]ETH(N)'!$J237</f>
        <v>60.208502506377556</v>
      </c>
      <c r="O118" s="32">
        <f>'[3]JHN(N)'!$J237</f>
        <v>174.35636054116532</v>
      </c>
      <c r="P118" s="32">
        <f>'[3]MAN(N)'!$J237</f>
        <v>19.919434860148442</v>
      </c>
      <c r="Q118" s="32">
        <f>'[3]NMA(N)'!$J237</f>
        <v>35.971820319739066</v>
      </c>
      <c r="R118" s="51">
        <f>'[3]TSH(N)'!$J237</f>
        <v>-14.459378630005915</v>
      </c>
      <c r="S118" s="51">
        <f>'[3]RSA Natural'!$J237</f>
        <v>1027.2220043520956</v>
      </c>
    </row>
    <row r="119" spans="1:19" x14ac:dyDescent="0.35">
      <c r="A119" s="43">
        <f t="shared" si="2"/>
        <v>44752</v>
      </c>
      <c r="B119" s="50">
        <f>[3]EC!$J238</f>
        <v>190.8856243330481</v>
      </c>
      <c r="C119" s="32">
        <f>[3]FS!$J238</f>
        <v>35.023624821299791</v>
      </c>
      <c r="D119" s="32">
        <f>[3]GT!$J238</f>
        <v>79.989678541419607</v>
      </c>
      <c r="E119" s="32">
        <f>[3]KZN!$J238</f>
        <v>44.292294854624288</v>
      </c>
      <c r="F119" s="32">
        <f>[3]LM!$J238</f>
        <v>-10.957404524395315</v>
      </c>
      <c r="G119" s="32">
        <f>[3]MP!$J238</f>
        <v>12.17502963257084</v>
      </c>
      <c r="H119" s="32">
        <f>[3]NC!$J238</f>
        <v>59.188718102831672</v>
      </c>
      <c r="I119" s="32">
        <f>[3]NW!$J238</f>
        <v>-36.532583422227049</v>
      </c>
      <c r="J119" s="32">
        <f>[3]WC!$J238</f>
        <v>27.342257557058474</v>
      </c>
      <c r="K119" s="50">
        <f>'[3]BUF(N)'!$J238</f>
        <v>60.261246064541638</v>
      </c>
      <c r="L119" s="32">
        <f>'[3]CPT(N)'!$J238</f>
        <v>107.2519016534485</v>
      </c>
      <c r="M119" s="32">
        <f>'[3]EKU(N)'!$J238</f>
        <v>-60.320913089649764</v>
      </c>
      <c r="N119" s="32">
        <f>'[3]ETH(N)'!$J238</f>
        <v>23.333452796296285</v>
      </c>
      <c r="O119" s="32">
        <f>'[3]JHN(N)'!$J238</f>
        <v>52.021747864589997</v>
      </c>
      <c r="P119" s="32">
        <f>'[3]MAN(N)'!$J238</f>
        <v>34.216212093057806</v>
      </c>
      <c r="Q119" s="32">
        <f>'[3]NMA(N)'!$J238</f>
        <v>59.453152283480932</v>
      </c>
      <c r="R119" s="51">
        <f>'[3]TSH(N)'!$J238</f>
        <v>2.9060783478890357</v>
      </c>
      <c r="S119" s="51">
        <f>'[3]RSA Natural'!$J238</f>
        <v>448.89722784281548</v>
      </c>
    </row>
    <row r="120" spans="1:19" x14ac:dyDescent="0.35">
      <c r="A120" s="43">
        <f t="shared" si="2"/>
        <v>44759</v>
      </c>
      <c r="B120" s="50">
        <f>[3]EC!$J239</f>
        <v>158.8404391337483</v>
      </c>
      <c r="C120" s="32">
        <f>[3]FS!$J239</f>
        <v>23.411876716024494</v>
      </c>
      <c r="D120" s="32">
        <f>[3]GT!$J239</f>
        <v>121.44624317995203</v>
      </c>
      <c r="E120" s="32">
        <f>[3]KZN!$J239</f>
        <v>55.721297523374687</v>
      </c>
      <c r="F120" s="32">
        <f>[3]LM!$J239</f>
        <v>-13.696107923587761</v>
      </c>
      <c r="G120" s="32">
        <f>[3]MP!$J239</f>
        <v>-8.7180234748100247</v>
      </c>
      <c r="H120" s="32">
        <f>[3]NC!$J239</f>
        <v>53.688710997924375</v>
      </c>
      <c r="I120" s="32">
        <f>[3]NW!$J239</f>
        <v>-19.312093429330275</v>
      </c>
      <c r="J120" s="32">
        <f>[3]WC!$J239</f>
        <v>-52.020717603711091</v>
      </c>
      <c r="K120" s="50">
        <f>'[3]BUF(N)'!$J239</f>
        <v>67.086835436084797</v>
      </c>
      <c r="L120" s="32">
        <f>'[3]CPT(N)'!$J239</f>
        <v>88.186950744707701</v>
      </c>
      <c r="M120" s="32">
        <f>'[3]EKU(N)'!$J239</f>
        <v>16.375346244814352</v>
      </c>
      <c r="N120" s="32">
        <f>'[3]ETH(N)'!$J239</f>
        <v>10.011769901209107</v>
      </c>
      <c r="O120" s="32">
        <f>'[3]JHN(N)'!$J239</f>
        <v>65.259180147593497</v>
      </c>
      <c r="P120" s="32">
        <f>'[3]MAN(N)'!$J239</f>
        <v>25.81976403677794</v>
      </c>
      <c r="Q120" s="32">
        <f>'[3]NMA(N)'!$J239</f>
        <v>9.7242931750682544</v>
      </c>
      <c r="R120" s="51">
        <f>'[3]TSH(N)'!$J239</f>
        <v>-50.34230055349974</v>
      </c>
      <c r="S120" s="51">
        <f>'[3]RSA Natural'!$J239</f>
        <v>413.10856755105669</v>
      </c>
    </row>
    <row r="121" spans="1:19" x14ac:dyDescent="0.35">
      <c r="A121" s="43">
        <f t="shared" si="2"/>
        <v>44766</v>
      </c>
      <c r="B121" s="50">
        <f>[3]EC!$J240</f>
        <v>207.63816659095346</v>
      </c>
      <c r="C121" s="32">
        <f>[3]FS!$J240</f>
        <v>75.361118826315646</v>
      </c>
      <c r="D121" s="32">
        <f>[3]GT!$J240</f>
        <v>99.914028109439641</v>
      </c>
      <c r="E121" s="32">
        <f>[3]KZN!$J240</f>
        <v>169.82291746717351</v>
      </c>
      <c r="F121" s="32">
        <f>[3]LM!$J240</f>
        <v>53.427995475923353</v>
      </c>
      <c r="G121" s="32">
        <f>[3]MP!$J240</f>
        <v>-14.589864650712798</v>
      </c>
      <c r="H121" s="32">
        <f>[3]NC!$J240</f>
        <v>35.553186188491907</v>
      </c>
      <c r="I121" s="32">
        <f>[3]NW!$J240</f>
        <v>32.964800987383569</v>
      </c>
      <c r="J121" s="32">
        <f>[3]WC!$J240</f>
        <v>63.646466776088232</v>
      </c>
      <c r="K121" s="50">
        <f>'[3]BUF(N)'!$J240</f>
        <v>85.177275553317457</v>
      </c>
      <c r="L121" s="32">
        <f>'[3]CPT(N)'!$J240</f>
        <v>65.673321483722475</v>
      </c>
      <c r="M121" s="32">
        <f>'[3]EKU(N)'!$J240</f>
        <v>-11.955872521916319</v>
      </c>
      <c r="N121" s="32">
        <f>'[3]ETH(N)'!$J240</f>
        <v>-60.013359666569613</v>
      </c>
      <c r="O121" s="32">
        <f>'[3]JHN(N)'!$J240</f>
        <v>32.188539994071391</v>
      </c>
      <c r="P121" s="32">
        <f>'[3]MAN(N)'!$J240</f>
        <v>35.2579557890123</v>
      </c>
      <c r="Q121" s="32">
        <f>'[3]NMA(N)'!$J240</f>
        <v>9.1143862542855913</v>
      </c>
      <c r="R121" s="51">
        <f>'[3]TSH(N)'!$J240</f>
        <v>-67.932332631376937</v>
      </c>
      <c r="S121" s="51">
        <f>'[3]RSA Natural'!$J240</f>
        <v>738.32868042180598</v>
      </c>
    </row>
    <row r="122" spans="1:19" x14ac:dyDescent="0.35">
      <c r="A122" s="43">
        <f t="shared" si="2"/>
        <v>44773</v>
      </c>
      <c r="B122" s="50">
        <f>[3]EC!$J241</f>
        <v>136.55342311557683</v>
      </c>
      <c r="C122" s="32">
        <f>[3]FS!$J241</f>
        <v>75.519018728243964</v>
      </c>
      <c r="D122" s="32">
        <f>[3]GT!$J241</f>
        <v>151.28302778893431</v>
      </c>
      <c r="E122" s="32">
        <f>[3]KZN!$J241</f>
        <v>107.47391791598352</v>
      </c>
      <c r="F122" s="32">
        <f>[3]LM!$J241</f>
        <v>115.85152430981657</v>
      </c>
      <c r="G122" s="32">
        <f>[3]MP!$J241</f>
        <v>101.45853952323148</v>
      </c>
      <c r="H122" s="32">
        <f>[3]NC!$J241</f>
        <v>38.334363562146052</v>
      </c>
      <c r="I122" s="32">
        <f>[3]NW!$J241</f>
        <v>3.9343393993630116</v>
      </c>
      <c r="J122" s="32">
        <f>[3]WC!$J241</f>
        <v>39.621056569382517</v>
      </c>
      <c r="K122" s="50">
        <f>'[3]BUF(N)'!$J241</f>
        <v>47.392048520711199</v>
      </c>
      <c r="L122" s="32">
        <f>'[3]CPT(N)'!$J241</f>
        <v>78.346581423812268</v>
      </c>
      <c r="M122" s="32">
        <f>'[3]EKU(N)'!$J241</f>
        <v>-16.177470815844629</v>
      </c>
      <c r="N122" s="32">
        <f>'[3]ETH(N)'!$J241</f>
        <v>-15.584772570114637</v>
      </c>
      <c r="O122" s="32">
        <f>'[3]JHN(N)'!$J241</f>
        <v>18.735848993165064</v>
      </c>
      <c r="P122" s="32">
        <f>'[3]MAN(N)'!$J241</f>
        <v>48.109939466178758</v>
      </c>
      <c r="Q122" s="32">
        <f>'[3]NMA(N)'!$J241</f>
        <v>35.240495559139617</v>
      </c>
      <c r="R122" s="51">
        <f>'[3]TSH(N)'!$J241</f>
        <v>17.090315312996267</v>
      </c>
      <c r="S122" s="51">
        <f>'[3]RSA Natural'!$J241</f>
        <v>770.02921091266035</v>
      </c>
    </row>
    <row r="123" spans="1:19" x14ac:dyDescent="0.35">
      <c r="A123" s="43">
        <f t="shared" si="2"/>
        <v>44780</v>
      </c>
      <c r="B123" s="50">
        <f>[3]EC!$J242</f>
        <v>142.14455982888558</v>
      </c>
      <c r="C123" s="32">
        <f>[3]FS!$J242</f>
        <v>62.713058074970718</v>
      </c>
      <c r="D123" s="32">
        <f>[3]GT!$J242</f>
        <v>62.755041114854293</v>
      </c>
      <c r="E123" s="32">
        <f>[3]KZN!$J242</f>
        <v>36.743741662867023</v>
      </c>
      <c r="F123" s="32">
        <f>[3]LM!$J242</f>
        <v>87.039707804856562</v>
      </c>
      <c r="G123" s="32">
        <f>[3]MP!$J242</f>
        <v>73.176507363904761</v>
      </c>
      <c r="H123" s="32">
        <f>[3]NC!$J242</f>
        <v>3.8597497152090909</v>
      </c>
      <c r="I123" s="32">
        <f>[3]NW!$J242</f>
        <v>-11.403137847360995</v>
      </c>
      <c r="J123" s="32">
        <f>[3]WC!$J242</f>
        <v>31.675054088849038</v>
      </c>
      <c r="K123" s="50">
        <f>'[3]BUF(N)'!$J242</f>
        <v>51.349411720318642</v>
      </c>
      <c r="L123" s="32">
        <f>'[3]CPT(N)'!$J242</f>
        <v>66.470270972067169</v>
      </c>
      <c r="M123" s="32">
        <f>'[3]EKU(N)'!$J242</f>
        <v>-53.187021332293341</v>
      </c>
      <c r="N123" s="32">
        <f>'[3]ETH(N)'!$J242</f>
        <v>-42.121104662208211</v>
      </c>
      <c r="O123" s="32">
        <f>'[3]JHN(N)'!$J242</f>
        <v>64.478238351563675</v>
      </c>
      <c r="P123" s="32">
        <f>'[3]MAN(N)'!$J242</f>
        <v>56.886291885322748</v>
      </c>
      <c r="Q123" s="32">
        <f>'[3]NMA(N)'!$J242</f>
        <v>48.468370182017054</v>
      </c>
      <c r="R123" s="51">
        <f>'[3]TSH(N)'!$J242</f>
        <v>-6.8093115000802982</v>
      </c>
      <c r="S123" s="51">
        <f>'[3]RSA Natural'!$J242</f>
        <v>500.1074196544032</v>
      </c>
    </row>
    <row r="124" spans="1:19" x14ac:dyDescent="0.35">
      <c r="A124" s="43">
        <f t="shared" si="2"/>
        <v>44787</v>
      </c>
      <c r="B124" s="50">
        <f>[3]EC!$J243</f>
        <v>176.20890876354815</v>
      </c>
      <c r="C124" s="32">
        <f>[3]FS!$J243</f>
        <v>21.3374429416981</v>
      </c>
      <c r="D124" s="32">
        <f>[3]GT!$J243</f>
        <v>35.587247875108005</v>
      </c>
      <c r="E124" s="32">
        <f>[3]KZN!$J243</f>
        <v>164.40227459436392</v>
      </c>
      <c r="F124" s="32">
        <f>[3]LM!$J243</f>
        <v>131.16422983819916</v>
      </c>
      <c r="G124" s="32">
        <f>[3]MP!$J243</f>
        <v>137.13613804763725</v>
      </c>
      <c r="H124" s="32">
        <f>[3]NC!$J243</f>
        <v>7.623014492697564</v>
      </c>
      <c r="I124" s="32">
        <f>[3]NW!$J243</f>
        <v>27.965082761831695</v>
      </c>
      <c r="J124" s="32">
        <f>[3]WC!$J243</f>
        <v>17.144160090620517</v>
      </c>
      <c r="K124" s="50">
        <f>'[3]BUF(N)'!$J243</f>
        <v>52.148299145159044</v>
      </c>
      <c r="L124" s="32">
        <f>'[3]CPT(N)'!$J243</f>
        <v>79.216945985189909</v>
      </c>
      <c r="M124" s="32">
        <f>'[3]EKU(N)'!$J243</f>
        <v>-15.27628320207549</v>
      </c>
      <c r="N124" s="32">
        <f>'[3]ETH(N)'!$J243</f>
        <v>-11.939183037229554</v>
      </c>
      <c r="O124" s="32">
        <f>'[3]JHN(N)'!$J243</f>
        <v>102.50309356261317</v>
      </c>
      <c r="P124" s="32">
        <f>'[3]MAN(N)'!$J243</f>
        <v>27.665141532806885</v>
      </c>
      <c r="Q124" s="32">
        <f>'[3]NMA(N)'!$J243</f>
        <v>27.90956342171242</v>
      </c>
      <c r="R124" s="51">
        <f>'[3]TSH(N)'!$J243</f>
        <v>47.204301426851657</v>
      </c>
      <c r="S124" s="51">
        <f>'[3]RSA Natural'!$J243</f>
        <v>718.56849940581742</v>
      </c>
    </row>
    <row r="125" spans="1:19" x14ac:dyDescent="0.35">
      <c r="A125" s="43">
        <f t="shared" si="2"/>
        <v>44794</v>
      </c>
      <c r="B125" s="50">
        <f>[3]EC!$J244</f>
        <v>173.20035937337866</v>
      </c>
      <c r="C125" s="32">
        <f>[3]FS!$J244</f>
        <v>43.306902569798922</v>
      </c>
      <c r="D125" s="32">
        <f>[3]GT!$J244</f>
        <v>167.02325954113348</v>
      </c>
      <c r="E125" s="32">
        <f>[3]KZN!$J244</f>
        <v>155.60553251560282</v>
      </c>
      <c r="F125" s="32">
        <f>[3]LM!$J244</f>
        <v>95.637375622225363</v>
      </c>
      <c r="G125" s="32">
        <f>[3]MP!$J244</f>
        <v>94.301630732182389</v>
      </c>
      <c r="H125" s="32">
        <f>[3]NC!$J244</f>
        <v>27.233078150025733</v>
      </c>
      <c r="I125" s="32">
        <f>[3]NW!$J244</f>
        <v>42.011867665994259</v>
      </c>
      <c r="J125" s="32">
        <f>[3]WC!$J244</f>
        <v>47.840688156764372</v>
      </c>
      <c r="K125" s="50">
        <f>'[3]BUF(N)'!$J244</f>
        <v>67.497323434600318</v>
      </c>
      <c r="L125" s="32">
        <f>'[3]CPT(N)'!$J244</f>
        <v>64.467464130347594</v>
      </c>
      <c r="M125" s="32">
        <f>'[3]EKU(N)'!$J244</f>
        <v>33.021749583756559</v>
      </c>
      <c r="N125" s="32">
        <f>'[3]ETH(N)'!$J244</f>
        <v>40.021537339709766</v>
      </c>
      <c r="O125" s="32">
        <f>'[3]JHN(N)'!$J244</f>
        <v>88.830355867319497</v>
      </c>
      <c r="P125" s="32">
        <f>'[3]MAN(N)'!$J244</f>
        <v>27.938329572463957</v>
      </c>
      <c r="Q125" s="32">
        <f>'[3]NMA(N)'!$J244</f>
        <v>34.168221675196293</v>
      </c>
      <c r="R125" s="51">
        <f>'[3]TSH(N)'!$J244</f>
        <v>7.7779406374265818</v>
      </c>
      <c r="S125" s="51">
        <f>'[3]RSA Natural'!$J244</f>
        <v>846.16069432701261</v>
      </c>
    </row>
    <row r="126" spans="1:19" x14ac:dyDescent="0.35">
      <c r="A126" s="43">
        <f t="shared" si="2"/>
        <v>44801</v>
      </c>
      <c r="B126" s="50">
        <f>[3]EC!$J245</f>
        <v>179.69607877221711</v>
      </c>
      <c r="C126" s="32">
        <f>[3]FS!$J245</f>
        <v>48.955906019099587</v>
      </c>
      <c r="D126" s="32">
        <f>[3]GT!$J245</f>
        <v>79.893099092409329</v>
      </c>
      <c r="E126" s="32">
        <f>[3]KZN!$J245</f>
        <v>220.70528498475346</v>
      </c>
      <c r="F126" s="32">
        <f>[3]LM!$J245</f>
        <v>153.06929400684794</v>
      </c>
      <c r="G126" s="32">
        <f>[3]MP!$J245</f>
        <v>9.8295331445161764</v>
      </c>
      <c r="H126" s="32">
        <f>[3]NC!$J245</f>
        <v>17.444679963245846</v>
      </c>
      <c r="I126" s="32">
        <f>[3]NW!$J245</f>
        <v>35.706851597177774</v>
      </c>
      <c r="J126" s="32">
        <f>[3]WC!$J245</f>
        <v>90.843961983617987</v>
      </c>
      <c r="K126" s="50">
        <f>'[3]BUF(N)'!$J245</f>
        <v>26.55367698374998</v>
      </c>
      <c r="L126" s="32">
        <f>'[3]CPT(N)'!$J245</f>
        <v>12.536020876138537</v>
      </c>
      <c r="M126" s="32">
        <f>'[3]EKU(N)'!$J245</f>
        <v>-67.887788824387997</v>
      </c>
      <c r="N126" s="32">
        <f>'[3]ETH(N)'!$J245</f>
        <v>-6.6830538595947928</v>
      </c>
      <c r="O126" s="32">
        <f>'[3]JHN(N)'!$J245</f>
        <v>-9.8138049409496375</v>
      </c>
      <c r="P126" s="32">
        <f>'[3]MAN(N)'!$J245</f>
        <v>44.890810277003936</v>
      </c>
      <c r="Q126" s="32">
        <f>'[3]NMA(N)'!$J245</f>
        <v>43.362314767162587</v>
      </c>
      <c r="R126" s="51">
        <f>'[3]TSH(N)'!$J245</f>
        <v>31.010778454029094</v>
      </c>
      <c r="S126" s="51">
        <f>'[3]RSA Natural'!$J245</f>
        <v>836.14468956385826</v>
      </c>
    </row>
    <row r="127" spans="1:19" x14ac:dyDescent="0.35">
      <c r="A127" s="43">
        <f t="shared" si="2"/>
        <v>44808</v>
      </c>
      <c r="B127" s="50">
        <f>[3]EC!$J246</f>
        <v>139.7851002968041</v>
      </c>
      <c r="C127" s="32">
        <f>[3]FS!$J246</f>
        <v>75.196976373085022</v>
      </c>
      <c r="D127" s="32">
        <f>[3]GT!$J246</f>
        <v>108.4559254324115</v>
      </c>
      <c r="E127" s="32">
        <f>[3]KZN!$J246</f>
        <v>158.0602619143956</v>
      </c>
      <c r="F127" s="32">
        <f>[3]LM!$J246</f>
        <v>188.53857000666699</v>
      </c>
      <c r="G127" s="32">
        <f>[3]MP!$J246</f>
        <v>126.41673607127109</v>
      </c>
      <c r="H127" s="32">
        <f>[3]NC!$J246</f>
        <v>17.638870676444526</v>
      </c>
      <c r="I127" s="32">
        <f>[3]NW!$J246</f>
        <v>29.863162032864011</v>
      </c>
      <c r="J127" s="32">
        <f>[3]WC!$J246</f>
        <v>11.685170018745339</v>
      </c>
      <c r="K127" s="50">
        <f>'[3]BUF(N)'!$J246</f>
        <v>52.522688055618843</v>
      </c>
      <c r="L127" s="32">
        <f>'[3]CPT(N)'!$J246</f>
        <v>48.032725631830317</v>
      </c>
      <c r="M127" s="32">
        <f>'[3]EKU(N)'!$J246</f>
        <v>-3.8431384771714079</v>
      </c>
      <c r="N127" s="32">
        <f>'[3]ETH(N)'!$J246</f>
        <v>39.110463396250964</v>
      </c>
      <c r="O127" s="32">
        <f>'[3]JHN(N)'!$J246</f>
        <v>53.130653997667707</v>
      </c>
      <c r="P127" s="32">
        <f>'[3]MAN(N)'!$J246</f>
        <v>88.68391217877182</v>
      </c>
      <c r="Q127" s="32">
        <f>'[3]NMA(N)'!$J246</f>
        <v>9.8497893294071162</v>
      </c>
      <c r="R127" s="51">
        <f>'[3]TSH(N)'!$J246</f>
        <v>1.0842728244722366</v>
      </c>
      <c r="S127" s="51">
        <f>'[3]RSA Natural'!$J246</f>
        <v>855.64077282271137</v>
      </c>
    </row>
    <row r="128" spans="1:19" x14ac:dyDescent="0.35">
      <c r="A128" s="43">
        <f t="shared" si="2"/>
        <v>44815</v>
      </c>
      <c r="B128" s="50">
        <f>[3]EC!$J247</f>
        <v>150.67045778402394</v>
      </c>
      <c r="C128" s="32">
        <f>[3]FS!$J247</f>
        <v>11.879612244909879</v>
      </c>
      <c r="D128" s="32">
        <f>[3]GT!$J247</f>
        <v>26.423924462443438</v>
      </c>
      <c r="E128" s="32">
        <f>[3]KZN!$J247</f>
        <v>213.77770979890761</v>
      </c>
      <c r="F128" s="32">
        <f>[3]LM!$J247</f>
        <v>144.33672662966183</v>
      </c>
      <c r="G128" s="32">
        <f>[3]MP!$J247</f>
        <v>36.106698146971894</v>
      </c>
      <c r="H128" s="32">
        <f>[3]NC!$J247</f>
        <v>27.802625858926774</v>
      </c>
      <c r="I128" s="32">
        <f>[3]NW!$J247</f>
        <v>10.63042560383883</v>
      </c>
      <c r="J128" s="32">
        <f>[3]WC!$J247</f>
        <v>0.89735850301701703</v>
      </c>
      <c r="K128" s="50">
        <f>'[3]BUF(N)'!$J247</f>
        <v>54.941563068316796</v>
      </c>
      <c r="L128" s="32">
        <f>'[3]CPT(N)'!$J247</f>
        <v>-10.191836317220236</v>
      </c>
      <c r="M128" s="32">
        <f>'[3]EKU(N)'!$J247</f>
        <v>-14.102736257617778</v>
      </c>
      <c r="N128" s="32">
        <f>'[3]ETH(N)'!$J247</f>
        <v>29.522705925078185</v>
      </c>
      <c r="O128" s="32">
        <f>'[3]JHN(N)'!$J247</f>
        <v>28.903231314517086</v>
      </c>
      <c r="P128" s="32">
        <f>'[3]MAN(N)'!$J247</f>
        <v>26.281319251222428</v>
      </c>
      <c r="Q128" s="32">
        <f>'[3]NMA(N)'!$J247</f>
        <v>43.741833894896502</v>
      </c>
      <c r="R128" s="51">
        <f>'[3]TSH(N)'!$J247</f>
        <v>-30.990758411461627</v>
      </c>
      <c r="S128" s="51">
        <f>'[3]RSA Natural'!$J247</f>
        <v>622.5255390326638</v>
      </c>
    </row>
    <row r="129" spans="1:19" x14ac:dyDescent="0.35">
      <c r="A129" s="43">
        <f t="shared" si="2"/>
        <v>44822</v>
      </c>
      <c r="B129" s="50">
        <f>[3]EC!$J248</f>
        <v>150.35443968493769</v>
      </c>
      <c r="C129" s="32">
        <f>[3]FS!$J248</f>
        <v>87.050906314454892</v>
      </c>
      <c r="D129" s="32">
        <f>[3]GT!$J248</f>
        <v>63.499075176491942</v>
      </c>
      <c r="E129" s="32">
        <f>[3]KZN!$J248</f>
        <v>228.06496762422853</v>
      </c>
      <c r="F129" s="32">
        <f>[3]LM!$J248</f>
        <v>38.339903344011873</v>
      </c>
      <c r="G129" s="32">
        <f>[3]MP!$J248</f>
        <v>-33.371186124103133</v>
      </c>
      <c r="H129" s="32">
        <f>[3]NC!$J248</f>
        <v>63.157692390552313</v>
      </c>
      <c r="I129" s="32">
        <f>[3]NW!$J248</f>
        <v>37.197938594450989</v>
      </c>
      <c r="J129" s="32">
        <f>[3]WC!$J248</f>
        <v>-29.048708923000618</v>
      </c>
      <c r="K129" s="50">
        <f>'[3]BUF(N)'!$J248</f>
        <v>40.887865584374111</v>
      </c>
      <c r="L129" s="32">
        <f>'[3]CPT(N)'!$J248</f>
        <v>32.884505154547469</v>
      </c>
      <c r="M129" s="32">
        <f>'[3]EKU(N)'!$J248</f>
        <v>-5.8662558203622552</v>
      </c>
      <c r="N129" s="32">
        <f>'[3]ETH(N)'!$J248</f>
        <v>53.778672525745549</v>
      </c>
      <c r="O129" s="32">
        <f>'[3]JHN(N)'!$J248</f>
        <v>78.343621862788495</v>
      </c>
      <c r="P129" s="32">
        <f>'[3]MAN(N)'!$J248</f>
        <v>26.352649476398881</v>
      </c>
      <c r="Q129" s="32">
        <f>'[3]NMA(N)'!$J248</f>
        <v>-4.9837082102334875</v>
      </c>
      <c r="R129" s="51">
        <f>'[3]TSH(N)'!$J248</f>
        <v>-11.036903809562261</v>
      </c>
      <c r="S129" s="51">
        <f>'[3]RSA Natural'!$J248</f>
        <v>667.66492312913397</v>
      </c>
    </row>
    <row r="130" spans="1:19" x14ac:dyDescent="0.35">
      <c r="A130" s="43">
        <f t="shared" si="2"/>
        <v>44829</v>
      </c>
      <c r="B130" s="50">
        <f>[3]EC!$J249</f>
        <v>104.69536785701143</v>
      </c>
      <c r="C130" s="32">
        <f>[3]FS!$J249</f>
        <v>57.74816387182608</v>
      </c>
      <c r="D130" s="32">
        <f>[3]GT!$J249</f>
        <v>104.20547284405234</v>
      </c>
      <c r="E130" s="32">
        <f>[3]KZN!$J249</f>
        <v>147.43833271307221</v>
      </c>
      <c r="F130" s="32">
        <f>[3]LM!$J249</f>
        <v>155.43201422690265</v>
      </c>
      <c r="G130" s="32">
        <f>[3]MP!$J249</f>
        <v>-9.4651916990710561</v>
      </c>
      <c r="H130" s="32">
        <f>[3]NC!$J249</f>
        <v>59.195601479288626</v>
      </c>
      <c r="I130" s="32">
        <f>[3]NW!$J249</f>
        <v>4.7011482929318618</v>
      </c>
      <c r="J130" s="32">
        <f>[3]WC!$J249</f>
        <v>53.819887806271709</v>
      </c>
      <c r="K130" s="50">
        <f>'[3]BUF(N)'!$J249</f>
        <v>22.031115839011193</v>
      </c>
      <c r="L130" s="32">
        <f>'[3]CPT(N)'!$J249</f>
        <v>68.315593357733974</v>
      </c>
      <c r="M130" s="32">
        <f>'[3]EKU(N)'!$J249</f>
        <v>-0.48863251223167481</v>
      </c>
      <c r="N130" s="32">
        <f>'[3]ETH(N)'!$J249</f>
        <v>-45.202008732743536</v>
      </c>
      <c r="O130" s="32">
        <f>'[3]JHN(N)'!$J249</f>
        <v>-10.014471050657107</v>
      </c>
      <c r="P130" s="32">
        <f>'[3]MAN(N)'!$J249</f>
        <v>29.39466595992171</v>
      </c>
      <c r="Q130" s="32">
        <f>'[3]NMA(N)'!$J249</f>
        <v>-0.43520651599246207</v>
      </c>
      <c r="R130" s="51">
        <f>'[3]TSH(N)'!$J249</f>
        <v>-12.237607696261023</v>
      </c>
      <c r="S130" s="51">
        <f>'[3]RSA Natural'!$J249</f>
        <v>687.23598909152497</v>
      </c>
    </row>
    <row r="131" spans="1:19" x14ac:dyDescent="0.35">
      <c r="A131" s="43">
        <f t="shared" si="2"/>
        <v>44836</v>
      </c>
      <c r="B131" s="50">
        <f>[3]EC!$J250</f>
        <v>372.38983974286566</v>
      </c>
      <c r="C131" s="32">
        <f>[3]FS!$J250</f>
        <v>27.83305717806536</v>
      </c>
      <c r="D131" s="32">
        <f>[3]GT!$J250</f>
        <v>287.2276580771611</v>
      </c>
      <c r="E131" s="32">
        <f>[3]KZN!$J250</f>
        <v>193.72286746226018</v>
      </c>
      <c r="F131" s="32">
        <f>[3]LM!$J250</f>
        <v>224.33014554656916</v>
      </c>
      <c r="G131" s="32">
        <f>[3]MP!$J250</f>
        <v>33.973803887880536</v>
      </c>
      <c r="H131" s="32">
        <f>[3]NC!$J250</f>
        <v>22.541923483469247</v>
      </c>
      <c r="I131" s="32">
        <f>[3]NW!$J250</f>
        <v>39.065291320744791</v>
      </c>
      <c r="J131" s="32">
        <f>[3]WC!$J250</f>
        <v>119.34885228027792</v>
      </c>
      <c r="K131" s="50">
        <f>'[3]BUF(N)'!$J250</f>
        <v>90.174342218037324</v>
      </c>
      <c r="L131" s="32">
        <f>'[3]CPT(N)'!$J250</f>
        <v>175.65297473557519</v>
      </c>
      <c r="M131" s="32">
        <f>'[3]EKU(N)'!$J250</f>
        <v>35.809901590986044</v>
      </c>
      <c r="N131" s="32">
        <f>'[3]ETH(N)'!$J250</f>
        <v>37.933619599457529</v>
      </c>
      <c r="O131" s="32">
        <f>'[3]JHN(N)'!$J250</f>
        <v>133.75855186023898</v>
      </c>
      <c r="P131" s="32">
        <f>'[3]MAN(N)'!$J250</f>
        <v>29.94329716125516</v>
      </c>
      <c r="Q131" s="32">
        <f>'[3]NMA(N)'!$J250</f>
        <v>53.346351003195537</v>
      </c>
      <c r="R131" s="51">
        <f>'[3]TSH(N)'!$J250</f>
        <v>35.308685303631876</v>
      </c>
      <c r="S131" s="51">
        <f>'[3]RSA Natural'!$J250</f>
        <v>1320.4334389791729</v>
      </c>
    </row>
    <row r="132" spans="1:19" x14ac:dyDescent="0.35">
      <c r="A132" s="43">
        <f t="shared" si="2"/>
        <v>44843</v>
      </c>
      <c r="B132" s="52"/>
      <c r="K132" s="52"/>
      <c r="R132" s="53"/>
      <c r="S132" s="53"/>
    </row>
    <row r="133" spans="1:19" x14ac:dyDescent="0.35">
      <c r="A133" s="43">
        <f t="shared" si="2"/>
        <v>44850</v>
      </c>
      <c r="B133" s="52"/>
      <c r="K133" s="52"/>
      <c r="R133" s="53"/>
      <c r="S133" s="53"/>
    </row>
    <row r="134" spans="1:19" x14ac:dyDescent="0.35">
      <c r="A134" s="43">
        <f t="shared" ref="A134:A143" si="3">A133+7</f>
        <v>44857</v>
      </c>
      <c r="B134" s="52"/>
      <c r="K134" s="52"/>
      <c r="R134" s="53"/>
      <c r="S134" s="53"/>
    </row>
    <row r="135" spans="1:19" x14ac:dyDescent="0.35">
      <c r="A135" s="43">
        <f t="shared" si="3"/>
        <v>44864</v>
      </c>
      <c r="B135" s="52"/>
      <c r="K135" s="52"/>
      <c r="R135" s="53"/>
      <c r="S135" s="53"/>
    </row>
    <row r="136" spans="1:19" x14ac:dyDescent="0.35">
      <c r="A136" s="43">
        <f t="shared" si="3"/>
        <v>44871</v>
      </c>
      <c r="B136" s="52"/>
      <c r="K136" s="52"/>
      <c r="R136" s="53"/>
      <c r="S136" s="53"/>
    </row>
    <row r="137" spans="1:19" x14ac:dyDescent="0.35">
      <c r="A137" s="43">
        <f t="shared" si="3"/>
        <v>44878</v>
      </c>
      <c r="B137" s="52"/>
      <c r="K137" s="52"/>
      <c r="R137" s="53"/>
      <c r="S137" s="53"/>
    </row>
    <row r="138" spans="1:19" x14ac:dyDescent="0.35">
      <c r="A138" s="43">
        <f t="shared" si="3"/>
        <v>44885</v>
      </c>
      <c r="B138" s="52"/>
      <c r="K138" s="52"/>
      <c r="R138" s="53"/>
      <c r="S138" s="53"/>
    </row>
    <row r="139" spans="1:19" x14ac:dyDescent="0.35">
      <c r="A139" s="43">
        <f t="shared" si="3"/>
        <v>44892</v>
      </c>
      <c r="B139" s="52"/>
      <c r="K139" s="52"/>
      <c r="R139" s="53"/>
      <c r="S139" s="53"/>
    </row>
    <row r="140" spans="1:19" x14ac:dyDescent="0.35">
      <c r="A140" s="43">
        <f t="shared" si="3"/>
        <v>44899</v>
      </c>
      <c r="B140" s="52"/>
      <c r="K140" s="52"/>
      <c r="R140" s="53"/>
      <c r="S140" s="53"/>
    </row>
    <row r="141" spans="1:19" x14ac:dyDescent="0.35">
      <c r="A141" s="43">
        <f t="shared" si="3"/>
        <v>44906</v>
      </c>
      <c r="B141" s="52"/>
      <c r="K141" s="52"/>
      <c r="R141" s="53"/>
      <c r="S141" s="53"/>
    </row>
    <row r="142" spans="1:19" x14ac:dyDescent="0.35">
      <c r="A142" s="43">
        <f t="shared" si="3"/>
        <v>44913</v>
      </c>
      <c r="B142" s="52"/>
      <c r="K142" s="52"/>
      <c r="R142" s="53"/>
      <c r="S142" s="53"/>
    </row>
    <row r="143" spans="1:19" ht="15" thickBot="1" x14ac:dyDescent="0.4">
      <c r="A143" s="44">
        <f t="shared" si="3"/>
        <v>44920</v>
      </c>
      <c r="B143" s="39"/>
      <c r="C143" s="54"/>
      <c r="D143" s="54"/>
      <c r="E143" s="54"/>
      <c r="F143" s="54"/>
      <c r="G143" s="54"/>
      <c r="H143" s="54"/>
      <c r="I143" s="54"/>
      <c r="J143" s="54"/>
      <c r="K143" s="39"/>
      <c r="L143" s="54"/>
      <c r="M143" s="54"/>
      <c r="N143" s="54"/>
      <c r="O143" s="54"/>
      <c r="P143" s="54"/>
      <c r="Q143" s="54"/>
      <c r="R143" s="55"/>
      <c r="S143" s="55"/>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144"/>
  <sheetViews>
    <sheetView zoomScale="90" zoomScaleNormal="90" workbookViewId="0"/>
  </sheetViews>
  <sheetFormatPr defaultRowHeight="14.5" x14ac:dyDescent="0.35"/>
  <cols>
    <col min="1" max="1" width="14.81640625" customWidth="1"/>
    <col min="2" max="11" width="10.1796875" customWidth="1"/>
    <col min="12" max="12" width="12.08984375" customWidth="1"/>
    <col min="22" max="22" width="10.26953125" customWidth="1"/>
  </cols>
  <sheetData>
    <row r="1" spans="1:22" ht="21" customHeight="1" thickBot="1" x14ac:dyDescent="0.4">
      <c r="B1" s="81" t="s">
        <v>167</v>
      </c>
      <c r="C1" s="32"/>
      <c r="D1" s="32"/>
      <c r="E1" s="32"/>
      <c r="F1" s="32"/>
      <c r="G1" s="32"/>
      <c r="H1" s="32"/>
      <c r="I1" s="32"/>
      <c r="J1" s="32"/>
      <c r="K1" s="32"/>
      <c r="L1" s="32"/>
      <c r="M1" s="81" t="s">
        <v>168</v>
      </c>
      <c r="N1" s="32"/>
      <c r="O1" s="32"/>
      <c r="P1" s="32"/>
      <c r="Q1" s="32"/>
      <c r="R1" s="32"/>
      <c r="S1" s="32"/>
      <c r="T1" s="32"/>
      <c r="U1" s="32"/>
    </row>
    <row r="2" spans="1:22" ht="15" thickBot="1" x14ac:dyDescent="0.4">
      <c r="A2" s="80" t="s">
        <v>165</v>
      </c>
      <c r="B2" s="37">
        <v>6581532.1349029215</v>
      </c>
      <c r="C2" s="37">
        <v>2911447.849683275</v>
      </c>
      <c r="D2" s="37">
        <v>15601223.995523795</v>
      </c>
      <c r="E2" s="37">
        <v>11447275.841754448</v>
      </c>
      <c r="F2" s="37">
        <v>5907841.7657767516</v>
      </c>
      <c r="G2" s="37">
        <v>4811575.9779881621</v>
      </c>
      <c r="H2" s="37">
        <v>1170463.4414357366</v>
      </c>
      <c r="I2" s="37">
        <v>4026942.8937108316</v>
      </c>
      <c r="J2" s="38">
        <v>7059083.7709665615</v>
      </c>
      <c r="K2" s="37">
        <v>59517387.671742491</v>
      </c>
      <c r="L2" s="78" t="s">
        <v>164</v>
      </c>
      <c r="M2" s="76">
        <v>0.80597837819330853</v>
      </c>
      <c r="N2" s="76">
        <v>1.000073951194455</v>
      </c>
      <c r="O2" s="76">
        <v>1.0997219140194738</v>
      </c>
      <c r="P2" s="76">
        <v>1.1507793412026883</v>
      </c>
      <c r="Q2" s="76">
        <v>0.87526790926041886</v>
      </c>
      <c r="R2" s="76">
        <v>1.0774803796369368</v>
      </c>
      <c r="S2" s="76">
        <v>0.93542854837820699</v>
      </c>
      <c r="T2" s="76">
        <v>1.0264406758124116</v>
      </c>
      <c r="U2" s="77">
        <v>0.8807746532120253</v>
      </c>
      <c r="V2" s="38">
        <v>1</v>
      </c>
    </row>
    <row r="3" spans="1:22" ht="15" thickBot="1" x14ac:dyDescent="0.4">
      <c r="A3" s="41" t="s">
        <v>166</v>
      </c>
      <c r="B3" s="45" t="s">
        <v>25</v>
      </c>
      <c r="C3" s="46" t="s">
        <v>26</v>
      </c>
      <c r="D3" s="46" t="s">
        <v>27</v>
      </c>
      <c r="E3" s="46" t="s">
        <v>28</v>
      </c>
      <c r="F3" s="46" t="s">
        <v>29</v>
      </c>
      <c r="G3" s="46" t="s">
        <v>30</v>
      </c>
      <c r="H3" s="46" t="s">
        <v>31</v>
      </c>
      <c r="I3" s="46" t="s">
        <v>32</v>
      </c>
      <c r="J3" s="47" t="s">
        <v>33</v>
      </c>
      <c r="K3" s="46" t="s">
        <v>42</v>
      </c>
      <c r="L3" s="79"/>
      <c r="M3" s="46" t="s">
        <v>25</v>
      </c>
      <c r="N3" s="46" t="s">
        <v>26</v>
      </c>
      <c r="O3" s="46" t="s">
        <v>27</v>
      </c>
      <c r="P3" s="46" t="s">
        <v>28</v>
      </c>
      <c r="Q3" s="46" t="s">
        <v>29</v>
      </c>
      <c r="R3" s="46" t="s">
        <v>30</v>
      </c>
      <c r="S3" s="46" t="s">
        <v>31</v>
      </c>
      <c r="T3" s="46" t="s">
        <v>32</v>
      </c>
      <c r="U3" s="47" t="s">
        <v>33</v>
      </c>
      <c r="V3" s="47" t="s">
        <v>42</v>
      </c>
    </row>
    <row r="4" spans="1:22" ht="33" customHeight="1" x14ac:dyDescent="0.35">
      <c r="A4" s="42"/>
      <c r="B4" s="48"/>
      <c r="C4" s="1"/>
      <c r="D4" s="1"/>
      <c r="E4" s="1"/>
      <c r="F4" s="1"/>
      <c r="G4" s="1"/>
      <c r="H4" s="1"/>
      <c r="I4" s="1"/>
      <c r="J4" s="49"/>
      <c r="K4" s="49"/>
      <c r="L4" s="1"/>
      <c r="M4" s="48"/>
      <c r="N4" s="1"/>
      <c r="O4" s="1"/>
      <c r="P4" s="1"/>
      <c r="Q4" s="1"/>
      <c r="R4" s="1"/>
      <c r="S4" s="1"/>
      <c r="T4" s="1"/>
      <c r="U4" s="49"/>
      <c r="V4" s="49"/>
    </row>
    <row r="5" spans="1:22" x14ac:dyDescent="0.35">
      <c r="A5" s="43">
        <v>43954</v>
      </c>
      <c r="B5" s="50"/>
      <c r="C5" s="32"/>
      <c r="D5" s="32"/>
      <c r="E5" s="32"/>
      <c r="F5" s="32"/>
      <c r="G5" s="32"/>
      <c r="H5" s="32"/>
      <c r="I5" s="32"/>
      <c r="J5" s="51">
        <f>100000*[3]WC!$K124/J$2</f>
        <v>1.5016113059313645</v>
      </c>
      <c r="K5" s="51">
        <f>100000*'[3]RSA Natural'!$K124/K$2</f>
        <v>0.17809921461039932</v>
      </c>
      <c r="L5" s="32"/>
      <c r="M5" s="50"/>
      <c r="N5" s="32"/>
      <c r="O5" s="32"/>
      <c r="P5" s="32"/>
      <c r="Q5" s="32"/>
      <c r="R5" s="32"/>
      <c r="S5" s="32"/>
      <c r="T5" s="32"/>
      <c r="U5" s="49">
        <f t="shared" ref="U5:U13" si="0">J5*U$2</f>
        <v>1.3225811772409539</v>
      </c>
      <c r="V5" s="49">
        <f t="shared" ref="V5:V13" si="1">K5*V$2</f>
        <v>0.17809921461039932</v>
      </c>
    </row>
    <row r="6" spans="1:22" x14ac:dyDescent="0.35">
      <c r="A6" s="43">
        <f t="shared" ref="A6:A69" si="2">A5+7</f>
        <v>43961</v>
      </c>
      <c r="B6" s="50"/>
      <c r="C6" s="32"/>
      <c r="D6" s="32"/>
      <c r="E6" s="32"/>
      <c r="F6" s="32"/>
      <c r="G6" s="32"/>
      <c r="H6" s="32"/>
      <c r="I6" s="32"/>
      <c r="J6" s="51">
        <f>100000*[3]WC!$K125/J$2</f>
        <v>2.3468690800405798</v>
      </c>
      <c r="K6" s="51">
        <f>100000*'[3]RSA Natural'!$K125/K$2</f>
        <v>0.27835135384080589</v>
      </c>
      <c r="L6" s="32"/>
      <c r="M6" s="50"/>
      <c r="N6" s="32"/>
      <c r="O6" s="32"/>
      <c r="P6" s="32"/>
      <c r="Q6" s="32"/>
      <c r="R6" s="32"/>
      <c r="S6" s="32"/>
      <c r="T6" s="32"/>
      <c r="U6" s="49">
        <f t="shared" si="0"/>
        <v>2.0670628001067666</v>
      </c>
      <c r="V6" s="49">
        <f t="shared" si="1"/>
        <v>0.27835135384080589</v>
      </c>
    </row>
    <row r="7" spans="1:22" x14ac:dyDescent="0.35">
      <c r="A7" s="43">
        <f t="shared" si="2"/>
        <v>43968</v>
      </c>
      <c r="B7" s="50"/>
      <c r="C7" s="32"/>
      <c r="D7" s="32"/>
      <c r="E7" s="32"/>
      <c r="F7" s="32"/>
      <c r="G7" s="32"/>
      <c r="H7" s="32"/>
      <c r="I7" s="32"/>
      <c r="J7" s="51">
        <f>100000*[3]WC!$K126/J$2</f>
        <v>4.5273372643121181</v>
      </c>
      <c r="K7" s="51">
        <f>100000*'[3]RSA Natural'!$K126/K$2</f>
        <v>0.53696666232162693</v>
      </c>
      <c r="L7" s="32"/>
      <c r="M7" s="50"/>
      <c r="N7" s="32"/>
      <c r="O7" s="32"/>
      <c r="P7" s="32"/>
      <c r="Q7" s="32"/>
      <c r="R7" s="32"/>
      <c r="S7" s="32"/>
      <c r="T7" s="32"/>
      <c r="U7" s="49">
        <f t="shared" si="0"/>
        <v>3.9875639089483852</v>
      </c>
      <c r="V7" s="49">
        <f t="shared" si="1"/>
        <v>0.53696666232162693</v>
      </c>
    </row>
    <row r="8" spans="1:22" x14ac:dyDescent="0.35">
      <c r="A8" s="43">
        <f t="shared" si="2"/>
        <v>43975</v>
      </c>
      <c r="B8" s="50"/>
      <c r="C8" s="32"/>
      <c r="D8" s="32"/>
      <c r="E8" s="32"/>
      <c r="F8" s="32"/>
      <c r="G8" s="32"/>
      <c r="H8" s="32"/>
      <c r="I8" s="32"/>
      <c r="J8" s="51">
        <f>100000*[3]WC!$K127/J$2</f>
        <v>5.7532979596632243</v>
      </c>
      <c r="K8" s="51">
        <f>100000*'[3]RSA Natural'!$K127/K$2</f>
        <v>0.68237222508130779</v>
      </c>
      <c r="L8" s="32"/>
      <c r="M8" s="50"/>
      <c r="N8" s="32"/>
      <c r="O8" s="32"/>
      <c r="P8" s="32"/>
      <c r="Q8" s="32"/>
      <c r="R8" s="32"/>
      <c r="S8" s="32"/>
      <c r="T8" s="32"/>
      <c r="U8" s="49">
        <f t="shared" si="0"/>
        <v>5.0673590152478294</v>
      </c>
      <c r="V8" s="49">
        <f t="shared" si="1"/>
        <v>0.68237222508130779</v>
      </c>
    </row>
    <row r="9" spans="1:22" x14ac:dyDescent="0.35">
      <c r="A9" s="43">
        <f t="shared" si="2"/>
        <v>43982</v>
      </c>
      <c r="B9" s="50">
        <f>100000*[3]EC!$K128/B$2</f>
        <v>2.0967762091164737</v>
      </c>
      <c r="C9" s="32"/>
      <c r="D9" s="32"/>
      <c r="E9" s="32"/>
      <c r="F9" s="32"/>
      <c r="G9" s="32"/>
      <c r="H9" s="32"/>
      <c r="I9" s="32"/>
      <c r="J9" s="51">
        <f>100000*[3]WC!$K128/J$2</f>
        <v>6.2287877237954534</v>
      </c>
      <c r="K9" s="51">
        <f>100000*'[3]RSA Natural'!$K128/K$2</f>
        <v>0.97063289559107957</v>
      </c>
      <c r="L9" s="32"/>
      <c r="M9" s="50">
        <f>B9*M$2</f>
        <v>1.689956288458009</v>
      </c>
      <c r="N9" s="32"/>
      <c r="O9" s="32"/>
      <c r="P9" s="32"/>
      <c r="Q9" s="32"/>
      <c r="R9" s="32"/>
      <c r="S9" s="32"/>
      <c r="T9" s="32"/>
      <c r="U9" s="49">
        <f t="shared" si="0"/>
        <v>5.4861583473572608</v>
      </c>
      <c r="V9" s="49">
        <f t="shared" si="1"/>
        <v>0.97063289559107957</v>
      </c>
    </row>
    <row r="10" spans="1:22" x14ac:dyDescent="0.35">
      <c r="A10" s="43">
        <f t="shared" si="2"/>
        <v>43989</v>
      </c>
      <c r="B10" s="50">
        <f>100000*[3]EC!$K129/B$2</f>
        <v>4.8688163039156924</v>
      </c>
      <c r="C10" s="32"/>
      <c r="D10" s="32">
        <f>100000*[3]GT!$K129/D$2</f>
        <v>0.55123880039588291</v>
      </c>
      <c r="E10" s="32">
        <f>100000*[3]KZN!$K129/E$2</f>
        <v>0.63770630680296225</v>
      </c>
      <c r="F10" s="32"/>
      <c r="G10" s="32"/>
      <c r="H10" s="32"/>
      <c r="I10" s="32"/>
      <c r="J10" s="51">
        <f>100000*[3]WC!$K129/J$2</f>
        <v>8.893084002306022</v>
      </c>
      <c r="K10" s="51">
        <f>100000*'[3]RSA Natural'!$K129/K$2</f>
        <v>1.8603184758098703</v>
      </c>
      <c r="L10" s="32"/>
      <c r="M10" s="50">
        <f t="shared" ref="M10:M15" si="3">B10*M$2</f>
        <v>3.9241606683511088</v>
      </c>
      <c r="N10" s="32"/>
      <c r="O10" s="32">
        <f t="shared" ref="O10:O14" si="4">D10*O$2</f>
        <v>0.6062093886531591</v>
      </c>
      <c r="P10" s="32">
        <f t="shared" ref="P10:P14" si="5">E10*P$2</f>
        <v>0.73385924362351229</v>
      </c>
      <c r="Q10" s="32"/>
      <c r="R10" s="32"/>
      <c r="S10" s="32"/>
      <c r="T10" s="32"/>
      <c r="U10" s="49">
        <f t="shared" si="0"/>
        <v>7.8328029781164963</v>
      </c>
      <c r="V10" s="49">
        <f t="shared" si="1"/>
        <v>1.8603184758098703</v>
      </c>
    </row>
    <row r="11" spans="1:22" x14ac:dyDescent="0.35">
      <c r="A11" s="43">
        <f t="shared" si="2"/>
        <v>43996</v>
      </c>
      <c r="B11" s="50">
        <f>100000*[3]EC!$K130/B$2</f>
        <v>12.258154716988507</v>
      </c>
      <c r="C11" s="32"/>
      <c r="D11" s="32">
        <f>100000*[3]GT!$K130/D$2</f>
        <v>4.2401481963737178</v>
      </c>
      <c r="E11" s="32">
        <f>100000*[3]KZN!$K130/E$2</f>
        <v>2.2082179116476457</v>
      </c>
      <c r="F11" s="32"/>
      <c r="G11" s="32"/>
      <c r="H11" s="32"/>
      <c r="I11" s="32"/>
      <c r="J11" s="51">
        <f>100000*[3]WC!$K130/J$2</f>
        <v>13.788862136315011</v>
      </c>
      <c r="K11" s="51">
        <f>100000*'[3]RSA Natural'!$K130/K$2</f>
        <v>4.5271434784112738</v>
      </c>
      <c r="L11" s="32"/>
      <c r="M11" s="50">
        <f t="shared" si="3"/>
        <v>9.8798076584410524</v>
      </c>
      <c r="N11" s="32"/>
      <c r="O11" s="32">
        <f t="shared" si="4"/>
        <v>4.6629838902423248</v>
      </c>
      <c r="P11" s="32">
        <f t="shared" si="5"/>
        <v>2.5411715535978541</v>
      </c>
      <c r="Q11" s="32"/>
      <c r="R11" s="32"/>
      <c r="S11" s="32"/>
      <c r="T11" s="32"/>
      <c r="U11" s="49">
        <f t="shared" si="0"/>
        <v>12.14488026630128</v>
      </c>
      <c r="V11" s="49">
        <f t="shared" si="1"/>
        <v>4.5271434784112738</v>
      </c>
    </row>
    <row r="12" spans="1:22" x14ac:dyDescent="0.35">
      <c r="A12" s="43">
        <f t="shared" si="2"/>
        <v>44003</v>
      </c>
      <c r="B12" s="50">
        <f>100000*[3]EC!$K131/B$2</f>
        <v>23.5439425150999</v>
      </c>
      <c r="C12" s="32"/>
      <c r="D12" s="32">
        <f>100000*[3]GT!$K131/D$2</f>
        <v>10.828729738421549</v>
      </c>
      <c r="E12" s="32">
        <f>100000*[3]KZN!$K131/E$2</f>
        <v>4.8085913669707301</v>
      </c>
      <c r="F12" s="32">
        <f>100000*[3]LM!$K131/F$2</f>
        <v>0.1692665510767149</v>
      </c>
      <c r="G12" s="32">
        <f>100000*[3]MP!$K131/G$2</f>
        <v>0.14548247875588721</v>
      </c>
      <c r="H12" s="32"/>
      <c r="I12" s="32"/>
      <c r="J12" s="51">
        <f>100000*[3]WC!$K131/J$2</f>
        <v>17.777212878724701</v>
      </c>
      <c r="K12" s="51">
        <f>100000*'[3]RSA Natural'!$K131/K$2</f>
        <v>8.5173892710253849</v>
      </c>
      <c r="L12" s="32"/>
      <c r="M12" s="50">
        <f t="shared" si="3"/>
        <v>18.975908604596704</v>
      </c>
      <c r="N12" s="32"/>
      <c r="O12" s="32">
        <f t="shared" si="4"/>
        <v>11.908591394336542</v>
      </c>
      <c r="P12" s="32">
        <f t="shared" si="5"/>
        <v>5.5336276053955116</v>
      </c>
      <c r="Q12" s="32">
        <f t="shared" ref="Q12:Q14" si="6">F12*Q$2</f>
        <v>0.14815358026863815</v>
      </c>
      <c r="R12" s="32">
        <f t="shared" ref="R12:R14" si="7">G12*R$2</f>
        <v>0.15675451644041594</v>
      </c>
      <c r="S12" s="32"/>
      <c r="T12" s="32"/>
      <c r="U12" s="49">
        <f t="shared" si="0"/>
        <v>15.657718508335098</v>
      </c>
      <c r="V12" s="49">
        <f t="shared" si="1"/>
        <v>8.5173892710253849</v>
      </c>
    </row>
    <row r="13" spans="1:22" x14ac:dyDescent="0.35">
      <c r="A13" s="43">
        <f t="shared" si="2"/>
        <v>44010</v>
      </c>
      <c r="B13" s="50">
        <f>100000*[3]EC!$K132/B$2</f>
        <v>40.612929609430111</v>
      </c>
      <c r="C13" s="32">
        <f>100000*[3]FS!$K132/C$2</f>
        <v>1.9806160165699938</v>
      </c>
      <c r="D13" s="32">
        <f>100000*[3]GT!$K132/D$2</f>
        <v>19.762310950921581</v>
      </c>
      <c r="E13" s="32">
        <f>100000*[3]KZN!$K132/E$2</f>
        <v>8.4783030607901662</v>
      </c>
      <c r="F13" s="32">
        <f>100000*[3]LM!$K132/F$2</f>
        <v>0.37439052880528517</v>
      </c>
      <c r="G13" s="32">
        <f>100000*[3]MP!$K132/G$2</f>
        <v>-6.8015369036863215E-3</v>
      </c>
      <c r="H13" s="32">
        <f>100000*[3]NC!$K132/H$2</f>
        <v>0.51261746309992928</v>
      </c>
      <c r="I13" s="32">
        <f>100000*[3]NW!$K132/I$2</f>
        <v>0.89397840868873024</v>
      </c>
      <c r="J13" s="51">
        <f>100000*[3]WC!$K132/J$2</f>
        <v>22.415759560058184</v>
      </c>
      <c r="K13" s="51">
        <f>100000*'[3]RSA Natural'!$K132/K$2</f>
        <v>14.164689455895665</v>
      </c>
      <c r="L13" s="32"/>
      <c r="M13" s="50">
        <f t="shared" si="3"/>
        <v>32.733143140287481</v>
      </c>
      <c r="N13" s="32">
        <f t="shared" ref="N13:N14" si="8">C13*N$2</f>
        <v>1.9807624854901758</v>
      </c>
      <c r="O13" s="32">
        <f t="shared" si="4"/>
        <v>21.733046424395489</v>
      </c>
      <c r="P13" s="32">
        <f t="shared" si="5"/>
        <v>9.7566560108128435</v>
      </c>
      <c r="Q13" s="32">
        <f t="shared" si="6"/>
        <v>0.32769201539430459</v>
      </c>
      <c r="R13" s="32">
        <f t="shared" si="7"/>
        <v>-7.3285225650985735E-3</v>
      </c>
      <c r="S13" s="32">
        <f t="shared" ref="S13:S14" si="9">H13*S$2</f>
        <v>0.47951700938088593</v>
      </c>
      <c r="T13" s="32">
        <f t="shared" ref="T13:T14" si="10">I13*T$2</f>
        <v>0.91761580197616455</v>
      </c>
      <c r="U13" s="49">
        <f t="shared" si="0"/>
        <v>19.743232852994389</v>
      </c>
      <c r="V13" s="49">
        <f t="shared" si="1"/>
        <v>14.164689455895665</v>
      </c>
    </row>
    <row r="14" spans="1:22" x14ac:dyDescent="0.35">
      <c r="A14" s="43">
        <f t="shared" si="2"/>
        <v>44017</v>
      </c>
      <c r="B14" s="50">
        <f>100000*[3]EC!$K133/B$2</f>
        <v>62.520765453971173</v>
      </c>
      <c r="C14" s="32">
        <f>100000*[3]FS!$K133/C$2</f>
        <v>7.4837858259248797</v>
      </c>
      <c r="D14" s="32">
        <f>100000*[3]GT!$K133/D$2</f>
        <v>31.14311318928198</v>
      </c>
      <c r="E14" s="32">
        <f>100000*[3]KZN!$K133/E$2</f>
        <v>13.767815599921251</v>
      </c>
      <c r="F14" s="32">
        <f>100000*[3]LM!$K133/F$2</f>
        <v>1.1134909111696465</v>
      </c>
      <c r="G14" s="32">
        <f>100000*[3]MP!$K133/G$2</f>
        <v>3.4340441470264853</v>
      </c>
      <c r="H14" s="32">
        <f>100000*[3]NC!$K133/H$2</f>
        <v>-1.259080765235066</v>
      </c>
      <c r="I14" s="32">
        <f>100000*[3]NW!$K133/I$2</f>
        <v>4.5648631761499843</v>
      </c>
      <c r="J14" s="51">
        <f>100000*[3]WC!$K133/J$2</f>
        <v>28.254520700930836</v>
      </c>
      <c r="K14" s="51">
        <f>100000*'[3]RSA Natural'!$K133/K$2</f>
        <v>22.114663538883669</v>
      </c>
      <c r="L14" s="32"/>
      <c r="M14" s="50">
        <f t="shared" si="3"/>
        <v>50.390385143995914</v>
      </c>
      <c r="N14" s="32">
        <f t="shared" si="8"/>
        <v>7.4843392608257524</v>
      </c>
      <c r="O14" s="32">
        <f t="shared" si="4"/>
        <v>34.2487640450423</v>
      </c>
      <c r="P14" s="32">
        <f t="shared" si="5"/>
        <v>15.843717765877471</v>
      </c>
      <c r="Q14" s="32">
        <f t="shared" si="6"/>
        <v>0.97460286179993527</v>
      </c>
      <c r="R14" s="32">
        <f t="shared" si="7"/>
        <v>3.7001151912280981</v>
      </c>
      <c r="S14" s="32">
        <f t="shared" si="9"/>
        <v>-1.1777800925147597</v>
      </c>
      <c r="T14" s="32">
        <f t="shared" si="10"/>
        <v>4.6855612435185812</v>
      </c>
      <c r="U14" s="49">
        <f t="shared" ref="U14" si="11">J14*U$2</f>
        <v>24.885865672034349</v>
      </c>
      <c r="V14" s="49">
        <f t="shared" ref="V14:V20" si="12">K14*V$2</f>
        <v>22.114663538883669</v>
      </c>
    </row>
    <row r="15" spans="1:22" x14ac:dyDescent="0.35">
      <c r="A15" s="43">
        <f t="shared" si="2"/>
        <v>44024</v>
      </c>
      <c r="B15" s="50">
        <f>100000*[3]EC!$K134/B$2</f>
        <v>84.62045920030701</v>
      </c>
      <c r="C15" s="32">
        <f>100000*[3]FS!$K134/C$2</f>
        <v>19.202346745166778</v>
      </c>
      <c r="D15" s="32">
        <f>100000*[3]GT!$K134/D$2</f>
        <v>45.413189549040233</v>
      </c>
      <c r="E15" s="32">
        <f>100000*[3]KZN!$K134/E$2</f>
        <v>24.230197313273028</v>
      </c>
      <c r="F15" s="32">
        <f>100000*[3]LM!$K134/F$2</f>
        <v>4.8207471159751583</v>
      </c>
      <c r="G15" s="32">
        <f>100000*[3]MP!$K134/G$2</f>
        <v>9.6557740768639828</v>
      </c>
      <c r="H15" s="32">
        <f>100000*[3]NC!$K134/H$2</f>
        <v>3.6204257039603061</v>
      </c>
      <c r="I15" s="32">
        <f>100000*[3]NW!$K134/I$2</f>
        <v>11.67617798477332</v>
      </c>
      <c r="J15" s="51">
        <f>100000*[3]WC!$K134/J$2</f>
        <v>34.130547067851019</v>
      </c>
      <c r="K15" s="51">
        <f>100000*'[3]RSA Natural'!$K134/K$2</f>
        <v>33.029624533803663</v>
      </c>
      <c r="L15" s="32"/>
      <c r="M15" s="50">
        <f t="shared" si="3"/>
        <v>68.202260468236474</v>
      </c>
      <c r="N15" s="32">
        <f t="shared" ref="N15:U15" si="13">C15*N$2</f>
        <v>19.203766781644923</v>
      </c>
      <c r="O15" s="32">
        <f t="shared" si="13"/>
        <v>49.941879732599688</v>
      </c>
      <c r="P15" s="32">
        <f t="shared" si="13"/>
        <v>27.883610501379483</v>
      </c>
      <c r="Q15" s="32">
        <f t="shared" si="13"/>
        <v>4.2194452492727708</v>
      </c>
      <c r="R15" s="32">
        <f t="shared" si="13"/>
        <v>10.403907118027897</v>
      </c>
      <c r="S15" s="32">
        <f t="shared" si="13"/>
        <v>3.3866495607667373</v>
      </c>
      <c r="T15" s="32">
        <f t="shared" si="13"/>
        <v>11.984904021596728</v>
      </c>
      <c r="U15" s="49">
        <f t="shared" si="13"/>
        <v>30.061320757623189</v>
      </c>
      <c r="V15" s="49">
        <f t="shared" si="12"/>
        <v>33.029624533803663</v>
      </c>
    </row>
    <row r="16" spans="1:22" x14ac:dyDescent="0.35">
      <c r="A16" s="43">
        <f t="shared" si="2"/>
        <v>44031</v>
      </c>
      <c r="B16" s="50">
        <f>100000*[3]EC!$K135/B$2</f>
        <v>105.49317449142238</v>
      </c>
      <c r="C16" s="32">
        <f>100000*[3]FS!$K135/C$2</f>
        <v>35.932353834987062</v>
      </c>
      <c r="D16" s="32">
        <f>100000*[3]GT!$K135/D$2</f>
        <v>57.247437938263033</v>
      </c>
      <c r="E16" s="32">
        <f>100000*[3]KZN!$K135/E$2</f>
        <v>38.075279976886605</v>
      </c>
      <c r="F16" s="32">
        <f>100000*[3]LM!$K135/F$2</f>
        <v>8.3927477830880743</v>
      </c>
      <c r="G16" s="32">
        <f>100000*[3]MP!$K135/G$2</f>
        <v>19.16393589196225</v>
      </c>
      <c r="H16" s="32">
        <f>100000*[3]NC!$K135/H$2</f>
        <v>11.380064376569349</v>
      </c>
      <c r="I16" s="32">
        <f>100000*[3]NW!$K135/I$2</f>
        <v>18.801008218151775</v>
      </c>
      <c r="J16" s="51">
        <f>100000*[3]WC!$K135/J$2</f>
        <v>38.927055730528707</v>
      </c>
      <c r="K16" s="51">
        <f>100000*'[3]RSA Natural'!$K135/K$2</f>
        <v>44.247941197076173</v>
      </c>
      <c r="L16" s="32"/>
      <c r="M16" s="50">
        <f t="shared" ref="M16:M71" si="14">B16*M$2</f>
        <v>85.025217687060319</v>
      </c>
      <c r="N16" s="32">
        <f t="shared" ref="N16:N71" si="15">C16*N$2</f>
        <v>35.935011075472737</v>
      </c>
      <c r="O16" s="32">
        <f t="shared" ref="O16:O71" si="16">D16*O$2</f>
        <v>62.956262022177661</v>
      </c>
      <c r="P16" s="32">
        <f t="shared" ref="P16:P71" si="17">E16*P$2</f>
        <v>43.81624560790948</v>
      </c>
      <c r="Q16" s="32">
        <f t="shared" ref="Q16:Q71" si="18">F16*Q$2</f>
        <v>7.3459028050535142</v>
      </c>
      <c r="R16" s="32">
        <f t="shared" ref="R16:R71" si="19">G16*R$2</f>
        <v>20.648764920209405</v>
      </c>
      <c r="S16" s="32">
        <f t="shared" ref="S16:S71" si="20">H16*S$2</f>
        <v>10.645237100224811</v>
      </c>
      <c r="T16" s="32">
        <f t="shared" ref="T16:T71" si="21">I16*T$2</f>
        <v>19.298119581394413</v>
      </c>
      <c r="U16" s="49">
        <f t="shared" ref="U16:U47" si="22">J16*U$2</f>
        <v>34.285964011621601</v>
      </c>
      <c r="V16" s="49">
        <f t="shared" si="12"/>
        <v>44.247941197076173</v>
      </c>
    </row>
    <row r="17" spans="1:22" x14ac:dyDescent="0.35">
      <c r="A17" s="43">
        <f t="shared" si="2"/>
        <v>44038</v>
      </c>
      <c r="B17" s="50">
        <f>100000*[3]EC!$K136/B$2</f>
        <v>120.22323755301834</v>
      </c>
      <c r="C17" s="32">
        <f>100000*[3]FS!$K136/C$2</f>
        <v>54.710030645619973</v>
      </c>
      <c r="D17" s="32">
        <f>100000*[3]GT!$K136/D$2</f>
        <v>66.357877874874873</v>
      </c>
      <c r="E17" s="32">
        <f>100000*[3]KZN!$K136/E$2</f>
        <v>49.900010376254777</v>
      </c>
      <c r="F17" s="32">
        <f>100000*[3]LM!$K136/F$2</f>
        <v>13.405806199058061</v>
      </c>
      <c r="G17" s="32">
        <f>100000*[3]MP!$K136/G$2</f>
        <v>27.395867633726681</v>
      </c>
      <c r="H17" s="32">
        <f>100000*[3]NC!$K136/H$2</f>
        <v>17.188117724584224</v>
      </c>
      <c r="I17" s="32">
        <f>100000*[3]NW!$K136/I$2</f>
        <v>24.816046086421387</v>
      </c>
      <c r="J17" s="51">
        <f>100000*[3]WC!$K136/J$2</f>
        <v>42.33817013714588</v>
      </c>
      <c r="K17" s="51">
        <f>100000*'[3]RSA Natural'!$K136/K$2</f>
        <v>53.54667200430324</v>
      </c>
      <c r="L17" s="32"/>
      <c r="M17" s="50">
        <f t="shared" si="14"/>
        <v>96.897330024130582</v>
      </c>
      <c r="N17" s="32">
        <f t="shared" si="15"/>
        <v>54.714076517734888</v>
      </c>
      <c r="O17" s="32">
        <f t="shared" si="16"/>
        <v>72.975212466827884</v>
      </c>
      <c r="P17" s="32">
        <f t="shared" si="17"/>
        <v>57.423901066793782</v>
      </c>
      <c r="Q17" s="32">
        <f t="shared" si="18"/>
        <v>11.733671963799912</v>
      </c>
      <c r="R17" s="32">
        <f t="shared" si="19"/>
        <v>29.518509858471091</v>
      </c>
      <c r="S17" s="32">
        <f t="shared" si="20"/>
        <v>16.078256012461551</v>
      </c>
      <c r="T17" s="32">
        <f t="shared" si="21"/>
        <v>25.47219911593832</v>
      </c>
      <c r="U17" s="49">
        <f t="shared" si="22"/>
        <v>37.290387120176391</v>
      </c>
      <c r="V17" s="49">
        <f t="shared" si="12"/>
        <v>53.54667200430324</v>
      </c>
    </row>
    <row r="18" spans="1:22" x14ac:dyDescent="0.35">
      <c r="A18" s="43">
        <f t="shared" si="2"/>
        <v>44045</v>
      </c>
      <c r="B18" s="50">
        <f>100000*[3]EC!$K137/B$2</f>
        <v>129.15668414596647</v>
      </c>
      <c r="C18" s="32">
        <f>100000*[3]FS!$K137/C$2</f>
        <v>70.535295686028775</v>
      </c>
      <c r="D18" s="32">
        <f>100000*[3]GT!$K137/D$2</f>
        <v>72.048046706604808</v>
      </c>
      <c r="E18" s="32">
        <f>100000*[3]KZN!$K137/E$2</f>
        <v>59.242335519408293</v>
      </c>
      <c r="F18" s="32">
        <f>100000*[3]LM!$K137/F$2</f>
        <v>16.697858715595206</v>
      </c>
      <c r="G18" s="32">
        <f>100000*[3]MP!$K137/G$2</f>
        <v>33.122209501641102</v>
      </c>
      <c r="H18" s="32">
        <f>100000*[3]NC!$K137/H$2</f>
        <v>23.255498553549884</v>
      </c>
      <c r="I18" s="32">
        <f>100000*[3]NW!$K137/I$2</f>
        <v>29.837402815058741</v>
      </c>
      <c r="J18" s="51">
        <f>100000*[3]WC!$K137/J$2</f>
        <v>45.87659667075728</v>
      </c>
      <c r="K18" s="51">
        <f>100000*'[3]RSA Natural'!$K137/K$2</f>
        <v>60.265549540106228</v>
      </c>
      <c r="L18" s="32"/>
      <c r="M18" s="50">
        <f t="shared" si="14"/>
        <v>104.09749482079145</v>
      </c>
      <c r="N18" s="32">
        <f t="shared" si="15"/>
        <v>70.540511855395991</v>
      </c>
      <c r="O18" s="32">
        <f t="shared" si="16"/>
        <v>79.232815825551882</v>
      </c>
      <c r="P18" s="32">
        <f t="shared" si="17"/>
        <v>68.174855840333294</v>
      </c>
      <c r="Q18" s="32">
        <f t="shared" si="18"/>
        <v>14.615099887124879</v>
      </c>
      <c r="R18" s="32">
        <f t="shared" si="19"/>
        <v>35.68853086824241</v>
      </c>
      <c r="S18" s="32">
        <f t="shared" si="20"/>
        <v>21.75385725375866</v>
      </c>
      <c r="T18" s="32">
        <f t="shared" si="21"/>
        <v>30.626323909976048</v>
      </c>
      <c r="U18" s="49">
        <f t="shared" si="22"/>
        <v>40.406943523234197</v>
      </c>
      <c r="V18" s="49">
        <f t="shared" si="12"/>
        <v>60.265549540106228</v>
      </c>
    </row>
    <row r="19" spans="1:22" x14ac:dyDescent="0.35">
      <c r="A19" s="43">
        <f t="shared" si="2"/>
        <v>44052</v>
      </c>
      <c r="B19" s="50">
        <f>100000*[3]EC!$K138/B$2</f>
        <v>134.77814094921038</v>
      </c>
      <c r="C19" s="32">
        <f>100000*[3]FS!$K138/C$2</f>
        <v>81.558448946555814</v>
      </c>
      <c r="D19" s="32">
        <f>100000*[3]GT!$K138/D$2</f>
        <v>75.761479306410735</v>
      </c>
      <c r="E19" s="32">
        <f>100000*[3]KZN!$K138/E$2</f>
        <v>65.159130370834006</v>
      </c>
      <c r="F19" s="32">
        <f>100000*[3]LM!$K138/F$2</f>
        <v>20.023434024387718</v>
      </c>
      <c r="G19" s="32">
        <f>100000*[3]MP!$K138/G$2</f>
        <v>38.008649049124379</v>
      </c>
      <c r="H19" s="32">
        <f>100000*[3]NC!$K138/H$2</f>
        <v>30.897264870966634</v>
      </c>
      <c r="I19" s="32">
        <f>100000*[3]NW!$K138/I$2</f>
        <v>33.090469201495893</v>
      </c>
      <c r="J19" s="51">
        <f>100000*[3]WC!$K138/J$2</f>
        <v>47.222714878570329</v>
      </c>
      <c r="K19" s="51">
        <f>100000*'[3]RSA Natural'!$K138/K$2</f>
        <v>64.792991876752353</v>
      </c>
      <c r="L19" s="32"/>
      <c r="M19" s="50">
        <f t="shared" si="14"/>
        <v>108.62826745815373</v>
      </c>
      <c r="N19" s="32">
        <f t="shared" si="15"/>
        <v>81.564480291273313</v>
      </c>
      <c r="O19" s="32">
        <f t="shared" si="16"/>
        <v>83.316559031792778</v>
      </c>
      <c r="P19" s="32">
        <f t="shared" si="17"/>
        <v>74.983781121488434</v>
      </c>
      <c r="Q19" s="32">
        <f t="shared" si="18"/>
        <v>17.525869234739773</v>
      </c>
      <c r="R19" s="32">
        <f t="shared" si="19"/>
        <v>40.953573606937631</v>
      </c>
      <c r="S19" s="32">
        <f t="shared" si="20"/>
        <v>28.902183627105288</v>
      </c>
      <c r="T19" s="32">
        <f t="shared" si="21"/>
        <v>33.965403570133233</v>
      </c>
      <c r="U19" s="49">
        <f t="shared" si="22"/>
        <v>41.592570320903128</v>
      </c>
      <c r="V19" s="49">
        <f t="shared" si="12"/>
        <v>64.792991876752353</v>
      </c>
    </row>
    <row r="20" spans="1:22" x14ac:dyDescent="0.35">
      <c r="A20" s="43">
        <f t="shared" si="2"/>
        <v>44059</v>
      </c>
      <c r="B20" s="50">
        <f>100000*[3]EC!$K139/B$2</f>
        <v>141.73178591165063</v>
      </c>
      <c r="C20" s="32">
        <f>100000*[3]FS!$K139/C$2</f>
        <v>92.079214648402498</v>
      </c>
      <c r="D20" s="32">
        <f>100000*[3]GT!$K139/D$2</f>
        <v>78.435242471124909</v>
      </c>
      <c r="E20" s="32">
        <f>100000*[3]KZN!$K139/E$2</f>
        <v>69.051067677965094</v>
      </c>
      <c r="F20" s="32">
        <f>100000*[3]LM!$K139/F$2</f>
        <v>22.053803827244121</v>
      </c>
      <c r="G20" s="32">
        <f>100000*[3]MP!$K139/G$2</f>
        <v>40.208342149096723</v>
      </c>
      <c r="H20" s="32">
        <f>100000*[3]NC!$K139/H$2</f>
        <v>39.553806869303877</v>
      </c>
      <c r="I20" s="32">
        <f>100000*[3]NW!$K139/I$2</f>
        <v>37.228973893985156</v>
      </c>
      <c r="J20" s="51">
        <f>100000*[3]WC!$K139/J$2</f>
        <v>50.425723400359061</v>
      </c>
      <c r="K20" s="51">
        <f>100000*'[3]RSA Natural'!$K139/K$2</f>
        <v>68.735527882883346</v>
      </c>
      <c r="L20" s="32"/>
      <c r="M20" s="50">
        <f t="shared" si="14"/>
        <v>114.23275494751338</v>
      </c>
      <c r="N20" s="32">
        <f t="shared" si="15"/>
        <v>92.086024016310219</v>
      </c>
      <c r="O20" s="32">
        <f t="shared" si="16"/>
        <v>86.256954976927005</v>
      </c>
      <c r="P20" s="32">
        <f t="shared" si="17"/>
        <v>79.462542171790915</v>
      </c>
      <c r="Q20" s="32">
        <f t="shared" si="18"/>
        <v>19.302986767111385</v>
      </c>
      <c r="R20" s="32">
        <f t="shared" si="19"/>
        <v>43.323699763380581</v>
      </c>
      <c r="S20" s="32">
        <f t="shared" si="20"/>
        <v>36.999760142584876</v>
      </c>
      <c r="T20" s="32">
        <f t="shared" si="21"/>
        <v>38.21333312354475</v>
      </c>
      <c r="U20" s="49">
        <f t="shared" si="22"/>
        <v>44.413699040916761</v>
      </c>
      <c r="V20" s="49">
        <f t="shared" si="12"/>
        <v>68.735527882883346</v>
      </c>
    </row>
    <row r="21" spans="1:22" x14ac:dyDescent="0.35">
      <c r="A21" s="43">
        <f t="shared" si="2"/>
        <v>44066</v>
      </c>
      <c r="B21" s="50">
        <f>100000*[3]EC!$K140/B$2</f>
        <v>144.8365547816297</v>
      </c>
      <c r="C21" s="32">
        <f>100000*[3]FS!$K140/C$2</f>
        <v>100.60045784859379</v>
      </c>
      <c r="D21" s="32">
        <f>100000*[3]GT!$K140/D$2</f>
        <v>80.448183516875943</v>
      </c>
      <c r="E21" s="32">
        <f>100000*[3]KZN!$K140/E$2</f>
        <v>71.846364238415717</v>
      </c>
      <c r="F21" s="32">
        <f>100000*[3]LM!$K140/F$2</f>
        <v>24.187354499372479</v>
      </c>
      <c r="G21" s="32">
        <f>100000*[3]MP!$K140/G$2</f>
        <v>41.422225133597927</v>
      </c>
      <c r="H21" s="32">
        <f>100000*[3]NC!$K140/H$2</f>
        <v>47.367819911737008</v>
      </c>
      <c r="I21" s="32">
        <f>100000*[3]NW!$K140/I$2</f>
        <v>38.387205537067793</v>
      </c>
      <c r="J21" s="51">
        <f>100000*[3]WC!$K140/J$2</f>
        <v>52.781960168257378</v>
      </c>
      <c r="K21" s="51">
        <f>100000*'[3]RSA Natural'!$K140/K$2</f>
        <v>71.38239402341722</v>
      </c>
      <c r="L21" s="32"/>
      <c r="M21" s="50">
        <f t="shared" si="14"/>
        <v>116.7351315260042</v>
      </c>
      <c r="N21" s="32">
        <f t="shared" si="15"/>
        <v>100.60789737261442</v>
      </c>
      <c r="O21" s="32">
        <f t="shared" si="16"/>
        <v>88.470630356568705</v>
      </c>
      <c r="P21" s="32">
        <f t="shared" si="17"/>
        <v>82.67931170609242</v>
      </c>
      <c r="Q21" s="32">
        <f t="shared" si="18"/>
        <v>21.170415203206336</v>
      </c>
      <c r="R21" s="32">
        <f t="shared" si="19"/>
        <v>44.63163486235576</v>
      </c>
      <c r="S21" s="32">
        <f t="shared" si="20"/>
        <v>44.309211019876479</v>
      </c>
      <c r="T21" s="32">
        <f t="shared" si="21"/>
        <v>39.402189194017815</v>
      </c>
      <c r="U21" s="49">
        <f t="shared" si="22"/>
        <v>46.489012663047824</v>
      </c>
      <c r="V21" s="49">
        <f t="shared" ref="V21:V70" si="23">K21*V$2</f>
        <v>71.38239402341722</v>
      </c>
    </row>
    <row r="22" spans="1:22" x14ac:dyDescent="0.35">
      <c r="A22" s="43">
        <f t="shared" si="2"/>
        <v>44073</v>
      </c>
      <c r="B22" s="50">
        <f>100000*[3]EC!$K141/B$2</f>
        <v>147.95776028508581</v>
      </c>
      <c r="C22" s="32">
        <f>100000*[3]FS!$K141/C$2</f>
        <v>104.87130347684925</v>
      </c>
      <c r="D22" s="32">
        <f>100000*[3]GT!$K141/D$2</f>
        <v>81.566514233379408</v>
      </c>
      <c r="E22" s="32">
        <f>100000*[3]KZN!$K141/E$2</f>
        <v>74.49803282851461</v>
      </c>
      <c r="F22" s="32">
        <f>100000*[3]LM!$K141/F$2</f>
        <v>26.007382802713035</v>
      </c>
      <c r="G22" s="32">
        <f>100000*[3]MP!$K141/G$2</f>
        <v>42.198974356390508</v>
      </c>
      <c r="H22" s="32">
        <f>100000*[3]NC!$K141/H$2</f>
        <v>49.430389034949329</v>
      </c>
      <c r="I22" s="32">
        <f>100000*[3]NW!$K141/I$2</f>
        <v>39.152441044253749</v>
      </c>
      <c r="J22" s="51">
        <f>100000*[3]WC!$K141/J$2</f>
        <v>54.981777564167537</v>
      </c>
      <c r="K22" s="51">
        <f>100000*'[3]RSA Natural'!$K141/K$2</f>
        <v>73.336320713392823</v>
      </c>
      <c r="L22" s="32"/>
      <c r="M22" s="50">
        <f t="shared" si="14"/>
        <v>119.25075567568777</v>
      </c>
      <c r="N22" s="32">
        <f t="shared" si="15"/>
        <v>104.87905883500541</v>
      </c>
      <c r="O22" s="32">
        <f t="shared" si="16"/>
        <v>89.700483152628664</v>
      </c>
      <c r="P22" s="32">
        <f t="shared" si="17"/>
        <v>85.730797139294296</v>
      </c>
      <c r="Q22" s="32">
        <f t="shared" si="18"/>
        <v>22.763427571066011</v>
      </c>
      <c r="R22" s="32">
        <f t="shared" si="19"/>
        <v>45.468566909813006</v>
      </c>
      <c r="S22" s="32">
        <f t="shared" si="20"/>
        <v>46.238597060732694</v>
      </c>
      <c r="T22" s="32">
        <f t="shared" si="21"/>
        <v>40.187658045169421</v>
      </c>
      <c r="U22" s="49">
        <f t="shared" si="22"/>
        <v>48.426556067060375</v>
      </c>
      <c r="V22" s="49">
        <f t="shared" si="23"/>
        <v>73.336320713392823</v>
      </c>
    </row>
    <row r="23" spans="1:22" x14ac:dyDescent="0.35">
      <c r="A23" s="43">
        <f t="shared" si="2"/>
        <v>44080</v>
      </c>
      <c r="B23" s="50">
        <f>100000*[3]EC!$K142/B$2</f>
        <v>149.44372846007431</v>
      </c>
      <c r="C23" s="32">
        <f>100000*[3]FS!$K142/C$2</f>
        <v>107.45802694068838</v>
      </c>
      <c r="D23" s="32">
        <f>100000*[3]GT!$K142/D$2</f>
        <v>81.852772937082605</v>
      </c>
      <c r="E23" s="32">
        <f>100000*[3]KZN!$K142/E$2</f>
        <v>74.788179729316155</v>
      </c>
      <c r="F23" s="32">
        <f>100000*[3]LM!$K142/F$2</f>
        <v>26.46547654787371</v>
      </c>
      <c r="G23" s="32">
        <f>100000*[3]MP!$K142/G$2</f>
        <v>42.907422778623435</v>
      </c>
      <c r="H23" s="32">
        <f>100000*[3]NC!$K142/H$2</f>
        <v>55.387769800000534</v>
      </c>
      <c r="I23" s="32">
        <f>100000*[3]NW!$K142/I$2</f>
        <v>39.152441044253749</v>
      </c>
      <c r="J23" s="51">
        <f>100000*[3]WC!$K142/J$2</f>
        <v>57.253923325163861</v>
      </c>
      <c r="K23" s="51">
        <f>100000*'[3]RSA Natural'!$K142/K$2</f>
        <v>74.247410733930238</v>
      </c>
      <c r="L23" s="32"/>
      <c r="M23" s="50">
        <f t="shared" si="14"/>
        <v>120.44841389541187</v>
      </c>
      <c r="N23" s="32">
        <f t="shared" si="15"/>
        <v>107.46597359013442</v>
      </c>
      <c r="O23" s="32">
        <f t="shared" si="16"/>
        <v>90.015288122169878</v>
      </c>
      <c r="P23" s="32">
        <f t="shared" si="17"/>
        <v>86.06469219865069</v>
      </c>
      <c r="Q23" s="32">
        <f t="shared" si="18"/>
        <v>23.164382325638069</v>
      </c>
      <c r="R23" s="32">
        <f t="shared" si="19"/>
        <v>46.231906184753726</v>
      </c>
      <c r="S23" s="32">
        <f t="shared" si="20"/>
        <v>51.81130110192079</v>
      </c>
      <c r="T23" s="32">
        <f t="shared" si="21"/>
        <v>40.187658045169421</v>
      </c>
      <c r="U23" s="49">
        <f t="shared" si="22"/>
        <v>50.427804461749083</v>
      </c>
      <c r="V23" s="49">
        <f t="shared" si="23"/>
        <v>74.247410733930238</v>
      </c>
    </row>
    <row r="24" spans="1:22" x14ac:dyDescent="0.35">
      <c r="A24" s="43">
        <f t="shared" si="2"/>
        <v>44087</v>
      </c>
      <c r="B24" s="50">
        <f>100000*[3]EC!$K143/B$2</f>
        <v>150.44715257734495</v>
      </c>
      <c r="C24" s="32">
        <f>100000*[3]FS!$K143/C$2</f>
        <v>108.68085840058593</v>
      </c>
      <c r="D24" s="32">
        <f>100000*[3]GT!$K143/D$2</f>
        <v>81.852772937082605</v>
      </c>
      <c r="E24" s="32">
        <f>100000*[3]KZN!$K143/E$2</f>
        <v>76.100384800019157</v>
      </c>
      <c r="F24" s="32">
        <f>100000*[3]LM!$K143/F$2</f>
        <v>28.051467603686362</v>
      </c>
      <c r="G24" s="32">
        <f>100000*[3]MP!$K143/G$2</f>
        <v>43.091383226917145</v>
      </c>
      <c r="H24" s="32">
        <f>100000*[3]NC!$K143/H$2</f>
        <v>58.59309962791842</v>
      </c>
      <c r="I24" s="32">
        <f>100000*[3]NW!$K143/I$2</f>
        <v>39.582171305220299</v>
      </c>
      <c r="J24" s="51">
        <f>100000*[3]WC!$K143/J$2</f>
        <v>57.253923325163861</v>
      </c>
      <c r="K24" s="51">
        <f>100000*'[3]RSA Natural'!$K143/K$2</f>
        <v>74.934984526713393</v>
      </c>
      <c r="L24" s="32"/>
      <c r="M24" s="50">
        <f t="shared" si="14"/>
        <v>121.25715203808973</v>
      </c>
      <c r="N24" s="32">
        <f t="shared" si="15"/>
        <v>108.68889547987905</v>
      </c>
      <c r="O24" s="32">
        <f t="shared" si="16"/>
        <v>90.015288122169878</v>
      </c>
      <c r="P24" s="32">
        <f t="shared" si="17"/>
        <v>87.574750685437124</v>
      </c>
      <c r="Q24" s="32">
        <f t="shared" si="18"/>
        <v>24.552549401164935</v>
      </c>
      <c r="R24" s="32">
        <f t="shared" si="19"/>
        <v>46.430119958419418</v>
      </c>
      <c r="S24" s="32">
        <f t="shared" si="20"/>
        <v>54.809658129923385</v>
      </c>
      <c r="T24" s="32">
        <f t="shared" si="21"/>
        <v>40.628750664652969</v>
      </c>
      <c r="U24" s="49">
        <f t="shared" si="22"/>
        <v>50.427804461749083</v>
      </c>
      <c r="V24" s="49">
        <f t="shared" si="23"/>
        <v>74.934984526713393</v>
      </c>
    </row>
    <row r="25" spans="1:22" x14ac:dyDescent="0.35">
      <c r="A25" s="43">
        <f t="shared" si="2"/>
        <v>44094</v>
      </c>
      <c r="B25" s="50">
        <f>100000*[3]EC!$K144/B$2</f>
        <v>152.23442163155255</v>
      </c>
      <c r="C25" s="32">
        <f>100000*[3]FS!$K144/C$2</f>
        <v>113.78696074497705</v>
      </c>
      <c r="D25" s="32">
        <f>100000*[3]GT!$K144/D$2</f>
        <v>81.944716004963183</v>
      </c>
      <c r="E25" s="32">
        <f>100000*[3]KZN!$K144/E$2</f>
        <v>77.016620689772324</v>
      </c>
      <c r="F25" s="32">
        <f>100000*[3]LM!$K144/F$2</f>
        <v>29.143888155961864</v>
      </c>
      <c r="G25" s="32">
        <f>100000*[3]MP!$K144/G$2</f>
        <v>44.396253144964803</v>
      </c>
      <c r="H25" s="32">
        <f>100000*[3]NC!$K144/H$2</f>
        <v>63.010614966921793</v>
      </c>
      <c r="I25" s="32">
        <f>100000*[3]NW!$K144/I$2</f>
        <v>39.889170669349021</v>
      </c>
      <c r="J25" s="51">
        <f>100000*[3]WC!$K144/J$2</f>
        <v>57.253923325163861</v>
      </c>
      <c r="K25" s="51">
        <f>100000*'[3]RSA Natural'!$K144/K$2</f>
        <v>75.904299354787014</v>
      </c>
      <c r="L25" s="32"/>
      <c r="M25" s="50">
        <f t="shared" si="14"/>
        <v>122.69765225179505</v>
      </c>
      <c r="N25" s="32">
        <f t="shared" si="15"/>
        <v>113.79537542663755</v>
      </c>
      <c r="O25" s="32">
        <f t="shared" si="16"/>
        <v>90.11639992876033</v>
      </c>
      <c r="P25" s="32">
        <f t="shared" si="17"/>
        <v>88.629136019033524</v>
      </c>
      <c r="Q25" s="32">
        <f t="shared" si="18"/>
        <v>25.508710053988224</v>
      </c>
      <c r="R25" s="32">
        <f t="shared" si="19"/>
        <v>47.836091693094225</v>
      </c>
      <c r="S25" s="32">
        <f t="shared" si="20"/>
        <v>58.941928090925778</v>
      </c>
      <c r="T25" s="32">
        <f t="shared" si="21"/>
        <v>40.943867299443234</v>
      </c>
      <c r="U25" s="49">
        <f t="shared" si="22"/>
        <v>50.427804461749083</v>
      </c>
      <c r="V25" s="49">
        <f t="shared" si="23"/>
        <v>75.904299354787014</v>
      </c>
    </row>
    <row r="26" spans="1:22" x14ac:dyDescent="0.35">
      <c r="A26" s="43">
        <f t="shared" si="2"/>
        <v>44101</v>
      </c>
      <c r="B26" s="50">
        <f>100000*[3]EC!$K145/B$2</f>
        <v>153.81502646019752</v>
      </c>
      <c r="C26" s="32">
        <f>100000*[3]FS!$K145/C$2</f>
        <v>116.39245156739184</v>
      </c>
      <c r="D26" s="32">
        <f>100000*[3]GT!$K145/D$2</f>
        <v>81.944716004963183</v>
      </c>
      <c r="E26" s="32">
        <f>100000*[3]KZN!$K145/E$2</f>
        <v>77.016620689772324</v>
      </c>
      <c r="F26" s="32">
        <f>100000*[3]LM!$K145/F$2</f>
        <v>29.151921496133927</v>
      </c>
      <c r="G26" s="32">
        <f>100000*[3]MP!$K145/G$2</f>
        <v>44.396253144964803</v>
      </c>
      <c r="H26" s="32">
        <f>100000*[3]NC!$K145/H$2</f>
        <v>65.543997101387149</v>
      </c>
      <c r="I26" s="32">
        <f>100000*[3]NW!$K145/I$2</f>
        <v>40.363189018672394</v>
      </c>
      <c r="J26" s="51">
        <f>100000*[3]WC!$K145/J$2</f>
        <v>58.102472687261987</v>
      </c>
      <c r="K26" s="51">
        <f>100000*'[3]RSA Natural'!$K145/K$2</f>
        <v>76.389872898644541</v>
      </c>
      <c r="L26" s="32"/>
      <c r="M26" s="50">
        <f t="shared" si="14"/>
        <v>123.97158556815083</v>
      </c>
      <c r="N26" s="32">
        <f t="shared" si="15"/>
        <v>116.4010589282108</v>
      </c>
      <c r="O26" s="32">
        <f t="shared" si="16"/>
        <v>90.11639992876033</v>
      </c>
      <c r="P26" s="32">
        <f t="shared" si="17"/>
        <v>88.629136019033524</v>
      </c>
      <c r="Q26" s="32">
        <f t="shared" si="18"/>
        <v>25.515741378845004</v>
      </c>
      <c r="R26" s="32">
        <f t="shared" si="19"/>
        <v>47.836091693094225</v>
      </c>
      <c r="S26" s="32">
        <f t="shared" si="20"/>
        <v>61.311726063455986</v>
      </c>
      <c r="T26" s="32">
        <f t="shared" si="21"/>
        <v>41.4304190142702</v>
      </c>
      <c r="U26" s="49">
        <f t="shared" si="22"/>
        <v>51.175185231884349</v>
      </c>
      <c r="V26" s="49">
        <f t="shared" si="23"/>
        <v>76.389872898644541</v>
      </c>
    </row>
    <row r="27" spans="1:22" x14ac:dyDescent="0.35">
      <c r="A27" s="43">
        <f t="shared" si="2"/>
        <v>44108</v>
      </c>
      <c r="B27" s="50">
        <f>100000*[3]EC!$K146/B$2</f>
        <v>156.57300126038785</v>
      </c>
      <c r="C27" s="32">
        <f>100000*[3]FS!$K146/C$2</f>
        <v>118.82237548439979</v>
      </c>
      <c r="D27" s="32">
        <f>100000*[3]GT!$K146/D$2</f>
        <v>82.344045927456577</v>
      </c>
      <c r="E27" s="32">
        <f>100000*[3]KZN!$K146/E$2</f>
        <v>78.322087186895601</v>
      </c>
      <c r="F27" s="32">
        <f>100000*[3]LM!$K146/F$2</f>
        <v>31.324980537159547</v>
      </c>
      <c r="G27" s="32">
        <f>100000*[3]MP!$K146/G$2</f>
        <v>44.751171118057691</v>
      </c>
      <c r="H27" s="32">
        <f>100000*[3]NC!$K146/H$2</f>
        <v>70.446744498954018</v>
      </c>
      <c r="I27" s="32">
        <f>100000*[3]NW!$K146/I$2</f>
        <v>40.826183074135578</v>
      </c>
      <c r="J27" s="51">
        <f>100000*[3]WC!$K146/J$2</f>
        <v>59.048268802868755</v>
      </c>
      <c r="K27" s="51">
        <f>100000*'[3]RSA Natural'!$K146/K$2</f>
        <v>77.65379870458122</v>
      </c>
      <c r="L27" s="32"/>
      <c r="M27" s="50">
        <f t="shared" si="14"/>
        <v>126.19445362470626</v>
      </c>
      <c r="N27" s="32">
        <f t="shared" si="15"/>
        <v>118.83116254099484</v>
      </c>
      <c r="O27" s="32">
        <f t="shared" si="16"/>
        <v>90.55555179545</v>
      </c>
      <c r="P27" s="32">
        <f t="shared" si="17"/>
        <v>90.131439894555243</v>
      </c>
      <c r="Q27" s="32">
        <f t="shared" si="18"/>
        <v>27.417750222382949</v>
      </c>
      <c r="R27" s="32">
        <f t="shared" si="19"/>
        <v>48.218508845482319</v>
      </c>
      <c r="S27" s="32">
        <f t="shared" si="20"/>
        <v>65.897895944626995</v>
      </c>
      <c r="T27" s="32">
        <f t="shared" si="21"/>
        <v>41.905654945456966</v>
      </c>
      <c r="U27" s="49">
        <f t="shared" si="22"/>
        <v>52.008218477617177</v>
      </c>
      <c r="V27" s="49">
        <f t="shared" si="23"/>
        <v>77.65379870458122</v>
      </c>
    </row>
    <row r="28" spans="1:22" x14ac:dyDescent="0.35">
      <c r="A28" s="43">
        <f t="shared" si="2"/>
        <v>44115</v>
      </c>
      <c r="B28" s="50">
        <f>100000*[3]EC!$K147/B$2</f>
        <v>160.12246687270149</v>
      </c>
      <c r="C28" s="32">
        <f>100000*[3]FS!$K147/C$2</f>
        <v>123.04162123437382</v>
      </c>
      <c r="D28" s="32">
        <f>100000*[3]GT!$K147/D$2</f>
        <v>83.17424556638376</v>
      </c>
      <c r="E28" s="32">
        <f>100000*[3]KZN!$K147/E$2</f>
        <v>80.556244480994025</v>
      </c>
      <c r="F28" s="32">
        <f>100000*[3]LM!$K147/F$2</f>
        <v>33.324797216022752</v>
      </c>
      <c r="G28" s="32">
        <f>100000*[3]MP!$K147/G$2</f>
        <v>46.864111959813201</v>
      </c>
      <c r="H28" s="32">
        <f>100000*[3]NC!$K147/H$2</f>
        <v>74.580568992151683</v>
      </c>
      <c r="I28" s="32">
        <f>100000*[3]NW!$K147/I$2</f>
        <v>43.098369236308017</v>
      </c>
      <c r="J28" s="51">
        <f>100000*[3]WC!$K147/J$2</f>
        <v>59.967329231732094</v>
      </c>
      <c r="K28" s="51">
        <f>100000*'[3]RSA Natural'!$K147/K$2</f>
        <v>79.613386325624873</v>
      </c>
      <c r="L28" s="32"/>
      <c r="M28" s="50">
        <f t="shared" si="14"/>
        <v>129.05524616237173</v>
      </c>
      <c r="N28" s="32">
        <f t="shared" si="15"/>
        <v>123.05072030923178</v>
      </c>
      <c r="O28" s="32">
        <f t="shared" si="16"/>
        <v>91.46854053138928</v>
      </c>
      <c r="P28" s="32">
        <f t="shared" si="17"/>
        <v>92.702461953601002</v>
      </c>
      <c r="Q28" s="32">
        <f t="shared" si="18"/>
        <v>29.168125585795661</v>
      </c>
      <c r="R28" s="32">
        <f t="shared" si="19"/>
        <v>50.495161145807437</v>
      </c>
      <c r="S28" s="32">
        <f t="shared" si="20"/>
        <v>69.764793389549169</v>
      </c>
      <c r="T28" s="32">
        <f t="shared" si="21"/>
        <v>44.237919245328854</v>
      </c>
      <c r="U28" s="49">
        <f t="shared" si="22"/>
        <v>52.817703608130181</v>
      </c>
      <c r="V28" s="49">
        <f t="shared" si="23"/>
        <v>79.613386325624873</v>
      </c>
    </row>
    <row r="29" spans="1:22" x14ac:dyDescent="0.35">
      <c r="A29" s="43">
        <f t="shared" si="2"/>
        <v>44122</v>
      </c>
      <c r="B29" s="50">
        <f>100000*[3]EC!$K148/B$2</f>
        <v>163.77021659463833</v>
      </c>
      <c r="C29" s="32">
        <f>100000*[3]FS!$K148/C$2</f>
        <v>127.03307745588374</v>
      </c>
      <c r="D29" s="32">
        <f>100000*[3]GT!$K148/D$2</f>
        <v>83.870233596819759</v>
      </c>
      <c r="E29" s="32">
        <f>100000*[3]KZN!$K148/E$2</f>
        <v>81.57747290902806</v>
      </c>
      <c r="F29" s="32">
        <f>100000*[3]LM!$K148/F$2</f>
        <v>36.314870917749559</v>
      </c>
      <c r="G29" s="32">
        <f>100000*[3]MP!$K148/G$2</f>
        <v>49.030732459935351</v>
      </c>
      <c r="H29" s="32">
        <f>100000*[3]NC!$K148/H$2</f>
        <v>80.17597836490458</v>
      </c>
      <c r="I29" s="32">
        <f>100000*[3]NW!$K148/I$2</f>
        <v>46.98631159750277</v>
      </c>
      <c r="J29" s="51">
        <f>100000*[3]WC!$K148/J$2</f>
        <v>60.093058623510601</v>
      </c>
      <c r="K29" s="51">
        <f>100000*'[3]RSA Natural'!$K148/K$2</f>
        <v>81.450837049394323</v>
      </c>
      <c r="L29" s="32"/>
      <c r="M29" s="50">
        <f t="shared" si="14"/>
        <v>131.99525356731345</v>
      </c>
      <c r="N29" s="32">
        <f t="shared" si="15"/>
        <v>127.04247170369689</v>
      </c>
      <c r="O29" s="32">
        <f t="shared" si="16"/>
        <v>92.233933820355006</v>
      </c>
      <c r="P29" s="32">
        <f t="shared" si="17"/>
        <v>93.877670531231459</v>
      </c>
      <c r="Q29" s="32">
        <f t="shared" si="18"/>
        <v>31.785241143240643</v>
      </c>
      <c r="R29" s="32">
        <f t="shared" si="19"/>
        <v>52.829652224808221</v>
      </c>
      <c r="S29" s="32">
        <f t="shared" si="20"/>
        <v>74.998899056685218</v>
      </c>
      <c r="T29" s="32">
        <f t="shared" si="21"/>
        <v>48.228661430073295</v>
      </c>
      <c r="U29" s="49">
        <f t="shared" si="22"/>
        <v>52.928442869572457</v>
      </c>
      <c r="V29" s="49">
        <f t="shared" si="23"/>
        <v>81.450837049394323</v>
      </c>
    </row>
    <row r="30" spans="1:22" x14ac:dyDescent="0.35">
      <c r="A30" s="43">
        <f t="shared" si="2"/>
        <v>44129</v>
      </c>
      <c r="B30" s="50">
        <f>100000*[3]EC!$K149/B$2</f>
        <v>168.44049064918158</v>
      </c>
      <c r="C30" s="32">
        <f>100000*[3]FS!$K149/C$2</f>
        <v>130.68381353796966</v>
      </c>
      <c r="D30" s="32">
        <f>100000*[3]GT!$K149/D$2</f>
        <v>84.187959399945612</v>
      </c>
      <c r="E30" s="32">
        <f>100000*[3]KZN!$K149/E$2</f>
        <v>82.485926426041033</v>
      </c>
      <c r="F30" s="32">
        <f>100000*[3]LM!$K149/F$2</f>
        <v>37.71310433772689</v>
      </c>
      <c r="G30" s="32">
        <f>100000*[3]MP!$K149/G$2</f>
        <v>51.152944622778151</v>
      </c>
      <c r="H30" s="32">
        <f>100000*[3]NC!$K149/H$2</f>
        <v>83.906095845263238</v>
      </c>
      <c r="I30" s="32">
        <f>100000*[3]NW!$K149/I$2</f>
        <v>47.889015594769148</v>
      </c>
      <c r="J30" s="51">
        <f>100000*[3]WC!$K149/J$2</f>
        <v>60.093058623510601</v>
      </c>
      <c r="K30" s="51">
        <f>100000*'[3]RSA Natural'!$K149/K$2</f>
        <v>82.848673036680509</v>
      </c>
      <c r="L30" s="32"/>
      <c r="M30" s="50">
        <f t="shared" si="14"/>
        <v>135.75939347551252</v>
      </c>
      <c r="N30" s="32">
        <f t="shared" si="15"/>
        <v>130.69347776207672</v>
      </c>
      <c r="O30" s="32">
        <f t="shared" si="16"/>
        <v>92.583343848701944</v>
      </c>
      <c r="P30" s="32">
        <f t="shared" si="17"/>
        <v>94.923100071052914</v>
      </c>
      <c r="Q30" s="32">
        <f t="shared" si="18"/>
        <v>33.009069985402249</v>
      </c>
      <c r="R30" s="32">
        <f t="shared" si="19"/>
        <v>55.116294191698202</v>
      </c>
      <c r="S30" s="32">
        <f t="shared" si="20"/>
        <v>78.4881574366173</v>
      </c>
      <c r="T30" s="32">
        <f t="shared" si="21"/>
        <v>49.155233531085962</v>
      </c>
      <c r="U30" s="49">
        <f t="shared" si="22"/>
        <v>52.928442869572457</v>
      </c>
      <c r="V30" s="49">
        <f t="shared" si="23"/>
        <v>82.848673036680509</v>
      </c>
    </row>
    <row r="31" spans="1:22" x14ac:dyDescent="0.35">
      <c r="A31" s="43">
        <f t="shared" si="2"/>
        <v>44136</v>
      </c>
      <c r="B31" s="50">
        <f>100000*[3]EC!$K150/B$2</f>
        <v>174.95655717124683</v>
      </c>
      <c r="C31" s="32">
        <f>100000*[3]FS!$K150/C$2</f>
        <v>133.58784896504091</v>
      </c>
      <c r="D31" s="32">
        <f>100000*[3]GT!$K150/D$2</f>
        <v>84.40054872442893</v>
      </c>
      <c r="E31" s="32">
        <f>100000*[3]KZN!$K150/E$2</f>
        <v>84.371760493209905</v>
      </c>
      <c r="F31" s="32">
        <f>100000*[3]LM!$K150/F$2</f>
        <v>39.34203236533385</v>
      </c>
      <c r="G31" s="32">
        <f>100000*[3]MP!$K150/G$2</f>
        <v>52.411293323443978</v>
      </c>
      <c r="H31" s="32">
        <f>100000*[3]NC!$K150/H$2</f>
        <v>88.217019663073756</v>
      </c>
      <c r="I31" s="32">
        <f>100000*[3]NW!$K150/I$2</f>
        <v>48.402395810512012</v>
      </c>
      <c r="J31" s="51">
        <f>100000*[3]WC!$K150/J$2</f>
        <v>60.762461495858268</v>
      </c>
      <c r="K31" s="51">
        <f>100000*'[3]RSA Natural'!$K150/K$2</f>
        <v>84.592055286847341</v>
      </c>
      <c r="L31" s="32"/>
      <c r="M31" s="50">
        <f t="shared" si="14"/>
        <v>141.01120220316639</v>
      </c>
      <c r="N31" s="32">
        <f t="shared" si="15"/>
        <v>133.59772794603654</v>
      </c>
      <c r="O31" s="32">
        <f t="shared" si="16"/>
        <v>92.817132987522839</v>
      </c>
      <c r="P31" s="32">
        <f t="shared" si="17"/>
        <v>97.093278956487097</v>
      </c>
      <c r="Q31" s="32">
        <f t="shared" si="18"/>
        <v>34.434818414461489</v>
      </c>
      <c r="R31" s="32">
        <f t="shared" si="19"/>
        <v>56.472140227407266</v>
      </c>
      <c r="S31" s="32">
        <f t="shared" si="20"/>
        <v>82.52071864568083</v>
      </c>
      <c r="T31" s="32">
        <f t="shared" si="21"/>
        <v>49.682187866681787</v>
      </c>
      <c r="U31" s="49">
        <f t="shared" si="22"/>
        <v>53.518035952323608</v>
      </c>
      <c r="V31" s="49">
        <f t="shared" si="23"/>
        <v>84.592055286847341</v>
      </c>
    </row>
    <row r="32" spans="1:22" x14ac:dyDescent="0.35">
      <c r="A32" s="43">
        <f t="shared" si="2"/>
        <v>44143</v>
      </c>
      <c r="B32" s="50">
        <f>100000*[3]EC!$K151/B$2</f>
        <v>185.61015767252982</v>
      </c>
      <c r="C32" s="32">
        <f>100000*[3]FS!$K151/C$2</f>
        <v>136.00867910395976</v>
      </c>
      <c r="D32" s="32">
        <f>100000*[3]GT!$K151/D$2</f>
        <v>85.385100721406388</v>
      </c>
      <c r="E32" s="32">
        <f>100000*[3]KZN!$K151/E$2</f>
        <v>85.740262884301714</v>
      </c>
      <c r="F32" s="32">
        <f>100000*[3]LM!$K151/F$2</f>
        <v>44.577975661549146</v>
      </c>
      <c r="G32" s="32">
        <f>100000*[3]MP!$K151/G$2</f>
        <v>54.186429847244483</v>
      </c>
      <c r="H32" s="32">
        <f>100000*[3]NC!$K151/H$2</f>
        <v>91.083729782573016</v>
      </c>
      <c r="I32" s="32">
        <f>100000*[3]NW!$K151/I$2</f>
        <v>48.593710479793764</v>
      </c>
      <c r="J32" s="51">
        <f>100000*[3]WC!$K151/J$2</f>
        <v>62.730797820481165</v>
      </c>
      <c r="K32" s="51">
        <f>100000*'[3]RSA Natural'!$K151/K$2</f>
        <v>87.375876187354137</v>
      </c>
      <c r="L32" s="32"/>
      <c r="M32" s="50">
        <f t="shared" si="14"/>
        <v>149.59777385710987</v>
      </c>
      <c r="N32" s="32">
        <f t="shared" si="15"/>
        <v>136.01873710823574</v>
      </c>
      <c r="O32" s="32">
        <f t="shared" si="16"/>
        <v>93.899866394090594</v>
      </c>
      <c r="P32" s="32">
        <f t="shared" si="17"/>
        <v>98.66812323654203</v>
      </c>
      <c r="Q32" s="32">
        <f t="shared" si="18"/>
        <v>39.01767155634596</v>
      </c>
      <c r="R32" s="32">
        <f t="shared" si="19"/>
        <v>58.384815002979224</v>
      </c>
      <c r="S32" s="32">
        <f t="shared" si="20"/>
        <v>85.202321131385133</v>
      </c>
      <c r="T32" s="32">
        <f t="shared" si="21"/>
        <v>49.878561025112177</v>
      </c>
      <c r="U32" s="49">
        <f t="shared" si="22"/>
        <v>55.251696696047972</v>
      </c>
      <c r="V32" s="49">
        <f t="shared" si="23"/>
        <v>87.375876187354137</v>
      </c>
    </row>
    <row r="33" spans="1:22" x14ac:dyDescent="0.35">
      <c r="A33" s="43">
        <f t="shared" si="2"/>
        <v>44150</v>
      </c>
      <c r="B33" s="50">
        <f>100000*[3]EC!$K152/B$2</f>
        <v>198.45187067662778</v>
      </c>
      <c r="C33" s="32">
        <f>100000*[3]FS!$K152/C$2</f>
        <v>138.78228509800252</v>
      </c>
      <c r="D33" s="32">
        <f>100000*[3]GT!$K152/D$2</f>
        <v>86.078577523961258</v>
      </c>
      <c r="E33" s="32">
        <f>100000*[3]KZN!$K152/E$2</f>
        <v>86.552454640949534</v>
      </c>
      <c r="F33" s="32">
        <f>100000*[3]LM!$K152/F$2</f>
        <v>47.94527475271471</v>
      </c>
      <c r="G33" s="32">
        <f>100000*[3]MP!$K152/G$2</f>
        <v>55.537618331376045</v>
      </c>
      <c r="H33" s="32">
        <f>100000*[3]NC!$K152/H$2</f>
        <v>95.476342898453453</v>
      </c>
      <c r="I33" s="32">
        <f>100000*[3]NW!$K152/I$2</f>
        <v>49.977900525627881</v>
      </c>
      <c r="J33" s="51">
        <f>100000*[3]WC!$K152/J$2</f>
        <v>64.449838428636212</v>
      </c>
      <c r="K33" s="51">
        <f>100000*'[3]RSA Natural'!$K152/K$2</f>
        <v>90.097012776272507</v>
      </c>
      <c r="L33" s="32"/>
      <c r="M33" s="50">
        <f t="shared" si="14"/>
        <v>159.94791687737666</v>
      </c>
      <c r="N33" s="32">
        <f t="shared" si="15"/>
        <v>138.79254821375471</v>
      </c>
      <c r="O33" s="32">
        <f t="shared" si="16"/>
        <v>94.662498030724336</v>
      </c>
      <c r="P33" s="32">
        <f t="shared" si="17"/>
        <v>99.602776731187475</v>
      </c>
      <c r="Q33" s="32">
        <f t="shared" si="18"/>
        <v>41.964960391724951</v>
      </c>
      <c r="R33" s="32">
        <f t="shared" si="19"/>
        <v>59.840694083822356</v>
      </c>
      <c r="S33" s="32">
        <f t="shared" si="20"/>
        <v>89.311296841960242</v>
      </c>
      <c r="T33" s="32">
        <f t="shared" si="21"/>
        <v>51.29934999121096</v>
      </c>
      <c r="U33" s="49">
        <f t="shared" si="22"/>
        <v>56.765784091553122</v>
      </c>
      <c r="V33" s="49">
        <f t="shared" si="23"/>
        <v>90.097012776272507</v>
      </c>
    </row>
    <row r="34" spans="1:22" x14ac:dyDescent="0.35">
      <c r="A34" s="43">
        <f t="shared" si="2"/>
        <v>44157</v>
      </c>
      <c r="B34" s="50">
        <f>100000*[3]EC!$K153/B$2</f>
        <v>215.69304717276447</v>
      </c>
      <c r="C34" s="32">
        <f>100000*[3]FS!$K153/C$2</f>
        <v>138.78228509800252</v>
      </c>
      <c r="D34" s="32">
        <f>100000*[3]GT!$K153/D$2</f>
        <v>86.078577523961258</v>
      </c>
      <c r="E34" s="32">
        <f>100000*[3]KZN!$K153/E$2</f>
        <v>87.735785607094584</v>
      </c>
      <c r="F34" s="32">
        <f>100000*[3]LM!$K153/F$2</f>
        <v>49.099332385521137</v>
      </c>
      <c r="G34" s="32">
        <f>100000*[3]MP!$K153/G$2</f>
        <v>55.537618331376045</v>
      </c>
      <c r="H34" s="32">
        <f>100000*[3]NC!$K153/H$2</f>
        <v>95.476342898453453</v>
      </c>
      <c r="I34" s="32">
        <f>100000*[3]NW!$K153/I$2</f>
        <v>49.977900525627881</v>
      </c>
      <c r="J34" s="51">
        <f>100000*[3]WC!$K153/J$2</f>
        <v>65.047362971167601</v>
      </c>
      <c r="K34" s="51">
        <f>100000*'[3]RSA Natural'!$K153/K$2</f>
        <v>92.416591041030543</v>
      </c>
      <c r="L34" s="32"/>
      <c r="M34" s="50">
        <f t="shared" si="14"/>
        <v>173.84393234787748</v>
      </c>
      <c r="N34" s="32">
        <f t="shared" si="15"/>
        <v>138.79254821375471</v>
      </c>
      <c r="O34" s="32">
        <f t="shared" si="16"/>
        <v>94.662498030724336</v>
      </c>
      <c r="P34" s="32">
        <f t="shared" si="17"/>
        <v>100.96452956083262</v>
      </c>
      <c r="Q34" s="32">
        <f t="shared" si="18"/>
        <v>42.975070003157462</v>
      </c>
      <c r="R34" s="32">
        <f t="shared" si="19"/>
        <v>59.840694083822356</v>
      </c>
      <c r="S34" s="32">
        <f t="shared" si="20"/>
        <v>89.311296841960242</v>
      </c>
      <c r="T34" s="32">
        <f t="shared" si="21"/>
        <v>51.29934999121096</v>
      </c>
      <c r="U34" s="49">
        <f t="shared" si="22"/>
        <v>57.292068563286882</v>
      </c>
      <c r="V34" s="49">
        <f t="shared" si="23"/>
        <v>92.416591041030543</v>
      </c>
    </row>
    <row r="35" spans="1:22" x14ac:dyDescent="0.35">
      <c r="A35" s="43">
        <f t="shared" si="2"/>
        <v>44164</v>
      </c>
      <c r="B35" s="50">
        <f>100000*[3]EC!$K154/B$2</f>
        <v>239.17746217516523</v>
      </c>
      <c r="C35" s="32">
        <f>100000*[3]FS!$K154/C$2</f>
        <v>138.78228509800252</v>
      </c>
      <c r="D35" s="32">
        <f>100000*[3]GT!$K154/D$2</f>
        <v>86.078577523961258</v>
      </c>
      <c r="E35" s="32">
        <f>100000*[3]KZN!$K154/E$2</f>
        <v>89.711109878092557</v>
      </c>
      <c r="F35" s="32">
        <f>100000*[3]LM!$K154/F$2</f>
        <v>50.599216439037974</v>
      </c>
      <c r="G35" s="32">
        <f>100000*[3]MP!$K154/G$2</f>
        <v>56.148548338443476</v>
      </c>
      <c r="H35" s="32">
        <f>100000*[3]NC!$K154/H$2</f>
        <v>97.042205337070158</v>
      </c>
      <c r="I35" s="32">
        <f>100000*[3]NW!$K154/I$2</f>
        <v>49.977900525627881</v>
      </c>
      <c r="J35" s="51">
        <f>100000*[3]WC!$K154/J$2</f>
        <v>68.83049589392617</v>
      </c>
      <c r="K35" s="51">
        <f>100000*'[3]RSA Natural'!$K154/K$2</f>
        <v>96.071226653954042</v>
      </c>
      <c r="L35" s="32"/>
      <c r="M35" s="50">
        <f t="shared" si="14"/>
        <v>192.77186306433106</v>
      </c>
      <c r="N35" s="32">
        <f t="shared" si="15"/>
        <v>138.79254821375471</v>
      </c>
      <c r="O35" s="32">
        <f t="shared" si="16"/>
        <v>94.662498030724336</v>
      </c>
      <c r="P35" s="32">
        <f t="shared" si="17"/>
        <v>103.23769192407333</v>
      </c>
      <c r="Q35" s="32">
        <f t="shared" si="18"/>
        <v>44.287870382812187</v>
      </c>
      <c r="R35" s="32">
        <f t="shared" si="19"/>
        <v>60.498959179768974</v>
      </c>
      <c r="S35" s="32">
        <f t="shared" si="20"/>
        <v>90.776049269875429</v>
      </c>
      <c r="T35" s="32">
        <f t="shared" si="21"/>
        <v>51.29934999121096</v>
      </c>
      <c r="U35" s="49">
        <f t="shared" si="22"/>
        <v>60.624156151384554</v>
      </c>
      <c r="V35" s="49">
        <f t="shared" si="23"/>
        <v>96.071226653954042</v>
      </c>
    </row>
    <row r="36" spans="1:22" x14ac:dyDescent="0.35">
      <c r="A36" s="43">
        <f t="shared" si="2"/>
        <v>44171</v>
      </c>
      <c r="B36" s="50">
        <f>100000*[3]EC!$K155/B$2</f>
        <v>268.15850827265484</v>
      </c>
      <c r="C36" s="32">
        <f>100000*[3]FS!$K155/C$2</f>
        <v>138.99276676371821</v>
      </c>
      <c r="D36" s="32">
        <f>100000*[3]GT!$K155/D$2</f>
        <v>87.088377463708483</v>
      </c>
      <c r="E36" s="32">
        <f>100000*[3]KZN!$K155/E$2</f>
        <v>95.229066954294396</v>
      </c>
      <c r="F36" s="32">
        <f>100000*[3]LM!$K155/F$2</f>
        <v>54.022800389600221</v>
      </c>
      <c r="G36" s="32">
        <f>100000*[3]MP!$K155/G$2</f>
        <v>59.10297361201129</v>
      </c>
      <c r="H36" s="32">
        <f>100000*[3]NC!$K155/H$2</f>
        <v>101.21139197968691</v>
      </c>
      <c r="I36" s="32">
        <f>100000*[3]NW!$K155/I$2</f>
        <v>50.577865901326959</v>
      </c>
      <c r="J36" s="51">
        <f>100000*[3]WC!$K155/J$2</f>
        <v>74.78925552960095</v>
      </c>
      <c r="K36" s="51">
        <f>100000*'[3]RSA Natural'!$K155/K$2</f>
        <v>102.02029334590084</v>
      </c>
      <c r="L36" s="32"/>
      <c r="M36" s="50">
        <f t="shared" si="14"/>
        <v>216.12995959633125</v>
      </c>
      <c r="N36" s="32">
        <f t="shared" si="15"/>
        <v>139.00304544484098</v>
      </c>
      <c r="O36" s="32">
        <f t="shared" si="16"/>
        <v>95.772997153239899</v>
      </c>
      <c r="P36" s="32">
        <f t="shared" si="17"/>
        <v>109.5876429330096</v>
      </c>
      <c r="Q36" s="32">
        <f t="shared" si="18"/>
        <v>47.284423549398326</v>
      </c>
      <c r="R36" s="32">
        <f t="shared" si="19"/>
        <v>63.682294445141778</v>
      </c>
      <c r="S36" s="32">
        <f t="shared" si="20"/>
        <v>94.676025478896221</v>
      </c>
      <c r="T36" s="32">
        <f t="shared" si="21"/>
        <v>51.915178856907573</v>
      </c>
      <c r="U36" s="49">
        <f t="shared" si="22"/>
        <v>65.872480603069818</v>
      </c>
      <c r="V36" s="49">
        <f t="shared" si="23"/>
        <v>102.02029334590084</v>
      </c>
    </row>
    <row r="37" spans="1:22" x14ac:dyDescent="0.35">
      <c r="A37" s="43">
        <f t="shared" si="2"/>
        <v>44178</v>
      </c>
      <c r="B37" s="50">
        <f>100000*[3]EC!$K156/B$2</f>
        <v>301.49301582618466</v>
      </c>
      <c r="C37" s="32">
        <f>100000*[3]FS!$K156/C$2</f>
        <v>140.01576606269782</v>
      </c>
      <c r="D37" s="32">
        <f>100000*[3]GT!$K156/D$2</f>
        <v>87.849058282255825</v>
      </c>
      <c r="E37" s="32">
        <f>100000*[3]KZN!$K156/E$2</f>
        <v>105.0056486248246</v>
      </c>
      <c r="F37" s="32">
        <f>100000*[3]LM!$K156/F$2</f>
        <v>56.717427888233992</v>
      </c>
      <c r="G37" s="32">
        <f>100000*[3]MP!$K156/G$2</f>
        <v>61.327852102032601</v>
      </c>
      <c r="H37" s="32">
        <f>100000*[3]NC!$K156/H$2</f>
        <v>106.6990608004643</v>
      </c>
      <c r="I37" s="32">
        <f>100000*[3]NW!$K156/I$2</f>
        <v>50.577865901326959</v>
      </c>
      <c r="J37" s="51">
        <f>100000*[3]WC!$K156/J$2</f>
        <v>86.849951656464455</v>
      </c>
      <c r="K37" s="51">
        <f>100000*'[3]RSA Natural'!$K156/K$2</f>
        <v>109.82202194581001</v>
      </c>
      <c r="L37" s="32"/>
      <c r="M37" s="50">
        <f t="shared" si="14"/>
        <v>242.99685193219781</v>
      </c>
      <c r="N37" s="32">
        <f t="shared" si="15"/>
        <v>140.02612039584068</v>
      </c>
      <c r="O37" s="32">
        <f t="shared" si="16"/>
        <v>96.60953451897069</v>
      </c>
      <c r="P37" s="32">
        <f t="shared" si="17"/>
        <v>120.83833114703663</v>
      </c>
      <c r="Q37" s="32">
        <f t="shared" si="18"/>
        <v>49.642944526363138</v>
      </c>
      <c r="R37" s="32">
        <f t="shared" si="19"/>
        <v>66.079557365216004</v>
      </c>
      <c r="S37" s="32">
        <f t="shared" si="20"/>
        <v>99.809347557896359</v>
      </c>
      <c r="T37" s="32">
        <f t="shared" si="21"/>
        <v>51.915178856907573</v>
      </c>
      <c r="U37" s="49">
        <f t="shared" si="22"/>
        <v>76.495236051703642</v>
      </c>
      <c r="V37" s="49">
        <f t="shared" si="23"/>
        <v>109.82202194581001</v>
      </c>
    </row>
    <row r="38" spans="1:22" x14ac:dyDescent="0.35">
      <c r="A38" s="43">
        <f t="shared" si="2"/>
        <v>44185</v>
      </c>
      <c r="B38" s="50">
        <f>100000*[3]EC!$K157/B$2</f>
        <v>338.06646011859743</v>
      </c>
      <c r="C38" s="32">
        <f>100000*[3]FS!$K157/C$2</f>
        <v>144.1003402061765</v>
      </c>
      <c r="D38" s="32">
        <f>100000*[3]GT!$K157/D$2</f>
        <v>91.933858143245132</v>
      </c>
      <c r="E38" s="32">
        <f>100000*[3]KZN!$K157/E$2</f>
        <v>124.6384187121166</v>
      </c>
      <c r="F38" s="32">
        <f>100000*[3]LM!$K157/F$2</f>
        <v>62.588227749198744</v>
      </c>
      <c r="G38" s="32">
        <f>100000*[3]MP!$K157/G$2</f>
        <v>67.331123953137336</v>
      </c>
      <c r="H38" s="32">
        <f>100000*[3]NC!$K157/H$2</f>
        <v>112.77401779700072</v>
      </c>
      <c r="I38" s="32">
        <f>100000*[3]NW!$K157/I$2</f>
        <v>53.732150850365699</v>
      </c>
      <c r="J38" s="51">
        <f>100000*[3]WC!$K157/J$2</f>
        <v>103.65963971115029</v>
      </c>
      <c r="K38" s="51">
        <f>100000*'[3]RSA Natural'!$K157/K$2</f>
        <v>122.30767625166176</v>
      </c>
      <c r="L38" s="32"/>
      <c r="M38" s="50">
        <f t="shared" si="14"/>
        <v>272.47425724793999</v>
      </c>
      <c r="N38" s="32">
        <f t="shared" si="15"/>
        <v>144.1109965984561</v>
      </c>
      <c r="O38" s="32">
        <f t="shared" si="16"/>
        <v>101.10167844048432</v>
      </c>
      <c r="P38" s="32">
        <f t="shared" si="17"/>
        <v>143.43131737407435</v>
      </c>
      <c r="Q38" s="32">
        <f t="shared" si="18"/>
        <v>54.781467246356115</v>
      </c>
      <c r="R38" s="32">
        <f t="shared" si="19"/>
        <v>72.547964998408062</v>
      </c>
      <c r="S38" s="32">
        <f t="shared" si="20"/>
        <v>105.49203576262647</v>
      </c>
      <c r="T38" s="32">
        <f t="shared" si="21"/>
        <v>55.152865231703814</v>
      </c>
      <c r="U38" s="49">
        <f t="shared" si="22"/>
        <v>91.300783218671882</v>
      </c>
      <c r="V38" s="49">
        <f t="shared" si="23"/>
        <v>122.30767625166176</v>
      </c>
    </row>
    <row r="39" spans="1:22" x14ac:dyDescent="0.35">
      <c r="A39" s="43">
        <f t="shared" si="2"/>
        <v>44192</v>
      </c>
      <c r="B39" s="50">
        <f>100000*[3]EC!$K158/B$2</f>
        <v>372.61072463505639</v>
      </c>
      <c r="C39" s="32">
        <f>100000*[3]FS!$K158/C$2</f>
        <v>150.59281579865728</v>
      </c>
      <c r="D39" s="32">
        <f>100000*[3]GT!$K158/D$2</f>
        <v>100.29846272927584</v>
      </c>
      <c r="E39" s="32">
        <f>100000*[3]KZN!$K158/E$2</f>
        <v>154.11349337171535</v>
      </c>
      <c r="F39" s="32">
        <f>100000*[3]LM!$K158/F$2</f>
        <v>78.270435140573127</v>
      </c>
      <c r="G39" s="32">
        <f>100000*[3]MP!$K158/G$2</f>
        <v>79.788875863078559</v>
      </c>
      <c r="H39" s="32">
        <f>100000*[3]NC!$K158/H$2</f>
        <v>122.98123911269136</v>
      </c>
      <c r="I39" s="32">
        <f>100000*[3]NW!$K158/I$2</f>
        <v>62.115293518940938</v>
      </c>
      <c r="J39" s="51">
        <f>100000*[3]WC!$K158/J$2</f>
        <v>124.93768901050161</v>
      </c>
      <c r="K39" s="51">
        <f>100000*'[3]RSA Natural'!$K158/K$2</f>
        <v>140.16233487896045</v>
      </c>
      <c r="L39" s="32"/>
      <c r="M39" s="50">
        <f t="shared" si="14"/>
        <v>300.31618753879621</v>
      </c>
      <c r="N39" s="32">
        <f t="shared" si="15"/>
        <v>150.60395231726193</v>
      </c>
      <c r="O39" s="32">
        <f t="shared" si="16"/>
        <v>110.30041740585008</v>
      </c>
      <c r="P39" s="32">
        <f t="shared" si="17"/>
        <v>177.35062437274746</v>
      </c>
      <c r="Q39" s="32">
        <f t="shared" si="18"/>
        <v>68.50760012239266</v>
      </c>
      <c r="R39" s="32">
        <f t="shared" si="19"/>
        <v>85.970948255754308</v>
      </c>
      <c r="S39" s="32">
        <f t="shared" si="20"/>
        <v>115.04016198093805</v>
      </c>
      <c r="T39" s="32">
        <f t="shared" si="21"/>
        <v>63.757663857868046</v>
      </c>
      <c r="U39" s="49">
        <f t="shared" si="22"/>
        <v>110.04194971133643</v>
      </c>
      <c r="V39" s="49">
        <f t="shared" si="23"/>
        <v>140.16233487896045</v>
      </c>
    </row>
    <row r="40" spans="1:22" x14ac:dyDescent="0.35">
      <c r="A40" s="43">
        <f t="shared" si="2"/>
        <v>44199</v>
      </c>
      <c r="B40" s="50">
        <f>100000*[3]EC!$K159/B$2</f>
        <v>407.87205325592913</v>
      </c>
      <c r="C40" s="32">
        <f>100000*[3]FS!$K159/C$2</f>
        <v>162.81580333330902</v>
      </c>
      <c r="D40" s="32">
        <f>100000*[3]GT!$K159/D$2</f>
        <v>112.63196765245461</v>
      </c>
      <c r="E40" s="32">
        <f>100000*[3]KZN!$K159/E$2</f>
        <v>195.85778516777114</v>
      </c>
      <c r="F40" s="32">
        <f>100000*[3]LM!$K159/F$2</f>
        <v>107.68681129039729</v>
      </c>
      <c r="G40" s="32">
        <f>100000*[3]MP!$K159/G$2</f>
        <v>99.211086234947359</v>
      </c>
      <c r="H40" s="32">
        <f>100000*[3]NC!$K159/H$2</f>
        <v>127.17947096208522</v>
      </c>
      <c r="I40" s="32">
        <f>100000*[3]NW!$K159/I$2</f>
        <v>73.588876205159778</v>
      </c>
      <c r="J40" s="51">
        <f>100000*[3]WC!$K159/J$2</f>
        <v>146.27438845984756</v>
      </c>
      <c r="K40" s="51">
        <f>100000*'[3]RSA Natural'!$K159/K$2</f>
        <v>163.8009728243554</v>
      </c>
      <c r="L40" s="32"/>
      <c r="M40" s="50">
        <f t="shared" si="14"/>
        <v>328.73605599358854</v>
      </c>
      <c r="N40" s="32">
        <f t="shared" si="15"/>
        <v>162.82784375644167</v>
      </c>
      <c r="O40" s="32">
        <f t="shared" si="16"/>
        <v>123.86384304653684</v>
      </c>
      <c r="P40" s="32">
        <f t="shared" si="17"/>
        <v>225.38909298478532</v>
      </c>
      <c r="Q40" s="32">
        <f t="shared" si="18"/>
        <v>94.254810173067298</v>
      </c>
      <c r="R40" s="32">
        <f t="shared" si="19"/>
        <v>106.89799886062396</v>
      </c>
      <c r="S40" s="32">
        <f t="shared" si="20"/>
        <v>118.9673079055717</v>
      </c>
      <c r="T40" s="32">
        <f t="shared" si="21"/>
        <v>75.534615824300104</v>
      </c>
      <c r="U40" s="49">
        <f t="shared" si="22"/>
        <v>128.83477376952331</v>
      </c>
      <c r="V40" s="49">
        <f t="shared" si="23"/>
        <v>163.8009728243554</v>
      </c>
    </row>
    <row r="41" spans="1:22" x14ac:dyDescent="0.35">
      <c r="A41" s="43">
        <f t="shared" si="2"/>
        <v>44206</v>
      </c>
      <c r="B41" s="50">
        <f>100000*[3]EC!$K160/B$2</f>
        <v>440.6281903701796</v>
      </c>
      <c r="C41" s="32">
        <f>100000*[3]FS!$K160/C$2</f>
        <v>178.11275980542311</v>
      </c>
      <c r="D41" s="32">
        <f>100000*[3]GT!$K160/D$2</f>
        <v>126.61642327805403</v>
      </c>
      <c r="E41" s="32">
        <f>100000*[3]KZN!$K160/E$2</f>
        <v>240.16148541861463</v>
      </c>
      <c r="F41" s="32">
        <f>100000*[3]LM!$K160/F$2</f>
        <v>152.39385320277151</v>
      </c>
      <c r="G41" s="32">
        <f>100000*[3]MP!$K160/G$2</f>
        <v>130.28588159521658</v>
      </c>
      <c r="H41" s="32">
        <f>100000*[3]NC!$K160/H$2</f>
        <v>138.98396146967073</v>
      </c>
      <c r="I41" s="32">
        <f>100000*[3]NW!$K160/I$2</f>
        <v>89.882096524007238</v>
      </c>
      <c r="J41" s="51">
        <f>100000*[3]WC!$K160/J$2</f>
        <v>165.25983611406195</v>
      </c>
      <c r="K41" s="51">
        <f>100000*'[3]RSA Natural'!$K160/K$2</f>
        <v>190.89460968388423</v>
      </c>
      <c r="L41" s="32"/>
      <c r="M41" s="50">
        <f t="shared" si="14"/>
        <v>355.13679426080978</v>
      </c>
      <c r="N41" s="32">
        <f t="shared" si="15"/>
        <v>178.12593145675839</v>
      </c>
      <c r="O41" s="32">
        <f t="shared" si="16"/>
        <v>139.24285535364143</v>
      </c>
      <c r="P41" s="32">
        <f t="shared" si="17"/>
        <v>276.37287597229238</v>
      </c>
      <c r="Q41" s="32">
        <f t="shared" si="18"/>
        <v>133.38544927692899</v>
      </c>
      <c r="R41" s="32">
        <f t="shared" si="19"/>
        <v>140.38048116254694</v>
      </c>
      <c r="S41" s="32">
        <f t="shared" si="20"/>
        <v>130.00956532542673</v>
      </c>
      <c r="T41" s="32">
        <f t="shared" si="21"/>
        <v>92.258639899538409</v>
      </c>
      <c r="U41" s="49">
        <f t="shared" si="22"/>
        <v>145.55667484323905</v>
      </c>
      <c r="V41" s="49">
        <f t="shared" si="23"/>
        <v>190.89460968388423</v>
      </c>
    </row>
    <row r="42" spans="1:22" x14ac:dyDescent="0.35">
      <c r="A42" s="43">
        <f t="shared" si="2"/>
        <v>44213</v>
      </c>
      <c r="B42" s="50">
        <f>100000*[3]EC!$K161/B$2</f>
        <v>463.91162038101919</v>
      </c>
      <c r="C42" s="32">
        <f>100000*[3]FS!$K161/C$2</f>
        <v>194.87494272364236</v>
      </c>
      <c r="D42" s="32">
        <f>100000*[3]GT!$K161/D$2</f>
        <v>138.36851916481339</v>
      </c>
      <c r="E42" s="32">
        <f>100000*[3]KZN!$K161/E$2</f>
        <v>275.31647037706341</v>
      </c>
      <c r="F42" s="32">
        <f>100000*[3]LM!$K161/F$2</f>
        <v>187.355478429719</v>
      </c>
      <c r="G42" s="32">
        <f>100000*[3]MP!$K161/G$2</f>
        <v>157.87252180628462</v>
      </c>
      <c r="H42" s="32">
        <f>100000*[3]NC!$K161/H$2</f>
        <v>152.69271110645192</v>
      </c>
      <c r="I42" s="32">
        <f>100000*[3]NW!$K161/I$2</f>
        <v>107.62063658701376</v>
      </c>
      <c r="J42" s="51">
        <f>100000*[3]WC!$K161/J$2</f>
        <v>179.14888970243891</v>
      </c>
      <c r="K42" s="51">
        <f>100000*'[3]RSA Natural'!$K161/K$2</f>
        <v>212.94906203712486</v>
      </c>
      <c r="L42" s="32"/>
      <c r="M42" s="50">
        <f t="shared" si="14"/>
        <v>373.90273541972368</v>
      </c>
      <c r="N42" s="32">
        <f t="shared" si="15"/>
        <v>194.88935395842611</v>
      </c>
      <c r="O42" s="32">
        <f t="shared" si="16"/>
        <v>152.16689273596884</v>
      </c>
      <c r="P42" s="32">
        <f t="shared" si="17"/>
        <v>316.82850640276649</v>
      </c>
      <c r="Q42" s="32">
        <f t="shared" si="18"/>
        <v>163.98623789366565</v>
      </c>
      <c r="R42" s="32">
        <f t="shared" si="19"/>
        <v>170.10454473007613</v>
      </c>
      <c r="S42" s="32">
        <f t="shared" si="20"/>
        <v>142.83312109824124</v>
      </c>
      <c r="T42" s="32">
        <f t="shared" si="21"/>
        <v>110.46619894973635</v>
      </c>
      <c r="U42" s="49">
        <f t="shared" si="22"/>
        <v>157.78980120098501</v>
      </c>
      <c r="V42" s="49">
        <f t="shared" si="23"/>
        <v>212.94906203712486</v>
      </c>
    </row>
    <row r="43" spans="1:22" x14ac:dyDescent="0.35">
      <c r="A43" s="43">
        <f t="shared" si="2"/>
        <v>44220</v>
      </c>
      <c r="B43" s="50">
        <f>100000*[3]EC!$K162/B$2</f>
        <v>476.67145713338545</v>
      </c>
      <c r="C43" s="32">
        <f>100000*[3]FS!$K162/C$2</f>
        <v>204.96506928507728</v>
      </c>
      <c r="D43" s="32">
        <f>100000*[3]GT!$K162/D$2</f>
        <v>145.19514736506395</v>
      </c>
      <c r="E43" s="32">
        <f>100000*[3]KZN!$K162/E$2</f>
        <v>292.56139284325889</v>
      </c>
      <c r="F43" s="32">
        <f>100000*[3]LM!$K162/F$2</f>
        <v>208.351898124559</v>
      </c>
      <c r="G43" s="32">
        <f>100000*[3]MP!$K162/G$2</f>
        <v>175.68900336684086</v>
      </c>
      <c r="H43" s="32">
        <f>100000*[3]NC!$K162/H$2</f>
        <v>162.36159933693656</v>
      </c>
      <c r="I43" s="32">
        <f>100000*[3]NW!$K162/I$2</f>
        <v>118.85529451613864</v>
      </c>
      <c r="J43" s="51">
        <f>100000*[3]WC!$K162/J$2</f>
        <v>187.65722740270047</v>
      </c>
      <c r="K43" s="51">
        <f>100000*'[3]RSA Natural'!$K162/K$2</f>
        <v>225.44382493911914</v>
      </c>
      <c r="L43" s="32"/>
      <c r="M43" s="50">
        <f t="shared" si="14"/>
        <v>384.18688795140719</v>
      </c>
      <c r="N43" s="32">
        <f t="shared" si="15"/>
        <v>204.98022669677246</v>
      </c>
      <c r="O43" s="32">
        <f t="shared" si="16"/>
        <v>159.67428536664769</v>
      </c>
      <c r="P43" s="32">
        <f t="shared" si="17"/>
        <v>336.67360691750633</v>
      </c>
      <c r="Q43" s="32">
        <f t="shared" si="18"/>
        <v>182.36373026192254</v>
      </c>
      <c r="R43" s="32">
        <f t="shared" si="19"/>
        <v>189.30145404573875</v>
      </c>
      <c r="S43" s="32">
        <f t="shared" si="20"/>
        <v>151.87767518011464</v>
      </c>
      <c r="T43" s="32">
        <f t="shared" si="21"/>
        <v>121.99790882702857</v>
      </c>
      <c r="U43" s="49">
        <f t="shared" si="22"/>
        <v>165.28372938834369</v>
      </c>
      <c r="V43" s="49">
        <f t="shared" si="23"/>
        <v>225.44382493911914</v>
      </c>
    </row>
    <row r="44" spans="1:22" x14ac:dyDescent="0.35">
      <c r="A44" s="43">
        <f t="shared" si="2"/>
        <v>44227</v>
      </c>
      <c r="B44" s="50">
        <f>100000*[3]EC!$K163/B$2</f>
        <v>483.96954330542781</v>
      </c>
      <c r="C44" s="32">
        <f>100000*[3]FS!$K163/C$2</f>
        <v>214.17178917575981</v>
      </c>
      <c r="D44" s="32">
        <f>100000*[3]GT!$K163/D$2</f>
        <v>150.37005762205936</v>
      </c>
      <c r="E44" s="32">
        <f>100000*[3]KZN!$K163/E$2</f>
        <v>304.10283364712524</v>
      </c>
      <c r="F44" s="32">
        <f>100000*[3]LM!$K163/F$2</f>
        <v>220.39625537841098</v>
      </c>
      <c r="G44" s="32">
        <f>100000*[3]MP!$K163/G$2</f>
        <v>186.88633044112922</v>
      </c>
      <c r="H44" s="32">
        <f>100000*[3]NC!$K163/H$2</f>
        <v>170.7014104144761</v>
      </c>
      <c r="I44" s="32">
        <f>100000*[3]NW!$K163/I$2</f>
        <v>125.29024297730081</v>
      </c>
      <c r="J44" s="51">
        <f>100000*[3]WC!$K163/J$2</f>
        <v>193.60381374581848</v>
      </c>
      <c r="K44" s="51">
        <f>100000*'[3]RSA Natural'!$K163/K$2</f>
        <v>233.68302183836005</v>
      </c>
      <c r="L44" s="32"/>
      <c r="M44" s="50">
        <f t="shared" si="14"/>
        <v>390.06898760826488</v>
      </c>
      <c r="N44" s="32">
        <f t="shared" si="15"/>
        <v>214.18762743538792</v>
      </c>
      <c r="O44" s="32">
        <f t="shared" si="16"/>
        <v>165.3652475793497</v>
      </c>
      <c r="P44" s="32">
        <f t="shared" si="17"/>
        <v>349.9552585623095</v>
      </c>
      <c r="Q44" s="32">
        <f t="shared" si="18"/>
        <v>192.90576965388712</v>
      </c>
      <c r="R44" s="32">
        <f t="shared" si="19"/>
        <v>201.36635427266191</v>
      </c>
      <c r="S44" s="32">
        <f t="shared" si="20"/>
        <v>159.67897255012593</v>
      </c>
      <c r="T44" s="32">
        <f t="shared" si="21"/>
        <v>128.60300167432189</v>
      </c>
      <c r="U44" s="49">
        <f t="shared" si="22"/>
        <v>170.52133191249882</v>
      </c>
      <c r="V44" s="49">
        <f t="shared" si="23"/>
        <v>233.68302183836005</v>
      </c>
    </row>
    <row r="45" spans="1:22" x14ac:dyDescent="0.35">
      <c r="A45" s="43">
        <f t="shared" si="2"/>
        <v>44234</v>
      </c>
      <c r="B45" s="50">
        <f>100000*[3]EC!$K164/B$2</f>
        <v>490.02704788509266</v>
      </c>
      <c r="C45" s="32">
        <f>100000*[3]FS!$K164/C$2</f>
        <v>220.72799202870769</v>
      </c>
      <c r="D45" s="32">
        <f>100000*[3]GT!$K164/D$2</f>
        <v>153.07250008840495</v>
      </c>
      <c r="E45" s="32">
        <f>100000*[3]KZN!$K164/E$2</f>
        <v>310.68008067356072</v>
      </c>
      <c r="F45" s="32">
        <f>100000*[3]LM!$K164/F$2</f>
        <v>226.64060938218842</v>
      </c>
      <c r="G45" s="32">
        <f>100000*[3]MP!$K164/G$2</f>
        <v>194.26549501618325</v>
      </c>
      <c r="H45" s="32">
        <f>100000*[3]NC!$K164/H$2</f>
        <v>177.75967026929715</v>
      </c>
      <c r="I45" s="32">
        <f>100000*[3]NW!$K164/I$2</f>
        <v>130.09061622777108</v>
      </c>
      <c r="J45" s="51">
        <f>100000*[3]WC!$K164/J$2</f>
        <v>197.19209533148668</v>
      </c>
      <c r="K45" s="51">
        <f>100000*'[3]RSA Natural'!$K164/K$2</f>
        <v>238.75258213929973</v>
      </c>
      <c r="L45" s="32"/>
      <c r="M45" s="50">
        <f t="shared" si="14"/>
        <v>394.95120532528171</v>
      </c>
      <c r="N45" s="32">
        <f t="shared" si="15"/>
        <v>220.74431512736786</v>
      </c>
      <c r="O45" s="32">
        <f t="shared" si="16"/>
        <v>168.33718278096677</v>
      </c>
      <c r="P45" s="32">
        <f t="shared" si="17"/>
        <v>357.52421856231825</v>
      </c>
      <c r="Q45" s="32">
        <f t="shared" si="18"/>
        <v>198.37125232745532</v>
      </c>
      <c r="R45" s="32">
        <f t="shared" si="19"/>
        <v>209.31725932039458</v>
      </c>
      <c r="S45" s="32">
        <f t="shared" si="20"/>
        <v>166.28147032019734</v>
      </c>
      <c r="T45" s="32">
        <f t="shared" si="21"/>
        <v>133.53030003768643</v>
      </c>
      <c r="U45" s="49">
        <f t="shared" si="22"/>
        <v>173.68179938174282</v>
      </c>
      <c r="V45" s="49">
        <f t="shared" si="23"/>
        <v>238.75258213929973</v>
      </c>
    </row>
    <row r="46" spans="1:22" x14ac:dyDescent="0.35">
      <c r="A46" s="43">
        <f t="shared" si="2"/>
        <v>44241</v>
      </c>
      <c r="B46" s="50">
        <f>100000*[3]EC!$K165/B$2</f>
        <v>493.17056261999079</v>
      </c>
      <c r="C46" s="32">
        <f>100000*[3]FS!$K165/C$2</f>
        <v>223.73827453790378</v>
      </c>
      <c r="D46" s="32">
        <f>100000*[3]GT!$K165/D$2</f>
        <v>156.33889860675359</v>
      </c>
      <c r="E46" s="32">
        <f>100000*[3]KZN!$K165/E$2</f>
        <v>315.62083382957076</v>
      </c>
      <c r="F46" s="32">
        <f>100000*[3]LM!$K165/F$2</f>
        <v>233.37731278765554</v>
      </c>
      <c r="G46" s="32">
        <f>100000*[3]MP!$K165/G$2</f>
        <v>201.36983722216951</v>
      </c>
      <c r="H46" s="32">
        <f>100000*[3]NC!$K165/H$2</f>
        <v>188.56746314511511</v>
      </c>
      <c r="I46" s="32">
        <f>100000*[3]NW!$K165/I$2</f>
        <v>135.52445603975031</v>
      </c>
      <c r="J46" s="51">
        <f>100000*[3]WC!$K165/J$2</f>
        <v>199.65118148798646</v>
      </c>
      <c r="K46" s="51">
        <f>100000*'[3]RSA Natural'!$K165/K$2</f>
        <v>243.16884867132023</v>
      </c>
      <c r="L46" s="32"/>
      <c r="M46" s="50">
        <f t="shared" si="14"/>
        <v>397.48481023314167</v>
      </c>
      <c r="N46" s="32">
        <f t="shared" si="15"/>
        <v>223.75482025055115</v>
      </c>
      <c r="O46" s="32">
        <f t="shared" si="16"/>
        <v>171.9293128115155</v>
      </c>
      <c r="P46" s="32">
        <f t="shared" si="17"/>
        <v>363.20993522423657</v>
      </c>
      <c r="Q46" s="32">
        <f t="shared" si="18"/>
        <v>204.26767263246609</v>
      </c>
      <c r="R46" s="32">
        <f t="shared" si="19"/>
        <v>216.97204865757135</v>
      </c>
      <c r="S46" s="32">
        <f t="shared" si="20"/>
        <v>176.39138832119608</v>
      </c>
      <c r="T46" s="32">
        <f t="shared" si="21"/>
        <v>139.10781424655076</v>
      </c>
      <c r="U46" s="49">
        <f t="shared" si="22"/>
        <v>175.84770013845241</v>
      </c>
      <c r="V46" s="49">
        <f t="shared" si="23"/>
        <v>243.16884867132023</v>
      </c>
    </row>
    <row r="47" spans="1:22" x14ac:dyDescent="0.35">
      <c r="A47" s="43">
        <f t="shared" si="2"/>
        <v>44248</v>
      </c>
      <c r="B47" s="50">
        <f>100000*[3]EC!$K166/B$2</f>
        <v>496.75202272908251</v>
      </c>
      <c r="C47" s="32">
        <f>100000*[3]FS!$K166/C$2</f>
        <v>228.98895005688868</v>
      </c>
      <c r="D47" s="32">
        <f>100000*[3]GT!$K166/D$2</f>
        <v>158.62643267488264</v>
      </c>
      <c r="E47" s="32">
        <f>100000*[3]KZN!$K166/E$2</f>
        <v>318.57071267828383</v>
      </c>
      <c r="F47" s="32">
        <f>100000*[3]LM!$K166/F$2</f>
        <v>238.29698568332674</v>
      </c>
      <c r="G47" s="32">
        <f>100000*[3]MP!$K166/G$2</f>
        <v>207.09074933340364</v>
      </c>
      <c r="H47" s="32">
        <f>100000*[3]NC!$K166/H$2</f>
        <v>195.62549988260471</v>
      </c>
      <c r="I47" s="32">
        <f>100000*[3]NW!$K166/I$2</f>
        <v>138.26116594047301</v>
      </c>
      <c r="J47" s="51">
        <f>100000*[3]WC!$K166/J$2</f>
        <v>201.41220327480363</v>
      </c>
      <c r="K47" s="51">
        <f>100000*'[3]RSA Natural'!$K166/K$2</f>
        <v>246.47240717379196</v>
      </c>
      <c r="L47" s="32"/>
      <c r="M47" s="50">
        <f t="shared" si="14"/>
        <v>400.37138964343148</v>
      </c>
      <c r="N47" s="32">
        <f t="shared" si="15"/>
        <v>229.00588406326239</v>
      </c>
      <c r="O47" s="32">
        <f t="shared" si="16"/>
        <v>174.44496415530313</v>
      </c>
      <c r="P47" s="32">
        <f t="shared" si="17"/>
        <v>366.60459486238636</v>
      </c>
      <c r="Q47" s="32">
        <f t="shared" si="18"/>
        <v>208.57370444210537</v>
      </c>
      <c r="R47" s="32">
        <f t="shared" si="19"/>
        <v>223.13621921105346</v>
      </c>
      <c r="S47" s="32">
        <f t="shared" si="20"/>
        <v>182.99367738094602</v>
      </c>
      <c r="T47" s="32">
        <f t="shared" si="21"/>
        <v>141.91688460655109</v>
      </c>
      <c r="U47" s="49">
        <f t="shared" si="22"/>
        <v>177.3987634920351</v>
      </c>
      <c r="V47" s="49">
        <f t="shared" si="23"/>
        <v>246.47240717379196</v>
      </c>
    </row>
    <row r="48" spans="1:22" x14ac:dyDescent="0.35">
      <c r="A48" s="43">
        <f t="shared" si="2"/>
        <v>44255</v>
      </c>
      <c r="B48" s="50">
        <f>100000*[3]EC!$K167/B$2</f>
        <v>499.74986881061437</v>
      </c>
      <c r="C48" s="32">
        <f>100000*[3]FS!$K167/C$2</f>
        <v>233.30945544853515</v>
      </c>
      <c r="D48" s="32">
        <f>100000*[3]GT!$K167/D$2</f>
        <v>160.51899881751763</v>
      </c>
      <c r="E48" s="32">
        <f>100000*[3]KZN!$K167/E$2</f>
        <v>321.85021473236782</v>
      </c>
      <c r="F48" s="32">
        <f>100000*[3]LM!$K167/F$2</f>
        <v>243.8995370689662</v>
      </c>
      <c r="G48" s="32">
        <f>100000*[3]MP!$K167/G$2</f>
        <v>209.83511136066005</v>
      </c>
      <c r="H48" s="32">
        <f>100000*[3]NC!$K167/H$2</f>
        <v>200.44807385352519</v>
      </c>
      <c r="I48" s="32">
        <f>100000*[3]NW!$K167/I$2</f>
        <v>140.329552016566</v>
      </c>
      <c r="J48" s="51">
        <f>100000*[3]WC!$K167/J$2</f>
        <v>203.29931502332332</v>
      </c>
      <c r="K48" s="51">
        <f>100000*'[3]RSA Natural'!$K167/K$2</f>
        <v>249.37871671971536</v>
      </c>
      <c r="L48" s="32"/>
      <c r="M48" s="50">
        <f t="shared" si="14"/>
        <v>402.78758876629769</v>
      </c>
      <c r="N48" s="32">
        <f t="shared" si="15"/>
        <v>233.32670896144322</v>
      </c>
      <c r="O48" s="32">
        <f t="shared" si="16"/>
        <v>176.52626061609016</v>
      </c>
      <c r="P48" s="32">
        <f t="shared" si="17"/>
        <v>370.37857807565803</v>
      </c>
      <c r="Q48" s="32">
        <f t="shared" si="18"/>
        <v>213.47743787993807</v>
      </c>
      <c r="R48" s="32">
        <f t="shared" si="19"/>
        <v>226.09321545004289</v>
      </c>
      <c r="S48" s="32">
        <f t="shared" si="20"/>
        <v>187.50485075001069</v>
      </c>
      <c r="T48" s="32">
        <f t="shared" si="21"/>
        <v>144.03996020833696</v>
      </c>
      <c r="U48" s="49">
        <f t="shared" ref="U48:U71" si="24">J48*U$2</f>
        <v>179.06088368790989</v>
      </c>
      <c r="V48" s="49">
        <f t="shared" si="23"/>
        <v>249.37871671971536</v>
      </c>
    </row>
    <row r="49" spans="1:22" x14ac:dyDescent="0.35">
      <c r="A49" s="43">
        <f t="shared" si="2"/>
        <v>44262</v>
      </c>
      <c r="B49" s="50">
        <f>100000*[3]EC!$K168/B$2</f>
        <v>502.16473897346441</v>
      </c>
      <c r="C49" s="32">
        <f>100000*[3]FS!$K168/C$2</f>
        <v>238.11301613615032</v>
      </c>
      <c r="D49" s="32">
        <f>100000*[3]GT!$K168/D$2</f>
        <v>162.21431382276268</v>
      </c>
      <c r="E49" s="32">
        <f>100000*[3]KZN!$K168/E$2</f>
        <v>324.9697347178369</v>
      </c>
      <c r="F49" s="32">
        <f>100000*[3]LM!$K168/F$2</f>
        <v>248.57966590174689</v>
      </c>
      <c r="G49" s="32">
        <f>100000*[3]MP!$K168/G$2</f>
        <v>215.89171467910407</v>
      </c>
      <c r="H49" s="32">
        <f>100000*[3]NC!$K168/H$2</f>
        <v>207.03085295598189</v>
      </c>
      <c r="I49" s="32">
        <f>100000*[3]NW!$K168/I$2</f>
        <v>143.7058522280127</v>
      </c>
      <c r="J49" s="51">
        <f>100000*[3]WC!$K168/J$2</f>
        <v>204.74475343984213</v>
      </c>
      <c r="K49" s="51">
        <f>100000*'[3]RSA Natural'!$K168/K$2</f>
        <v>252.40864919645384</v>
      </c>
      <c r="L49" s="32"/>
      <c r="M49" s="50">
        <f t="shared" si="14"/>
        <v>404.73392190369896</v>
      </c>
      <c r="N49" s="32">
        <f t="shared" si="15"/>
        <v>238.13062487810888</v>
      </c>
      <c r="O49" s="32">
        <f t="shared" si="16"/>
        <v>178.39063567852415</v>
      </c>
      <c r="P49" s="32">
        <f t="shared" si="17"/>
        <v>373.96845722940475</v>
      </c>
      <c r="Q49" s="32">
        <f t="shared" si="18"/>
        <v>217.57380445847542</v>
      </c>
      <c r="R49" s="32">
        <f t="shared" si="19"/>
        <v>232.61908669291029</v>
      </c>
      <c r="S49" s="32">
        <f t="shared" si="20"/>
        <v>193.66257025011615</v>
      </c>
      <c r="T49" s="32">
        <f t="shared" si="21"/>
        <v>147.50553207911992</v>
      </c>
      <c r="U49" s="49">
        <f t="shared" si="24"/>
        <v>180.33398920795858</v>
      </c>
      <c r="V49" s="49">
        <f t="shared" si="23"/>
        <v>252.40864919645384</v>
      </c>
    </row>
    <row r="50" spans="1:22" x14ac:dyDescent="0.35">
      <c r="A50" s="43">
        <f t="shared" si="2"/>
        <v>44269</v>
      </c>
      <c r="B50" s="50">
        <f>100000*[3]EC!$K169/B$2</f>
        <v>503.40193969720241</v>
      </c>
      <c r="C50" s="32">
        <f>100000*[3]FS!$K169/C$2</f>
        <v>243.70616608471312</v>
      </c>
      <c r="D50" s="32">
        <f>100000*[3]GT!$K169/D$2</f>
        <v>163.59834134609309</v>
      </c>
      <c r="E50" s="32">
        <f>100000*[3]KZN!$K169/E$2</f>
        <v>327.17923971446874</v>
      </c>
      <c r="F50" s="32">
        <f>100000*[3]LM!$K169/F$2</f>
        <v>251.5069975820268</v>
      </c>
      <c r="G50" s="32">
        <f>100000*[3]MP!$K169/G$2</f>
        <v>218.80019968703664</v>
      </c>
      <c r="H50" s="32">
        <f>100000*[3]NC!$K169/H$2</f>
        <v>211.52364240124635</v>
      </c>
      <c r="I50" s="32">
        <f>100000*[3]NW!$K169/I$2</f>
        <v>145.52368798319893</v>
      </c>
      <c r="J50" s="51">
        <f>100000*[3]WC!$K169/J$2</f>
        <v>204.96992872798106</v>
      </c>
      <c r="K50" s="51">
        <f>100000*'[3]RSA Natural'!$K169/K$2</f>
        <v>254.37058483594552</v>
      </c>
      <c r="L50" s="32"/>
      <c r="M50" s="50">
        <f t="shared" si="14"/>
        <v>405.73107893651689</v>
      </c>
      <c r="N50" s="32">
        <f t="shared" si="15"/>
        <v>243.72418844679112</v>
      </c>
      <c r="O50" s="32">
        <f t="shared" si="16"/>
        <v>179.91268107553671</v>
      </c>
      <c r="P50" s="32">
        <f t="shared" si="17"/>
        <v>376.51110993381275</v>
      </c>
      <c r="Q50" s="32">
        <f t="shared" si="18"/>
        <v>220.13600393798581</v>
      </c>
      <c r="R50" s="32">
        <f t="shared" si="19"/>
        <v>235.7529222234258</v>
      </c>
      <c r="S50" s="32">
        <f t="shared" si="20"/>
        <v>197.86525375906882</v>
      </c>
      <c r="T50" s="32">
        <f t="shared" si="21"/>
        <v>149.37143264018923</v>
      </c>
      <c r="U50" s="49">
        <f t="shared" si="24"/>
        <v>180.53231789428105</v>
      </c>
      <c r="V50" s="49">
        <f t="shared" si="23"/>
        <v>254.37058483594552</v>
      </c>
    </row>
    <row r="51" spans="1:22" x14ac:dyDescent="0.35">
      <c r="A51" s="43">
        <f t="shared" si="2"/>
        <v>44276</v>
      </c>
      <c r="B51" s="50">
        <f>100000*[3]EC!$K170/B$2</f>
        <v>505.19013869450134</v>
      </c>
      <c r="C51" s="32">
        <f>100000*[3]FS!$K170/C$2</f>
        <v>247.8449284356831</v>
      </c>
      <c r="D51" s="32">
        <f>100000*[3]GT!$K170/D$2</f>
        <v>164.74971466854785</v>
      </c>
      <c r="E51" s="32">
        <f>100000*[3]KZN!$K170/E$2</f>
        <v>329.52493759252644</v>
      </c>
      <c r="F51" s="32">
        <f>100000*[3]LM!$K170/F$2</f>
        <v>254.87242919507091</v>
      </c>
      <c r="G51" s="32">
        <f>100000*[3]MP!$K170/G$2</f>
        <v>223.22554598217678</v>
      </c>
      <c r="H51" s="32">
        <f>100000*[3]NC!$K170/H$2</f>
        <v>216.5092402182471</v>
      </c>
      <c r="I51" s="32">
        <f>100000*[3]NW!$K170/I$2</f>
        <v>147.99651944262965</v>
      </c>
      <c r="J51" s="51">
        <f>100000*[3]WC!$K170/J$2</f>
        <v>206.80003212167404</v>
      </c>
      <c r="K51" s="51">
        <f>100000*'[3]RSA Natural'!$K170/K$2</f>
        <v>256.69799134144301</v>
      </c>
      <c r="L51" s="32"/>
      <c r="M51" s="50">
        <f t="shared" si="14"/>
        <v>407.17232866424678</v>
      </c>
      <c r="N51" s="32">
        <f t="shared" si="15"/>
        <v>247.86325686418053</v>
      </c>
      <c r="O51" s="32">
        <f t="shared" si="16"/>
        <v>181.17887154945763</v>
      </c>
      <c r="P51" s="32">
        <f t="shared" si="17"/>
        <v>379.21049059258456</v>
      </c>
      <c r="Q51" s="32">
        <f t="shared" si="18"/>
        <v>223.08165822969386</v>
      </c>
      <c r="R51" s="32">
        <f t="shared" si="19"/>
        <v>240.52114602953833</v>
      </c>
      <c r="S51" s="32">
        <f t="shared" si="20"/>
        <v>202.5289242878234</v>
      </c>
      <c r="T51" s="32">
        <f t="shared" si="21"/>
        <v>151.90964743457749</v>
      </c>
      <c r="U51" s="49">
        <f t="shared" si="24"/>
        <v>182.14422657620315</v>
      </c>
      <c r="V51" s="49">
        <f t="shared" si="23"/>
        <v>256.69799134144301</v>
      </c>
    </row>
    <row r="52" spans="1:22" x14ac:dyDescent="0.35">
      <c r="A52" s="43">
        <f t="shared" si="2"/>
        <v>44283</v>
      </c>
      <c r="B52" s="50">
        <f>100000*[3]EC!$K171/B$2</f>
        <v>507.37942056838739</v>
      </c>
      <c r="C52" s="32">
        <f>100000*[3]FS!$K171/C$2</f>
        <v>252.39730340516482</v>
      </c>
      <c r="D52" s="32">
        <f>100000*[3]GT!$K171/D$2</f>
        <v>166.46016444002927</v>
      </c>
      <c r="E52" s="32">
        <f>100000*[3]KZN!$K171/E$2</f>
        <v>331.63496535550848</v>
      </c>
      <c r="F52" s="32">
        <f>100000*[3]LM!$K171/F$2</f>
        <v>257.99721240911714</v>
      </c>
      <c r="G52" s="32">
        <f>100000*[3]MP!$K171/G$2</f>
        <v>226.11661717972089</v>
      </c>
      <c r="H52" s="32">
        <f>100000*[3]NC!$K171/H$2</f>
        <v>219.60370640234342</v>
      </c>
      <c r="I52" s="32">
        <f>100000*[3]NW!$K171/I$2</f>
        <v>149.50852830953284</v>
      </c>
      <c r="J52" s="51">
        <f>100000*[3]WC!$K171/J$2</f>
        <v>207.24698612304925</v>
      </c>
      <c r="K52" s="51">
        <f>100000*'[3]RSA Natural'!$K171/K$2</f>
        <v>258.77703358708834</v>
      </c>
      <c r="L52" s="32"/>
      <c r="M52" s="50">
        <f t="shared" si="14"/>
        <v>408.93684251836947</v>
      </c>
      <c r="N52" s="32">
        <f t="shared" si="15"/>
        <v>252.41596848722884</v>
      </c>
      <c r="O52" s="32">
        <f t="shared" si="16"/>
        <v>183.05989064598535</v>
      </c>
      <c r="P52" s="32">
        <f t="shared" si="17"/>
        <v>381.63866695158839</v>
      </c>
      <c r="Q52" s="32">
        <f t="shared" si="18"/>
        <v>225.81668070034416</v>
      </c>
      <c r="R52" s="32">
        <f t="shared" si="19"/>
        <v>243.63621852102557</v>
      </c>
      <c r="S52" s="32">
        <f t="shared" si="20"/>
        <v>205.42357629841806</v>
      </c>
      <c r="T52" s="32">
        <f t="shared" si="21"/>
        <v>153.46163483775595</v>
      </c>
      <c r="U52" s="49">
        <f t="shared" si="24"/>
        <v>182.53789233176613</v>
      </c>
      <c r="V52" s="49">
        <f t="shared" si="23"/>
        <v>258.77703358708834</v>
      </c>
    </row>
    <row r="53" spans="1:22" x14ac:dyDescent="0.35">
      <c r="A53" s="43">
        <f t="shared" si="2"/>
        <v>44290</v>
      </c>
      <c r="B53" s="50">
        <f>100000*[3]EC!$K172/B$2</f>
        <v>510.05719438542883</v>
      </c>
      <c r="C53" s="32">
        <f>100000*[3]FS!$K172/C$2</f>
        <v>258.65386624013723</v>
      </c>
      <c r="D53" s="32">
        <f>100000*[3]GT!$K172/D$2</f>
        <v>168.27360131161677</v>
      </c>
      <c r="E53" s="32">
        <f>100000*[3]KZN!$K172/E$2</f>
        <v>334.11677576544423</v>
      </c>
      <c r="F53" s="32">
        <f>100000*[3]LM!$K172/F$2</f>
        <v>260.91092994413856</v>
      </c>
      <c r="G53" s="32">
        <f>100000*[3]MP!$K172/G$2</f>
        <v>229.53017763471905</v>
      </c>
      <c r="H53" s="32">
        <f>100000*[3]NC!$K172/H$2</f>
        <v>229.61896727295002</v>
      </c>
      <c r="I53" s="32">
        <f>100000*[3]NW!$K172/I$2</f>
        <v>151.68123821871475</v>
      </c>
      <c r="J53" s="51">
        <f>100000*[3]WC!$K172/J$2</f>
        <v>207.4198271798478</v>
      </c>
      <c r="K53" s="51">
        <f>100000*'[3]RSA Natural'!$K172/K$2</f>
        <v>261.26154580063979</v>
      </c>
      <c r="L53" s="32"/>
      <c r="M53" s="50">
        <f t="shared" si="14"/>
        <v>411.09507031659706</v>
      </c>
      <c r="N53" s="32">
        <f t="shared" si="15"/>
        <v>258.67299400249607</v>
      </c>
      <c r="O53" s="32">
        <f t="shared" si="16"/>
        <v>185.05416691336103</v>
      </c>
      <c r="P53" s="32">
        <f t="shared" si="17"/>
        <v>384.49468310012423</v>
      </c>
      <c r="Q53" s="32">
        <f t="shared" si="18"/>
        <v>228.36696415539777</v>
      </c>
      <c r="R53" s="32">
        <f t="shared" si="19"/>
        <v>247.31426293599063</v>
      </c>
      <c r="S53" s="32">
        <f t="shared" si="20"/>
        <v>214.79213723623866</v>
      </c>
      <c r="T53" s="32">
        <f t="shared" si="21"/>
        <v>155.69179266528096</v>
      </c>
      <c r="U53" s="49">
        <f t="shared" si="24"/>
        <v>182.69012635362867</v>
      </c>
      <c r="V53" s="49">
        <f t="shared" si="23"/>
        <v>261.26154580063979</v>
      </c>
    </row>
    <row r="54" spans="1:22" x14ac:dyDescent="0.35">
      <c r="A54" s="43">
        <f t="shared" si="2"/>
        <v>44297</v>
      </c>
      <c r="B54" s="50">
        <f>100000*[3]EC!$K173/B$2</f>
        <v>512.55871480134181</v>
      </c>
      <c r="C54" s="32">
        <f>100000*[3]FS!$K173/C$2</f>
        <v>263.54272709168561</v>
      </c>
      <c r="D54" s="32">
        <f>100000*[3]GT!$K173/D$2</f>
        <v>170.04561310078259</v>
      </c>
      <c r="E54" s="32">
        <f>100000*[3]KZN!$K173/E$2</f>
        <v>336.28168040532813</v>
      </c>
      <c r="F54" s="32">
        <f>100000*[3]LM!$K173/F$2</f>
        <v>263.97902390299015</v>
      </c>
      <c r="G54" s="32">
        <f>100000*[3]MP!$K173/G$2</f>
        <v>231.93300663873893</v>
      </c>
      <c r="H54" s="32">
        <f>100000*[3]NC!$K173/H$2</f>
        <v>238.94502923655062</v>
      </c>
      <c r="I54" s="32">
        <f>100000*[3]NW!$K173/I$2</f>
        <v>156.96691472112573</v>
      </c>
      <c r="J54" s="51">
        <f>100000*[3]WC!$K173/J$2</f>
        <v>209.29519712997615</v>
      </c>
      <c r="K54" s="51">
        <f>100000*'[3]RSA Natural'!$K173/K$2</f>
        <v>263.92046369965641</v>
      </c>
      <c r="L54" s="32"/>
      <c r="M54" s="50">
        <f t="shared" si="14"/>
        <v>413.11124168443206</v>
      </c>
      <c r="N54" s="32">
        <f t="shared" si="15"/>
        <v>263.56221639114398</v>
      </c>
      <c r="O54" s="32">
        <f t="shared" si="16"/>
        <v>187.00288710980755</v>
      </c>
      <c r="P54" s="32">
        <f t="shared" si="17"/>
        <v>386.98601063537649</v>
      </c>
      <c r="Q54" s="32">
        <f t="shared" si="18"/>
        <v>231.05236834017632</v>
      </c>
      <c r="R54" s="32">
        <f t="shared" si="19"/>
        <v>249.90326404344461</v>
      </c>
      <c r="S54" s="32">
        <f t="shared" si="20"/>
        <v>223.51600184093479</v>
      </c>
      <c r="T54" s="32">
        <f t="shared" si="21"/>
        <v>161.11722602654149</v>
      </c>
      <c r="U54" s="49">
        <f t="shared" si="24"/>
        <v>184.34190467109721</v>
      </c>
      <c r="V54" s="49">
        <f t="shared" si="23"/>
        <v>263.92046369965641</v>
      </c>
    </row>
    <row r="55" spans="1:22" x14ac:dyDescent="0.35">
      <c r="A55" s="43">
        <f t="shared" si="2"/>
        <v>44304</v>
      </c>
      <c r="B55" s="50">
        <f>100000*[3]EC!$K174/B$2</f>
        <v>514.67990281339792</v>
      </c>
      <c r="C55" s="32">
        <f>100000*[3]FS!$K174/C$2</f>
        <v>272.65076884490571</v>
      </c>
      <c r="D55" s="32">
        <f>100000*[3]GT!$K174/D$2</f>
        <v>171.87693752262217</v>
      </c>
      <c r="E55" s="32">
        <f>100000*[3]KZN!$K174/E$2</f>
        <v>338.06040389412476</v>
      </c>
      <c r="F55" s="32">
        <f>100000*[3]LM!$K174/F$2</f>
        <v>267.89142241567106</v>
      </c>
      <c r="G55" s="32">
        <f>100000*[3]MP!$K174/G$2</f>
        <v>235.37332530438022</v>
      </c>
      <c r="H55" s="32">
        <f>100000*[3]NC!$K174/H$2</f>
        <v>246.71143777687163</v>
      </c>
      <c r="I55" s="32">
        <f>100000*[3]NW!$K174/I$2</f>
        <v>160.65348219225223</v>
      </c>
      <c r="J55" s="51">
        <f>100000*[3]WC!$K174/J$2</f>
        <v>209.67314114724712</v>
      </c>
      <c r="K55" s="51">
        <f>100000*'[3]RSA Natural'!$K174/K$2</f>
        <v>266.53619871560909</v>
      </c>
      <c r="L55" s="32"/>
      <c r="M55" s="50">
        <f t="shared" si="14"/>
        <v>414.82087335823212</v>
      </c>
      <c r="N55" s="32">
        <f t="shared" si="15"/>
        <v>272.67093169493086</v>
      </c>
      <c r="O55" s="32">
        <f t="shared" si="16"/>
        <v>189.01683470818358</v>
      </c>
      <c r="P55" s="32">
        <f t="shared" si="17"/>
        <v>389.03292887999561</v>
      </c>
      <c r="Q55" s="32">
        <f t="shared" si="18"/>
        <v>234.47676520656412</v>
      </c>
      <c r="R55" s="32">
        <f t="shared" si="19"/>
        <v>253.61013990537182</v>
      </c>
      <c r="S55" s="32">
        <f t="shared" si="20"/>
        <v>230.78092210791937</v>
      </c>
      <c r="T55" s="32">
        <f t="shared" si="21"/>
        <v>164.90126883303262</v>
      </c>
      <c r="U55" s="49">
        <f t="shared" si="24"/>
        <v>184.67478818184262</v>
      </c>
      <c r="V55" s="49">
        <f t="shared" si="23"/>
        <v>266.53619871560909</v>
      </c>
    </row>
    <row r="56" spans="1:22" x14ac:dyDescent="0.35">
      <c r="A56" s="43">
        <f t="shared" si="2"/>
        <v>44311</v>
      </c>
      <c r="B56" s="50">
        <f>100000*[3]EC!$K175/B$2</f>
        <v>516.32345254963343</v>
      </c>
      <c r="C56" s="32">
        <f>100000*[3]FS!$K175/C$2</f>
        <v>281.36627458060349</v>
      </c>
      <c r="D56" s="32">
        <f>100000*[3]GT!$K175/D$2</f>
        <v>173.87819923114347</v>
      </c>
      <c r="E56" s="32">
        <f>100000*[3]KZN!$K175/E$2</f>
        <v>340.19287758567185</v>
      </c>
      <c r="F56" s="32">
        <f>100000*[3]LM!$K175/F$2</f>
        <v>270.01597762309785</v>
      </c>
      <c r="G56" s="32">
        <f>100000*[3]MP!$K175/G$2</f>
        <v>238.03477552819581</v>
      </c>
      <c r="H56" s="32">
        <f>100000*[3]NC!$K175/H$2</f>
        <v>262.96234825715214</v>
      </c>
      <c r="I56" s="32">
        <f>100000*[3]NW!$K175/I$2</f>
        <v>164.83342055426002</v>
      </c>
      <c r="J56" s="51">
        <f>100000*[3]WC!$K175/J$2</f>
        <v>209.67314114724712</v>
      </c>
      <c r="K56" s="51">
        <f>100000*'[3]RSA Natural'!$K175/K$2</f>
        <v>269.10747652578652</v>
      </c>
      <c r="L56" s="32"/>
      <c r="M56" s="50">
        <f t="shared" si="14"/>
        <v>416.14553890912322</v>
      </c>
      <c r="N56" s="32">
        <f t="shared" si="15"/>
        <v>281.38708195268805</v>
      </c>
      <c r="O56" s="32">
        <f t="shared" si="16"/>
        <v>191.2176660647325</v>
      </c>
      <c r="P56" s="32">
        <f t="shared" si="17"/>
        <v>391.48693554988625</v>
      </c>
      <c r="Q56" s="32">
        <f t="shared" si="18"/>
        <v>236.33632020107692</v>
      </c>
      <c r="R56" s="32">
        <f t="shared" si="19"/>
        <v>256.47780030291347</v>
      </c>
      <c r="S56" s="32">
        <f t="shared" si="20"/>
        <v>245.98248770831236</v>
      </c>
      <c r="T56" s="32">
        <f t="shared" si="21"/>
        <v>169.1917275901861</v>
      </c>
      <c r="U56" s="49">
        <f t="shared" si="24"/>
        <v>184.67478818184262</v>
      </c>
      <c r="V56" s="49">
        <f t="shared" si="23"/>
        <v>269.10747652578652</v>
      </c>
    </row>
    <row r="57" spans="1:22" x14ac:dyDescent="0.35">
      <c r="A57" s="43">
        <f t="shared" si="2"/>
        <v>44318</v>
      </c>
      <c r="B57" s="50">
        <f>100000*[3]EC!$K176/B$2</f>
        <v>517.68780544463755</v>
      </c>
      <c r="C57" s="32">
        <f>100000*[3]FS!$K176/C$2</f>
        <v>291.07371731289129</v>
      </c>
      <c r="D57" s="32">
        <f>100000*[3]GT!$K176/D$2</f>
        <v>175.5819144649663</v>
      </c>
      <c r="E57" s="32">
        <f>100000*[3]KZN!$K176/E$2</f>
        <v>342.11589791274861</v>
      </c>
      <c r="F57" s="32">
        <f>100000*[3]LM!$K176/F$2</f>
        <v>272.64926608365226</v>
      </c>
      <c r="G57" s="32">
        <f>100000*[3]MP!$K176/G$2</f>
        <v>240.74829555163083</v>
      </c>
      <c r="H57" s="32">
        <f>100000*[3]NC!$K176/H$2</f>
        <v>280.142403332279</v>
      </c>
      <c r="I57" s="32">
        <f>100000*[3]NW!$K176/I$2</f>
        <v>169.47984206003437</v>
      </c>
      <c r="J57" s="51">
        <f>100000*[3]WC!$K176/J$2</f>
        <v>210.76424346910511</v>
      </c>
      <c r="K57" s="51">
        <f>100000*'[3]RSA Natural'!$K176/K$2</f>
        <v>271.81207566162669</v>
      </c>
      <c r="L57" s="32"/>
      <c r="M57" s="50">
        <f t="shared" si="14"/>
        <v>417.245177842722</v>
      </c>
      <c r="N57" s="32">
        <f t="shared" si="15"/>
        <v>291.09524256196102</v>
      </c>
      <c r="O57" s="32">
        <f t="shared" si="16"/>
        <v>193.09127904261629</v>
      </c>
      <c r="P57" s="32">
        <f t="shared" si="17"/>
        <v>393.69990761499901</v>
      </c>
      <c r="Q57" s="32">
        <f t="shared" si="18"/>
        <v>238.64115308642596</v>
      </c>
      <c r="R57" s="32">
        <f t="shared" si="19"/>
        <v>259.40156488791666</v>
      </c>
      <c r="S57" s="32">
        <f t="shared" si="20"/>
        <v>262.05320168829593</v>
      </c>
      <c r="T57" s="32">
        <f t="shared" si="21"/>
        <v>173.96100362068248</v>
      </c>
      <c r="U57" s="49">
        <f t="shared" si="24"/>
        <v>185.63580345099592</v>
      </c>
      <c r="V57" s="49">
        <f t="shared" si="23"/>
        <v>271.81207566162669</v>
      </c>
    </row>
    <row r="58" spans="1:22" x14ac:dyDescent="0.35">
      <c r="A58" s="43">
        <f t="shared" si="2"/>
        <v>44325</v>
      </c>
      <c r="B58" s="50">
        <f>100000*[3]EC!$K177/B$2</f>
        <v>519.50021907607902</v>
      </c>
      <c r="C58" s="32">
        <f>100000*[3]FS!$K177/C$2</f>
        <v>302.38491855200476</v>
      </c>
      <c r="D58" s="32">
        <f>100000*[3]GT!$K177/D$2</f>
        <v>177.46422446751521</v>
      </c>
      <c r="E58" s="32">
        <f>100000*[3]KZN!$K177/E$2</f>
        <v>343.97961544528914</v>
      </c>
      <c r="F58" s="32">
        <f>100000*[3]LM!$K177/F$2</f>
        <v>275.0620979518165</v>
      </c>
      <c r="G58" s="32">
        <f>100000*[3]MP!$K177/G$2</f>
        <v>244.53194649576997</v>
      </c>
      <c r="H58" s="32">
        <f>100000*[3]NC!$K177/H$2</f>
        <v>303.14813217003217</v>
      </c>
      <c r="I58" s="32">
        <f>100000*[3]NW!$K177/I$2</f>
        <v>175.53927544092736</v>
      </c>
      <c r="J58" s="51">
        <f>100000*[3]WC!$K177/J$2</f>
        <v>211.93528674904519</v>
      </c>
      <c r="K58" s="51">
        <f>100000*'[3]RSA Natural'!$K177/K$2</f>
        <v>274.96436559430856</v>
      </c>
      <c r="L58" s="32"/>
      <c r="M58" s="50">
        <f t="shared" si="14"/>
        <v>418.70594404200665</v>
      </c>
      <c r="N58" s="32">
        <f t="shared" si="15"/>
        <v>302.40728027791687</v>
      </c>
      <c r="O58" s="32">
        <f t="shared" si="16"/>
        <v>195.16129660139737</v>
      </c>
      <c r="P58" s="32">
        <f t="shared" si="17"/>
        <v>395.8446352492839</v>
      </c>
      <c r="Q58" s="32">
        <f t="shared" si="18"/>
        <v>240.75302739107096</v>
      </c>
      <c r="R58" s="32">
        <f t="shared" si="19"/>
        <v>263.47837454362133</v>
      </c>
      <c r="S58" s="32">
        <f t="shared" si="20"/>
        <v>283.57341721937803</v>
      </c>
      <c r="T58" s="32">
        <f t="shared" si="21"/>
        <v>180.18065251520653</v>
      </c>
      <c r="U58" s="49">
        <f t="shared" si="24"/>
        <v>186.66722868978141</v>
      </c>
      <c r="V58" s="49">
        <f t="shared" si="23"/>
        <v>274.96436559430856</v>
      </c>
    </row>
    <row r="59" spans="1:22" x14ac:dyDescent="0.35">
      <c r="A59" s="43">
        <f t="shared" si="2"/>
        <v>44332</v>
      </c>
      <c r="B59" s="50">
        <f>100000*[3]EC!$K178/B$2</f>
        <v>520.40854164572886</v>
      </c>
      <c r="C59" s="32">
        <f>100000*[3]FS!$K178/C$2</f>
        <v>315.12449222022792</v>
      </c>
      <c r="D59" s="32">
        <f>100000*[3]GT!$K178/D$2</f>
        <v>180.8547719855396</v>
      </c>
      <c r="E59" s="32">
        <f>100000*[3]KZN!$K178/E$2</f>
        <v>345.90640138103214</v>
      </c>
      <c r="F59" s="32">
        <f>100000*[3]LM!$K178/F$2</f>
        <v>277.48092184045095</v>
      </c>
      <c r="G59" s="32">
        <f>100000*[3]MP!$K178/G$2</f>
        <v>247.06728833727766</v>
      </c>
      <c r="H59" s="32">
        <f>100000*[3]NC!$K178/H$2</f>
        <v>322.48383803845059</v>
      </c>
      <c r="I59" s="32">
        <f>100000*[3]NW!$K178/I$2</f>
        <v>181.43327181380531</v>
      </c>
      <c r="J59" s="51">
        <f>100000*[3]WC!$K178/J$2</f>
        <v>211.99679538821823</v>
      </c>
      <c r="K59" s="51">
        <f>100000*'[3]RSA Natural'!$K178/K$2</f>
        <v>278.17874788477718</v>
      </c>
      <c r="L59" s="32"/>
      <c r="M59" s="50">
        <f t="shared" si="14"/>
        <v>419.43803239356942</v>
      </c>
      <c r="N59" s="32">
        <f t="shared" si="15"/>
        <v>315.14779605282962</v>
      </c>
      <c r="O59" s="32">
        <f t="shared" si="16"/>
        <v>198.88995600749311</v>
      </c>
      <c r="P59" s="32">
        <f t="shared" si="17"/>
        <v>398.06194069905683</v>
      </c>
      <c r="Q59" s="32">
        <f t="shared" si="18"/>
        <v>242.87014631894519</v>
      </c>
      <c r="R59" s="32">
        <f t="shared" si="19"/>
        <v>266.21015563351847</v>
      </c>
      <c r="S59" s="32">
        <f t="shared" si="20"/>
        <v>301.66058849174067</v>
      </c>
      <c r="T59" s="32">
        <f t="shared" si="21"/>
        <v>186.23049013541927</v>
      </c>
      <c r="U59" s="49">
        <f t="shared" si="24"/>
        <v>186.72140394011859</v>
      </c>
      <c r="V59" s="49">
        <f t="shared" si="23"/>
        <v>278.17874788477718</v>
      </c>
    </row>
    <row r="60" spans="1:22" x14ac:dyDescent="0.35">
      <c r="A60" s="43">
        <f t="shared" si="2"/>
        <v>44339</v>
      </c>
      <c r="B60" s="50">
        <f>100000*[3]EC!$K179/B$2</f>
        <v>522.28442934845168</v>
      </c>
      <c r="C60" s="32">
        <f>100000*[3]FS!$K179/C$2</f>
        <v>329.18478316987154</v>
      </c>
      <c r="D60" s="32">
        <f>100000*[3]GT!$K179/D$2</f>
        <v>184.8659747081191</v>
      </c>
      <c r="E60" s="32">
        <f>100000*[3]KZN!$K179/E$2</f>
        <v>348.25264401897971</v>
      </c>
      <c r="F60" s="32">
        <f>100000*[3]LM!$K179/F$2</f>
        <v>279.61798369311072</v>
      </c>
      <c r="G60" s="32">
        <f>100000*[3]MP!$K179/G$2</f>
        <v>251.47597559147138</v>
      </c>
      <c r="H60" s="32">
        <f>100000*[3]NC!$K179/H$2</f>
        <v>344.73056466047268</v>
      </c>
      <c r="I60" s="32">
        <f>100000*[3]NW!$K179/I$2</f>
        <v>190.56011530323539</v>
      </c>
      <c r="J60" s="51">
        <f>100000*[3]WC!$K179/J$2</f>
        <v>214.55504714638107</v>
      </c>
      <c r="K60" s="51">
        <f>100000*'[3]RSA Natural'!$K179/K$2</f>
        <v>282.50368747152567</v>
      </c>
      <c r="L60" s="32"/>
      <c r="M60" s="50">
        <f t="shared" si="14"/>
        <v>420.94995732188272</v>
      </c>
      <c r="N60" s="32">
        <f t="shared" si="15"/>
        <v>329.20912677778335</v>
      </c>
      <c r="O60" s="32">
        <f t="shared" si="16"/>
        <v>203.30116354308836</v>
      </c>
      <c r="P60" s="32">
        <f t="shared" si="17"/>
        <v>400.76194825625578</v>
      </c>
      <c r="Q60" s="32">
        <f t="shared" si="18"/>
        <v>244.74064797868292</v>
      </c>
      <c r="R60" s="32">
        <f t="shared" si="19"/>
        <v>270.96042964986765</v>
      </c>
      <c r="S60" s="32">
        <f t="shared" si="20"/>
        <v>322.47081168194558</v>
      </c>
      <c r="T60" s="32">
        <f t="shared" si="21"/>
        <v>195.59865353474402</v>
      </c>
      <c r="U60" s="49">
        <f t="shared" si="24"/>
        <v>188.97464724524352</v>
      </c>
      <c r="V60" s="49">
        <f t="shared" si="23"/>
        <v>282.50368747152567</v>
      </c>
    </row>
    <row r="61" spans="1:22" x14ac:dyDescent="0.35">
      <c r="A61" s="43">
        <f t="shared" si="2"/>
        <v>44346</v>
      </c>
      <c r="B61" s="50">
        <f>100000*[3]EC!$K180/B$2</f>
        <v>524.8343076001903</v>
      </c>
      <c r="C61" s="32">
        <f>100000*[3]FS!$K180/C$2</f>
        <v>342.9292589998492</v>
      </c>
      <c r="D61" s="32">
        <f>100000*[3]GT!$K180/D$2</f>
        <v>190.93446795510332</v>
      </c>
      <c r="E61" s="32">
        <f>100000*[3]KZN!$K180/E$2</f>
        <v>352.09017419619425</v>
      </c>
      <c r="F61" s="32">
        <f>100000*[3]LM!$K180/F$2</f>
        <v>284.70456000615872</v>
      </c>
      <c r="G61" s="32">
        <f>100000*[3]MP!$K180/G$2</f>
        <v>257.29319088781307</v>
      </c>
      <c r="H61" s="32">
        <f>100000*[3]NC!$K180/H$2</f>
        <v>370.24598302369139</v>
      </c>
      <c r="I61" s="32">
        <f>100000*[3]NW!$K180/I$2</f>
        <v>199.77736798055869</v>
      </c>
      <c r="J61" s="51">
        <f>100000*[3]WC!$K180/J$2</f>
        <v>214.71926317122825</v>
      </c>
      <c r="K61" s="51">
        <f>100000*'[3]RSA Natural'!$K180/K$2</f>
        <v>287.90691033433222</v>
      </c>
      <c r="L61" s="32"/>
      <c r="M61" s="50">
        <f t="shared" si="14"/>
        <v>423.00510405980941</v>
      </c>
      <c r="N61" s="32">
        <f t="shared" si="15"/>
        <v>342.95461902816578</v>
      </c>
      <c r="O61" s="32">
        <f t="shared" si="16"/>
        <v>209.9748185518761</v>
      </c>
      <c r="P61" s="32">
        <f t="shared" si="17"/>
        <v>405.17809870543618</v>
      </c>
      <c r="Q61" s="32">
        <f t="shared" si="18"/>
        <v>249.192764993498</v>
      </c>
      <c r="R61" s="32">
        <f t="shared" si="19"/>
        <v>277.22836499579967</v>
      </c>
      <c r="S61" s="32">
        <f t="shared" si="20"/>
        <v>346.33866244271388</v>
      </c>
      <c r="T61" s="32">
        <f t="shared" si="21"/>
        <v>205.05961660198952</v>
      </c>
      <c r="U61" s="49">
        <f t="shared" si="24"/>
        <v>189.11928455758016</v>
      </c>
      <c r="V61" s="49">
        <f t="shared" si="23"/>
        <v>287.90691033433222</v>
      </c>
    </row>
    <row r="62" spans="1:22" x14ac:dyDescent="0.35">
      <c r="A62" s="43">
        <f t="shared" si="2"/>
        <v>44353</v>
      </c>
      <c r="B62" s="50">
        <f>100000*[3]EC!$K181/B$2</f>
        <v>526.93690880796316</v>
      </c>
      <c r="C62" s="32">
        <f>100000*[3]FS!$K181/C$2</f>
        <v>356.91656164363161</v>
      </c>
      <c r="D62" s="32">
        <f>100000*[3]GT!$K181/D$2</f>
        <v>197.99851713145063</v>
      </c>
      <c r="E62" s="32">
        <f>100000*[3]KZN!$K181/E$2</f>
        <v>354.72652383090076</v>
      </c>
      <c r="F62" s="32">
        <f>100000*[3]LM!$K181/F$2</f>
        <v>290.53207055525979</v>
      </c>
      <c r="G62" s="32">
        <f>100000*[3]MP!$K181/G$2</f>
        <v>264.02219154040853</v>
      </c>
      <c r="H62" s="32">
        <f>100000*[3]NC!$K181/H$2</f>
        <v>389.22735216789192</v>
      </c>
      <c r="I62" s="32">
        <f>100000*[3]NW!$K181/I$2</f>
        <v>209.52649112867275</v>
      </c>
      <c r="J62" s="51">
        <f>100000*[3]WC!$K181/J$2</f>
        <v>215.97475732651256</v>
      </c>
      <c r="K62" s="51">
        <f>100000*'[3]RSA Natural'!$K181/K$2</f>
        <v>293.48666433511789</v>
      </c>
      <c r="L62" s="32"/>
      <c r="M62" s="50">
        <f t="shared" si="14"/>
        <v>424.69975517123748</v>
      </c>
      <c r="N62" s="32">
        <f t="shared" si="15"/>
        <v>356.9429560496859</v>
      </c>
      <c r="O62" s="32">
        <f t="shared" si="16"/>
        <v>217.74330823281647</v>
      </c>
      <c r="P62" s="32">
        <f t="shared" si="17"/>
        <v>408.2119554012437</v>
      </c>
      <c r="Q62" s="32">
        <f t="shared" si="18"/>
        <v>254.29339796800275</v>
      </c>
      <c r="R62" s="32">
        <f t="shared" si="19"/>
        <v>284.47873117353544</v>
      </c>
      <c r="S62" s="32">
        <f t="shared" si="20"/>
        <v>364.09437702750432</v>
      </c>
      <c r="T62" s="32">
        <f t="shared" si="21"/>
        <v>215.06651315471811</v>
      </c>
      <c r="U62" s="49">
        <f t="shared" si="24"/>
        <v>190.22509198681041</v>
      </c>
      <c r="V62" s="49">
        <f t="shared" si="23"/>
        <v>293.48666433511789</v>
      </c>
    </row>
    <row r="63" spans="1:22" x14ac:dyDescent="0.35">
      <c r="A63" s="43">
        <f t="shared" si="2"/>
        <v>44360</v>
      </c>
      <c r="B63" s="50">
        <f>100000*[3]EC!$K182/B$2</f>
        <v>526.93690880796316</v>
      </c>
      <c r="C63" s="32">
        <f>100000*[3]FS!$K182/C$2</f>
        <v>366.16244162884425</v>
      </c>
      <c r="D63" s="32">
        <f>100000*[3]GT!$K182/D$2</f>
        <v>208.84967000402071</v>
      </c>
      <c r="E63" s="32">
        <f>100000*[3]KZN!$K182/E$2</f>
        <v>356.62012109098748</v>
      </c>
      <c r="F63" s="32">
        <f>100000*[3]LM!$K182/F$2</f>
        <v>293.94351295633658</v>
      </c>
      <c r="G63" s="32">
        <f>100000*[3]MP!$K182/G$2</f>
        <v>268.34669382716828</v>
      </c>
      <c r="H63" s="32">
        <f>100000*[3]NC!$K182/H$2</f>
        <v>400.33052812762116</v>
      </c>
      <c r="I63" s="32">
        <f>100000*[3]NW!$K182/I$2</f>
        <v>215.69653309457021</v>
      </c>
      <c r="J63" s="51">
        <f>100000*[3]WC!$K182/J$2</f>
        <v>216.18743892466307</v>
      </c>
      <c r="K63" s="51">
        <f>100000*'[3]RSA Natural'!$K182/K$2</f>
        <v>298.49683437852514</v>
      </c>
      <c r="L63" s="32"/>
      <c r="M63" s="50">
        <f t="shared" si="14"/>
        <v>424.69975517123748</v>
      </c>
      <c r="N63" s="32">
        <f t="shared" si="15"/>
        <v>366.18951977876725</v>
      </c>
      <c r="O63" s="32">
        <f t="shared" si="16"/>
        <v>229.67655883915714</v>
      </c>
      <c r="P63" s="32">
        <f t="shared" si="17"/>
        <v>410.39106800870951</v>
      </c>
      <c r="Q63" s="32">
        <f t="shared" si="18"/>
        <v>257.27932402595553</v>
      </c>
      <c r="R63" s="32">
        <f t="shared" si="19"/>
        <v>289.13829753921414</v>
      </c>
      <c r="S63" s="32">
        <f t="shared" si="20"/>
        <v>374.48060479790161</v>
      </c>
      <c r="T63" s="32">
        <f t="shared" si="21"/>
        <v>221.39969519998485</v>
      </c>
      <c r="U63" s="49">
        <f t="shared" si="24"/>
        <v>190.41241654766603</v>
      </c>
      <c r="V63" s="49">
        <f t="shared" si="23"/>
        <v>298.49683437852514</v>
      </c>
    </row>
    <row r="64" spans="1:22" x14ac:dyDescent="0.35">
      <c r="A64" s="43">
        <f t="shared" si="2"/>
        <v>44367</v>
      </c>
      <c r="B64" s="50">
        <f>100000*[3]EC!$K183/B$2</f>
        <v>529.02466446840651</v>
      </c>
      <c r="C64" s="32">
        <f>100000*[3]FS!$K183/C$2</f>
        <v>373.99020248551676</v>
      </c>
      <c r="D64" s="32">
        <f>100000*[3]GT!$K183/D$2</f>
        <v>226.45457381180881</v>
      </c>
      <c r="E64" s="32">
        <f>100000*[3]KZN!$K183/E$2</f>
        <v>359.25712346555514</v>
      </c>
      <c r="F64" s="32">
        <f>100000*[3]LM!$K183/F$2</f>
        <v>299.09242183254975</v>
      </c>
      <c r="G64" s="32">
        <f>100000*[3]MP!$K183/G$2</f>
        <v>275.18912360643554</v>
      </c>
      <c r="H64" s="32">
        <f>100000*[3]NC!$K183/H$2</f>
        <v>410.88505794245583</v>
      </c>
      <c r="I64" s="32">
        <f>100000*[3]NW!$K183/I$2</f>
        <v>228.18004524535863</v>
      </c>
      <c r="J64" s="51">
        <f>100000*[3]WC!$K183/J$2</f>
        <v>219.39518597779565</v>
      </c>
      <c r="K64" s="51">
        <f>100000*'[3]RSA Natural'!$K183/K$2</f>
        <v>306.72946950608844</v>
      </c>
      <c r="L64" s="32"/>
      <c r="M64" s="50">
        <f t="shared" si="14"/>
        <v>426.38244109250547</v>
      </c>
      <c r="N64" s="32">
        <f t="shared" si="15"/>
        <v>374.017859507705</v>
      </c>
      <c r="O64" s="32">
        <f t="shared" si="16"/>
        <v>249.0370573507866</v>
      </c>
      <c r="P64" s="32">
        <f t="shared" si="17"/>
        <v>413.42567586406443</v>
      </c>
      <c r="Q64" s="32">
        <f t="shared" si="18"/>
        <v>261.78599873301107</v>
      </c>
      <c r="R64" s="32">
        <f t="shared" si="19"/>
        <v>296.51088137541808</v>
      </c>
      <c r="S64" s="32">
        <f t="shared" si="20"/>
        <v>384.35361330140694</v>
      </c>
      <c r="T64" s="32">
        <f t="shared" si="21"/>
        <v>234.21327984855256</v>
      </c>
      <c r="U64" s="49">
        <f t="shared" si="24"/>
        <v>193.23771884598077</v>
      </c>
      <c r="V64" s="49">
        <f t="shared" si="23"/>
        <v>306.72946950608844</v>
      </c>
    </row>
    <row r="65" spans="1:22" x14ac:dyDescent="0.35">
      <c r="A65" s="43">
        <f t="shared" si="2"/>
        <v>44374</v>
      </c>
      <c r="B65" s="50">
        <f>100000*[3]EC!$K184/B$2</f>
        <v>531.6440696963698</v>
      </c>
      <c r="C65" s="32">
        <f>100000*[3]FS!$K184/C$2</f>
        <v>383.60714163016661</v>
      </c>
      <c r="D65" s="32">
        <f>100000*[3]GT!$K184/D$2</f>
        <v>249.73557217646947</v>
      </c>
      <c r="E65" s="32">
        <f>100000*[3]KZN!$K184/E$2</f>
        <v>362.18821596585747</v>
      </c>
      <c r="F65" s="32">
        <f>100000*[3]LM!$K184/F$2</f>
        <v>309.99878316661164</v>
      </c>
      <c r="G65" s="32">
        <f>100000*[3]MP!$K184/G$2</f>
        <v>285.18135568794816</v>
      </c>
      <c r="H65" s="32">
        <f>100000*[3]NC!$K184/H$2</f>
        <v>424.03965979756873</v>
      </c>
      <c r="I65" s="32">
        <f>100000*[3]NW!$K184/I$2</f>
        <v>242.46671490333364</v>
      </c>
      <c r="J65" s="51">
        <f>100000*[3]WC!$K184/J$2</f>
        <v>224.52461974402911</v>
      </c>
      <c r="K65" s="51">
        <f>100000*'[3]RSA Natural'!$K184/K$2</f>
        <v>317.88004522940844</v>
      </c>
      <c r="L65" s="32"/>
      <c r="M65" s="50">
        <f t="shared" si="14"/>
        <v>428.49362506997039</v>
      </c>
      <c r="N65" s="32">
        <f t="shared" si="15"/>
        <v>383.63550983649162</v>
      </c>
      <c r="O65" s="32">
        <f t="shared" si="16"/>
        <v>274.63968143265549</v>
      </c>
      <c r="P65" s="32">
        <f t="shared" si="17"/>
        <v>416.79871656056645</v>
      </c>
      <c r="Q65" s="32">
        <f t="shared" si="18"/>
        <v>271.33198681551409</v>
      </c>
      <c r="R65" s="32">
        <f t="shared" si="19"/>
        <v>307.27731539202665</v>
      </c>
      <c r="S65" s="32">
        <f t="shared" si="20"/>
        <v>396.65880341922843</v>
      </c>
      <c r="T65" s="32">
        <f t="shared" si="21"/>
        <v>248.87769870739311</v>
      </c>
      <c r="U65" s="49">
        <f t="shared" si="24"/>
        <v>197.7555940926091</v>
      </c>
      <c r="V65" s="49">
        <f t="shared" si="23"/>
        <v>317.88004522940844</v>
      </c>
    </row>
    <row r="66" spans="1:22" x14ac:dyDescent="0.35">
      <c r="A66" s="43">
        <f t="shared" si="2"/>
        <v>44381</v>
      </c>
      <c r="B66" s="50">
        <f>100000*[3]EC!$K185/B$2</f>
        <v>536.33540780930275</v>
      </c>
      <c r="C66" s="32">
        <f>100000*[3]FS!$K185/C$2</f>
        <v>394.46098060985918</v>
      </c>
      <c r="D66" s="32">
        <f>100000*[3]GT!$K185/D$2</f>
        <v>274.22995375917554</v>
      </c>
      <c r="E66" s="32">
        <f>100000*[3]KZN!$K185/E$2</f>
        <v>366.34681774278312</v>
      </c>
      <c r="F66" s="32">
        <f>100000*[3]LM!$K185/F$2</f>
        <v>330.07718977805348</v>
      </c>
      <c r="G66" s="32">
        <f>100000*[3]MP!$K185/G$2</f>
        <v>300.14135073152607</v>
      </c>
      <c r="H66" s="32">
        <f>100000*[3]NC!$K185/H$2</f>
        <v>434.24824696342205</v>
      </c>
      <c r="I66" s="32">
        <f>100000*[3]NW!$K185/I$2</f>
        <v>260.59296234125878</v>
      </c>
      <c r="J66" s="51">
        <f>100000*[3]WC!$K185/J$2</f>
        <v>232.91382995360775</v>
      </c>
      <c r="K66" s="51">
        <f>100000*'[3]RSA Natural'!$K185/K$2</f>
        <v>331.77492683266416</v>
      </c>
      <c r="L66" s="32"/>
      <c r="M66" s="50">
        <f t="shared" si="14"/>
        <v>432.27474215378857</v>
      </c>
      <c r="N66" s="32">
        <f t="shared" si="15"/>
        <v>394.49015147054115</v>
      </c>
      <c r="O66" s="32">
        <f t="shared" si="16"/>
        <v>301.57668962951232</v>
      </c>
      <c r="P66" s="32">
        <f t="shared" si="17"/>
        <v>421.58434957374129</v>
      </c>
      <c r="Q66" s="32">
        <f t="shared" si="18"/>
        <v>288.90597179159136</v>
      </c>
      <c r="R66" s="32">
        <f t="shared" si="19"/>
        <v>323.3964165309477</v>
      </c>
      <c r="S66" s="32">
        <f t="shared" si="20"/>
        <v>406.208207292775</v>
      </c>
      <c r="T66" s="32">
        <f t="shared" si="21"/>
        <v>267.48321637751997</v>
      </c>
      <c r="U66" s="49">
        <f t="shared" si="24"/>
        <v>205.1445978056735</v>
      </c>
      <c r="V66" s="49">
        <f t="shared" si="23"/>
        <v>331.77492683266416</v>
      </c>
    </row>
    <row r="67" spans="1:22" x14ac:dyDescent="0.35">
      <c r="A67" s="43">
        <f t="shared" si="2"/>
        <v>44388</v>
      </c>
      <c r="B67" s="50">
        <f>100000*[3]EC!$K186/B$2</f>
        <v>545.59554528470551</v>
      </c>
      <c r="C67" s="32">
        <f>100000*[3]FS!$K186/C$2</f>
        <v>406.78759932473668</v>
      </c>
      <c r="D67" s="32">
        <f>100000*[3]GT!$K186/D$2</f>
        <v>298.00511959596975</v>
      </c>
      <c r="E67" s="32">
        <f>100000*[3]KZN!$K186/E$2</f>
        <v>375.26743790690165</v>
      </c>
      <c r="F67" s="32">
        <f>100000*[3]LM!$K186/F$2</f>
        <v>357.39421783717597</v>
      </c>
      <c r="G67" s="32">
        <f>100000*[3]MP!$K186/G$2</f>
        <v>320.75790563199041</v>
      </c>
      <c r="H67" s="32">
        <f>100000*[3]NC!$K186/H$2</f>
        <v>452.89653402696996</v>
      </c>
      <c r="I67" s="32">
        <f>100000*[3]NW!$K186/I$2</f>
        <v>283.69915772078292</v>
      </c>
      <c r="J67" s="51">
        <f>100000*[3]WC!$K186/J$2</f>
        <v>245.60048598961214</v>
      </c>
      <c r="K67" s="51">
        <f>100000*'[3]RSA Natural'!$K186/K$2</f>
        <v>349.16288962325933</v>
      </c>
      <c r="L67" s="32"/>
      <c r="M67" s="50">
        <f t="shared" si="14"/>
        <v>439.73821273806078</v>
      </c>
      <c r="N67" s="32">
        <f t="shared" si="15"/>
        <v>406.81768175359622</v>
      </c>
      <c r="O67" s="32">
        <f t="shared" si="16"/>
        <v>327.72276050968208</v>
      </c>
      <c r="P67" s="32">
        <f t="shared" si="17"/>
        <v>431.850014969325</v>
      </c>
      <c r="Q67" s="32">
        <f t="shared" si="18"/>
        <v>312.81568982810774</v>
      </c>
      <c r="R67" s="32">
        <f t="shared" si="19"/>
        <v>345.61034993190577</v>
      </c>
      <c r="S67" s="32">
        <f t="shared" si="20"/>
        <v>423.65234739036975</v>
      </c>
      <c r="T67" s="32">
        <f t="shared" si="21"/>
        <v>291.20035517833236</v>
      </c>
      <c r="U67" s="49">
        <f t="shared" si="24"/>
        <v>216.31868287620551</v>
      </c>
      <c r="V67" s="49">
        <f t="shared" si="23"/>
        <v>349.16288962325933</v>
      </c>
    </row>
    <row r="68" spans="1:22" x14ac:dyDescent="0.35">
      <c r="A68" s="43">
        <f t="shared" si="2"/>
        <v>44395</v>
      </c>
      <c r="B68" s="50">
        <f>100000*[3]EC!$K187/B$2</f>
        <v>556.22595199098907</v>
      </c>
      <c r="C68" s="32">
        <f>100000*[3]FS!$K187/C$2</f>
        <v>420.93358944259546</v>
      </c>
      <c r="D68" s="32">
        <f>100000*[3]GT!$K187/D$2</f>
        <v>316.00298489551187</v>
      </c>
      <c r="E68" s="32">
        <f>100000*[3]KZN!$K187/E$2</f>
        <v>385.99080259498544</v>
      </c>
      <c r="F68" s="32">
        <f>100000*[3]LM!$K187/F$2</f>
        <v>385.56326414056628</v>
      </c>
      <c r="G68" s="32">
        <f>100000*[3]MP!$K187/G$2</f>
        <v>343.10421422814323</v>
      </c>
      <c r="H68" s="32">
        <f>100000*[3]NC!$K187/H$2</f>
        <v>469.77869978666388</v>
      </c>
      <c r="I68" s="32">
        <f>100000*[3]NW!$K187/I$2</f>
        <v>308.18070538887906</v>
      </c>
      <c r="J68" s="51">
        <f>100000*[3]WC!$K187/J$2</f>
        <v>260.9370456602432</v>
      </c>
      <c r="K68" s="51">
        <f>100000*'[3]RSA Natural'!$K187/K$2</f>
        <v>366.2207410964707</v>
      </c>
      <c r="L68" s="32"/>
      <c r="M68" s="50">
        <f t="shared" si="14"/>
        <v>448.30609069472649</v>
      </c>
      <c r="N68" s="32">
        <f t="shared" si="15"/>
        <v>420.96471798432094</v>
      </c>
      <c r="O68" s="32">
        <f t="shared" si="16"/>
        <v>347.51540738515922</v>
      </c>
      <c r="P68" s="32">
        <f t="shared" si="17"/>
        <v>444.19024152055425</v>
      </c>
      <c r="Q68" s="32">
        <f t="shared" si="18"/>
        <v>337.47115209193606</v>
      </c>
      <c r="R68" s="32">
        <f t="shared" si="19"/>
        <v>369.68805900157264</v>
      </c>
      <c r="S68" s="32">
        <f t="shared" si="20"/>
        <v>439.44440720044048</v>
      </c>
      <c r="T68" s="32">
        <f t="shared" si="21"/>
        <v>316.32921151170672</v>
      </c>
      <c r="U68" s="49">
        <f t="shared" si="24"/>
        <v>229.82673590157111</v>
      </c>
      <c r="V68" s="49">
        <f t="shared" si="23"/>
        <v>366.2207410964707</v>
      </c>
    </row>
    <row r="69" spans="1:22" x14ac:dyDescent="0.35">
      <c r="A69" s="43">
        <f t="shared" si="2"/>
        <v>44402</v>
      </c>
      <c r="B69" s="50">
        <f>100000*[3]EC!$K188/B$2</f>
        <v>563.86840719524025</v>
      </c>
      <c r="C69" s="32">
        <f>100000*[3]FS!$K188/C$2</f>
        <v>436.75713752800681</v>
      </c>
      <c r="D69" s="32">
        <f>100000*[3]GT!$K188/D$2</f>
        <v>329.80727501394222</v>
      </c>
      <c r="E69" s="32">
        <f>100000*[3]KZN!$K188/E$2</f>
        <v>398.02324580434816</v>
      </c>
      <c r="F69" s="32">
        <f>100000*[3]LM!$K188/F$2</f>
        <v>409.14451342357057</v>
      </c>
      <c r="G69" s="32">
        <f>100000*[3]MP!$K188/G$2</f>
        <v>362.54103418850741</v>
      </c>
      <c r="H69" s="32">
        <f>100000*[3]NC!$K188/H$2</f>
        <v>485.21076143463506</v>
      </c>
      <c r="I69" s="32">
        <f>100000*[3]NW!$K188/I$2</f>
        <v>325.00707583987554</v>
      </c>
      <c r="J69" s="51">
        <f>100000*[3]WC!$K188/J$2</f>
        <v>278.7704434685744</v>
      </c>
      <c r="K69" s="51">
        <f>100000*'[3]RSA Natural'!$K188/K$2</f>
        <v>381.24183030424956</v>
      </c>
      <c r="L69" s="32"/>
      <c r="M69" s="50">
        <f t="shared" si="14"/>
        <v>454.46574434566384</v>
      </c>
      <c r="N69" s="32">
        <f t="shared" si="15"/>
        <v>436.78943624001374</v>
      </c>
      <c r="O69" s="32">
        <f t="shared" si="16"/>
        <v>362.69628773587954</v>
      </c>
      <c r="P69" s="32">
        <f t="shared" si="17"/>
        <v>458.03692859008345</v>
      </c>
      <c r="Q69" s="32">
        <f t="shared" si="18"/>
        <v>358.11106284962</v>
      </c>
      <c r="R69" s="32">
        <f t="shared" si="19"/>
        <v>390.63085115140063</v>
      </c>
      <c r="S69" s="32">
        <f t="shared" si="20"/>
        <v>453.87999822628518</v>
      </c>
      <c r="T69" s="32">
        <f t="shared" si="21"/>
        <v>333.60048256889758</v>
      </c>
      <c r="U69" s="49">
        <f t="shared" si="24"/>
        <v>245.53394067179613</v>
      </c>
      <c r="V69" s="49">
        <f t="shared" si="23"/>
        <v>381.24183030424956</v>
      </c>
    </row>
    <row r="70" spans="1:22" x14ac:dyDescent="0.35">
      <c r="A70" s="43">
        <f t="shared" ref="A70:A133" si="25">A69+7</f>
        <v>44409</v>
      </c>
      <c r="B70" s="50">
        <f>100000*[3]EC!$K189/B$2</f>
        <v>573.0511680995628</v>
      </c>
      <c r="C70" s="32">
        <f>100000*[3]FS!$K189/C$2</f>
        <v>447.91937363462682</v>
      </c>
      <c r="D70" s="32">
        <f>100000*[3]GT!$K189/D$2</f>
        <v>338.08245833758446</v>
      </c>
      <c r="E70" s="32">
        <f>100000*[3]KZN!$K189/E$2</f>
        <v>408.44791713986848</v>
      </c>
      <c r="F70" s="32">
        <f>100000*[3]LM!$K189/F$2</f>
        <v>423.70429169333403</v>
      </c>
      <c r="G70" s="32">
        <f>100000*[3]MP!$K189/G$2</f>
        <v>376.55755831602698</v>
      </c>
      <c r="H70" s="32">
        <f>100000*[3]NC!$K189/H$2</f>
        <v>496.99749627136868</v>
      </c>
      <c r="I70" s="32">
        <f>100000*[3]NW!$K189/I$2</f>
        <v>338.1904988891792</v>
      </c>
      <c r="J70" s="51">
        <f>100000*[3]WC!$K189/J$2</f>
        <v>296.75019787690189</v>
      </c>
      <c r="K70" s="51">
        <f>100000*'[3]RSA Natural'!$K189/K$2</f>
        <v>392.81216078554411</v>
      </c>
      <c r="L70" s="32"/>
      <c r="M70" s="50">
        <f t="shared" si="14"/>
        <v>461.86685108666666</v>
      </c>
      <c r="N70" s="32">
        <f t="shared" si="15"/>
        <v>447.95249780732661</v>
      </c>
      <c r="O70" s="32">
        <f t="shared" si="16"/>
        <v>371.7966881794174</v>
      </c>
      <c r="P70" s="32">
        <f t="shared" si="17"/>
        <v>470.03342500182805</v>
      </c>
      <c r="Q70" s="32">
        <f t="shared" si="18"/>
        <v>370.85476953509112</v>
      </c>
      <c r="R70" s="32">
        <f t="shared" si="19"/>
        <v>405.73338088951073</v>
      </c>
      <c r="S70" s="32">
        <f t="shared" si="20"/>
        <v>464.90564648472974</v>
      </c>
      <c r="T70" s="32">
        <f t="shared" si="21"/>
        <v>347.1324842331457</v>
      </c>
      <c r="U70" s="49">
        <f t="shared" si="24"/>
        <v>261.37005262562815</v>
      </c>
      <c r="V70" s="49">
        <f t="shared" si="23"/>
        <v>392.81216078554411</v>
      </c>
    </row>
    <row r="71" spans="1:22" x14ac:dyDescent="0.35">
      <c r="A71" s="43">
        <f t="shared" si="25"/>
        <v>44416</v>
      </c>
      <c r="B71" s="50">
        <f>100000*[3]EC!$K190/B$2</f>
        <v>581.38996544575173</v>
      </c>
      <c r="C71" s="32">
        <f>100000*[3]FS!$K190/C$2</f>
        <v>456.51553122941237</v>
      </c>
      <c r="D71" s="32">
        <f>100000*[3]GT!$K190/D$2</f>
        <v>343.51090938068313</v>
      </c>
      <c r="E71" s="32">
        <f>100000*[3]KZN!$K190/E$2</f>
        <v>418.28645672576476</v>
      </c>
      <c r="F71" s="32">
        <f>100000*[3]LM!$K190/F$2</f>
        <v>430.58927991154735</v>
      </c>
      <c r="G71" s="32">
        <f>100000*[3]MP!$K190/G$2</f>
        <v>386.33448330593893</v>
      </c>
      <c r="H71" s="32">
        <f>100000*[3]NC!$K190/H$2</f>
        <v>507.94721008519377</v>
      </c>
      <c r="I71" s="32">
        <f>100000*[3]NW!$K190/I$2</f>
        <v>346.89919201608063</v>
      </c>
      <c r="J71" s="51">
        <f>100000*[3]WC!$K190/J$2</f>
        <v>312.21391053317979</v>
      </c>
      <c r="K71" s="51">
        <f>100000*'[3]RSA Natural'!$K190/K$2</f>
        <v>401.58249557163305</v>
      </c>
      <c r="L71" s="32"/>
      <c r="M71" s="50">
        <f t="shared" si="14"/>
        <v>468.58774144783064</v>
      </c>
      <c r="N71" s="32">
        <f t="shared" si="15"/>
        <v>456.54929109823405</v>
      </c>
      <c r="O71" s="32">
        <f t="shared" si="16"/>
        <v>377.7664747506949</v>
      </c>
      <c r="P71" s="32">
        <f t="shared" si="17"/>
        <v>481.35541310488236</v>
      </c>
      <c r="Q71" s="32">
        <f t="shared" si="18"/>
        <v>376.8809787781293</v>
      </c>
      <c r="R71" s="32">
        <f t="shared" si="19"/>
        <v>416.26782573932292</v>
      </c>
      <c r="S71" s="32">
        <f t="shared" si="20"/>
        <v>475.14832138275295</v>
      </c>
      <c r="T71" s="32">
        <f t="shared" si="21"/>
        <v>356.07144109176534</v>
      </c>
      <c r="U71" s="49">
        <f t="shared" si="24"/>
        <v>274.99009877783175</v>
      </c>
      <c r="V71" s="49">
        <f t="shared" ref="V71:V76" si="26">K71*V$2</f>
        <v>401.58249557163305</v>
      </c>
    </row>
    <row r="72" spans="1:22" x14ac:dyDescent="0.35">
      <c r="A72" s="43">
        <f t="shared" si="25"/>
        <v>44423</v>
      </c>
      <c r="B72" s="50">
        <f>100000*[3]EC!$K191/B$2</f>
        <v>593.21604524968041</v>
      </c>
      <c r="C72" s="32">
        <f>100000*[3]FS!$K191/C$2</f>
        <v>468.05810191778608</v>
      </c>
      <c r="D72" s="32">
        <f>100000*[3]GT!$K191/D$2</f>
        <v>347.17427053712117</v>
      </c>
      <c r="E72" s="32">
        <f>100000*[3]KZN!$K191/E$2</f>
        <v>430.43264335705686</v>
      </c>
      <c r="F72" s="32">
        <f>100000*[3]LM!$K191/F$2</f>
        <v>437.43968142231768</v>
      </c>
      <c r="G72" s="32">
        <f>100000*[3]MP!$K191/G$2</f>
        <v>395.38118179201285</v>
      </c>
      <c r="H72" s="32">
        <f>100000*[3]NC!$K191/H$2</f>
        <v>525.20337903423001</v>
      </c>
      <c r="I72" s="32">
        <f>100000*[3]NW!$K191/I$2</f>
        <v>355.97995242292654</v>
      </c>
      <c r="J72" s="51">
        <f>100000*[3]WC!$K191/J$2</f>
        <v>327.00681084903687</v>
      </c>
      <c r="K72" s="51">
        <f>100000*'[3]RSA Natural'!$K191/K$2</f>
        <v>410.87091886388782</v>
      </c>
      <c r="L72" s="32"/>
      <c r="M72" s="50">
        <f t="shared" ref="M72" si="27">B72*M$2</f>
        <v>478.11930606858573</v>
      </c>
      <c r="N72" s="32">
        <f t="shared" ref="N72" si="28">C72*N$2</f>
        <v>468.09271537349724</v>
      </c>
      <c r="O72" s="32">
        <f t="shared" ref="O72" si="29">D72*O$2</f>
        <v>381.7951532933975</v>
      </c>
      <c r="P72" s="32">
        <f t="shared" ref="P72" si="30">E72*P$2</f>
        <v>495.33299375456562</v>
      </c>
      <c r="Q72" s="32">
        <f t="shared" ref="Q72" si="31">F72*Q$2</f>
        <v>382.87691538605566</v>
      </c>
      <c r="R72" s="32">
        <f t="shared" ref="R72" si="32">G72*R$2</f>
        <v>426.01546585855874</v>
      </c>
      <c r="S72" s="32">
        <f t="shared" ref="S72" si="33">H72*S$2</f>
        <v>491.29023445331899</v>
      </c>
      <c r="T72" s="32">
        <f t="shared" ref="T72" si="34">I72*T$2</f>
        <v>365.39230294065885</v>
      </c>
      <c r="U72" s="49">
        <f t="shared" ref="U72" si="35">J72*U$2</f>
        <v>288.01931042353078</v>
      </c>
      <c r="V72" s="49">
        <f t="shared" si="26"/>
        <v>410.87091886388782</v>
      </c>
    </row>
    <row r="73" spans="1:22" x14ac:dyDescent="0.35">
      <c r="A73" s="43">
        <f t="shared" si="25"/>
        <v>44430</v>
      </c>
      <c r="B73" s="50">
        <f>100000*[3]EC!$K192/B$2</f>
        <v>606.53619243250466</v>
      </c>
      <c r="C73" s="32">
        <f>100000*[3]FS!$K192/C$2</f>
        <v>478.09651488290564</v>
      </c>
      <c r="D73" s="32">
        <f>100000*[3]GT!$K192/D$2</f>
        <v>349.61920835712192</v>
      </c>
      <c r="E73" s="32">
        <f>100000*[3]KZN!$K192/E$2</f>
        <v>441.26592113505143</v>
      </c>
      <c r="F73" s="32">
        <f>100000*[3]LM!$K192/F$2</f>
        <v>442.31011285991815</v>
      </c>
      <c r="G73" s="32">
        <f>100000*[3]MP!$K192/G$2</f>
        <v>405.80005010903551</v>
      </c>
      <c r="H73" s="32">
        <f>100000*[3]NC!$K192/H$2</f>
        <v>539.16221465137642</v>
      </c>
      <c r="I73" s="32">
        <f>100000*[3]NW!$K192/I$2</f>
        <v>362.37569996117657</v>
      </c>
      <c r="J73" s="51">
        <f>100000*[3]WC!$K192/J$2</f>
        <v>338.93085733191566</v>
      </c>
      <c r="K73" s="51">
        <f>100000*'[3]RSA Natural'!$K192/K$2</f>
        <v>419.0066961174112</v>
      </c>
      <c r="L73" s="32"/>
      <c r="M73" s="50">
        <f t="shared" ref="M73" si="36">B73*M$2</f>
        <v>488.85505669229462</v>
      </c>
      <c r="N73" s="32">
        <f t="shared" ref="N73" si="37">C73*N$2</f>
        <v>478.13187069124598</v>
      </c>
      <c r="O73" s="32">
        <f t="shared" ref="O73" si="38">D73*O$2</f>
        <v>384.48390499246733</v>
      </c>
      <c r="P73" s="32">
        <f t="shared" ref="P73" si="39">E73*P$2</f>
        <v>507.79970601899191</v>
      </c>
      <c r="Q73" s="32">
        <f t="shared" ref="Q73" si="40">F73*Q$2</f>
        <v>387.13984772764047</v>
      </c>
      <c r="R73" s="32">
        <f t="shared" ref="R73" si="41">G73*R$2</f>
        <v>437.24159204817153</v>
      </c>
      <c r="S73" s="32">
        <f t="shared" ref="S73" si="42">H73*S$2</f>
        <v>504.3477277917163</v>
      </c>
      <c r="T73" s="32">
        <f t="shared" ref="T73" si="43">I73*T$2</f>
        <v>371.95715836614579</v>
      </c>
      <c r="U73" s="49">
        <f t="shared" ref="U73" si="44">J73*U$2</f>
        <v>298.52170832937242</v>
      </c>
      <c r="V73" s="49">
        <f t="shared" si="26"/>
        <v>419.0066961174112</v>
      </c>
    </row>
    <row r="74" spans="1:22" x14ac:dyDescent="0.35">
      <c r="A74" s="43">
        <f t="shared" si="25"/>
        <v>44437</v>
      </c>
      <c r="B74" s="50">
        <f>100000*[3]EC!$K193/B$2</f>
        <v>619.74521727681315</v>
      </c>
      <c r="C74" s="32">
        <f>100000*[3]FS!$K193/C$2</f>
        <v>488.40398943465414</v>
      </c>
      <c r="D74" s="32">
        <f>100000*[3]GT!$K193/D$2</f>
        <v>351.89432346982596</v>
      </c>
      <c r="E74" s="32">
        <f>100000*[3]KZN!$K193/E$2</f>
        <v>452.54648368084156</v>
      </c>
      <c r="F74" s="32">
        <f>100000*[3]LM!$K193/F$2</f>
        <v>447.12056645192536</v>
      </c>
      <c r="G74" s="32">
        <f>100000*[3]MP!$K193/G$2</f>
        <v>412.09321163957117</v>
      </c>
      <c r="H74" s="32">
        <f>100000*[3]NC!$K193/H$2</f>
        <v>554.82500239301419</v>
      </c>
      <c r="I74" s="32">
        <f>100000*[3]NW!$K193/I$2</f>
        <v>369.29983582082508</v>
      </c>
      <c r="J74" s="51">
        <f>100000*[3]WC!$K193/J$2</f>
        <v>349.951934006665</v>
      </c>
      <c r="K74" s="51">
        <f>100000*'[3]RSA Natural'!$K193/K$2</f>
        <v>426.80753471241769</v>
      </c>
      <c r="L74" s="32"/>
      <c r="M74" s="50">
        <f t="shared" ref="M74" si="45">B74*M$2</f>
        <v>499.50124511382546</v>
      </c>
      <c r="N74" s="32">
        <f t="shared" ref="N74" si="46">C74*N$2</f>
        <v>488.44010749304942</v>
      </c>
      <c r="O74" s="32">
        <f t="shared" ref="O74" si="47">D74*O$2</f>
        <v>386.98589893882485</v>
      </c>
      <c r="P74" s="32">
        <f t="shared" ref="P74" si="48">E74*P$2</f>
        <v>520.78114435383202</v>
      </c>
      <c r="Q74" s="32">
        <f t="shared" ref="Q74" si="49">F74*Q$2</f>
        <v>391.3502833857109</v>
      </c>
      <c r="R74" s="32">
        <f t="shared" ref="R74" si="50">G74*R$2</f>
        <v>444.02235012320966</v>
      </c>
      <c r="S74" s="32">
        <f t="shared" ref="S74" si="51">H74*S$2</f>
        <v>518.99914659243245</v>
      </c>
      <c r="T74" s="32">
        <f t="shared" ref="T74" si="52">I74*T$2</f>
        <v>379.06437305734033</v>
      </c>
      <c r="U74" s="49">
        <f t="shared" ref="U74" si="53">J74*U$2</f>
        <v>308.22879331559795</v>
      </c>
      <c r="V74" s="49">
        <f t="shared" si="26"/>
        <v>426.80753471241769</v>
      </c>
    </row>
    <row r="75" spans="1:22" x14ac:dyDescent="0.35">
      <c r="A75" s="43">
        <f t="shared" si="25"/>
        <v>44444</v>
      </c>
      <c r="B75" s="50">
        <f>100000*[3]EC!$K194/B$2</f>
        <v>631.50870851587251</v>
      </c>
      <c r="C75" s="32">
        <f>100000*[3]FS!$K194/C$2</f>
        <v>494.69063825110624</v>
      </c>
      <c r="D75" s="32">
        <f>100000*[3]GT!$K194/D$2</f>
        <v>352.99028701926187</v>
      </c>
      <c r="E75" s="32">
        <f>100000*[3]KZN!$K194/E$2</f>
        <v>460.70898175878631</v>
      </c>
      <c r="F75" s="32">
        <f>100000*[3]LM!$K194/F$2</f>
        <v>449.5879127478467</v>
      </c>
      <c r="G75" s="32">
        <f>100000*[3]MP!$K194/G$2</f>
        <v>417.45709369982842</v>
      </c>
      <c r="H75" s="32">
        <f>100000*[3]NC!$K194/H$2</f>
        <v>567.47760379888916</v>
      </c>
      <c r="I75" s="32">
        <f>100000*[3]NW!$K194/I$2</f>
        <v>372.90940960982545</v>
      </c>
      <c r="J75" s="51">
        <f>100000*[3]WC!$K194/J$2</f>
        <v>357.97775661834896</v>
      </c>
      <c r="K75" s="51">
        <f>100000*'[3]RSA Natural'!$K194/K$2</f>
        <v>432.39660918795067</v>
      </c>
      <c r="L75" s="32"/>
      <c r="M75" s="50">
        <f t="shared" ref="M75" si="54">B75*M$2</f>
        <v>508.98236470457374</v>
      </c>
      <c r="N75" s="32">
        <f t="shared" ref="N75" si="55">C75*N$2</f>
        <v>494.72722121469059</v>
      </c>
      <c r="O75" s="32">
        <f t="shared" ref="O75" si="56">D75*O$2</f>
        <v>388.1911540711061</v>
      </c>
      <c r="P75" s="32">
        <f t="shared" ref="P75" si="57">E75*P$2</f>
        <v>530.17437851453747</v>
      </c>
      <c r="Q75" s="32">
        <f t="shared" ref="Q75" si="58">F75*Q$2</f>
        <v>393.50987241956341</v>
      </c>
      <c r="R75" s="32">
        <f t="shared" ref="R75" si="59">G75*R$2</f>
        <v>449.80182780182344</v>
      </c>
      <c r="S75" s="32">
        <f t="shared" ref="S75" si="60">H75*S$2</f>
        <v>530.83475115873819</v>
      </c>
      <c r="T75" s="32">
        <f t="shared" ref="T75" si="61">I75*T$2</f>
        <v>382.76938641671666</v>
      </c>
      <c r="U75" s="49">
        <f t="shared" ref="U75" si="62">J75*U$2</f>
        <v>315.29773444314509</v>
      </c>
      <c r="V75" s="49">
        <f t="shared" si="26"/>
        <v>432.39660918795067</v>
      </c>
    </row>
    <row r="76" spans="1:22" x14ac:dyDescent="0.35">
      <c r="A76" s="43">
        <f t="shared" si="25"/>
        <v>44451</v>
      </c>
      <c r="B76" s="50">
        <f>100000*[3]EC!$K195/B$2</f>
        <v>638.79593645608554</v>
      </c>
      <c r="C76" s="32">
        <f>100000*[3]FS!$K195/C$2</f>
        <v>499.45652641971151</v>
      </c>
      <c r="D76" s="32">
        <f>100000*[3]GT!$K195/D$2</f>
        <v>354.43877025807109</v>
      </c>
      <c r="E76" s="32">
        <f>100000*[3]KZN!$K195/E$2</f>
        <v>465.61909230538066</v>
      </c>
      <c r="F76" s="32">
        <f>100000*[3]LM!$K195/F$2</f>
        <v>453.23812049863955</v>
      </c>
      <c r="G76" s="32">
        <f>100000*[3]MP!$K195/G$2</f>
        <v>421.19623222803182</v>
      </c>
      <c r="H76" s="32">
        <f>100000*[3]NC!$K195/H$2</f>
        <v>578.12730468624318</v>
      </c>
      <c r="I76" s="32">
        <f>100000*[3]NW!$K195/I$2</f>
        <v>374.81250739995329</v>
      </c>
      <c r="J76" s="51">
        <f>100000*[3]WC!$K195/J$2</f>
        <v>362.54036205298058</v>
      </c>
      <c r="K76" s="51">
        <f>100000*'[3]RSA Natural'!$K195/K$2</f>
        <v>436.30361577370439</v>
      </c>
      <c r="L76" s="32"/>
      <c r="M76" s="50">
        <f t="shared" ref="M76" si="63">B76*M$2</f>
        <v>514.85571286135155</v>
      </c>
      <c r="N76" s="32">
        <f t="shared" ref="N76" si="64">C76*N$2</f>
        <v>499.49346182641858</v>
      </c>
      <c r="O76" s="32">
        <f t="shared" ref="O76" si="65">D76*O$2</f>
        <v>389.78408283091449</v>
      </c>
      <c r="P76" s="32">
        <f t="shared" ref="P76" si="66">E76*P$2</f>
        <v>535.82483229457966</v>
      </c>
      <c r="Q76" s="32">
        <f t="shared" ref="Q76" si="67">F76*Q$2</f>
        <v>396.70478212596601</v>
      </c>
      <c r="R76" s="32">
        <f t="shared" ref="R76" si="68">G76*R$2</f>
        <v>453.83067620270708</v>
      </c>
      <c r="S76" s="32">
        <f t="shared" ref="S76" si="69">H76*S$2</f>
        <v>540.79678540045779</v>
      </c>
      <c r="T76" s="32">
        <f t="shared" ref="T76" si="70">I76*T$2</f>
        <v>384.72280339855257</v>
      </c>
      <c r="U76" s="49">
        <f t="shared" ref="U76" si="71">J76*U$2</f>
        <v>319.31636166257607</v>
      </c>
      <c r="V76" s="49">
        <f t="shared" si="26"/>
        <v>436.30361577370439</v>
      </c>
    </row>
    <row r="77" spans="1:22" x14ac:dyDescent="0.35">
      <c r="A77" s="43">
        <f t="shared" si="25"/>
        <v>44458</v>
      </c>
      <c r="B77" s="50">
        <f>100000*[3]EC!$K196/B$2</f>
        <v>645.96861261606227</v>
      </c>
      <c r="C77" s="32">
        <f>100000*[3]FS!$K196/C$2</f>
        <v>503.74959738372115</v>
      </c>
      <c r="D77" s="32">
        <f>100000*[3]GT!$K196/D$2</f>
        <v>355.40203554245602</v>
      </c>
      <c r="E77" s="32">
        <f>100000*[3]KZN!$K196/E$2</f>
        <v>469.93323898120872</v>
      </c>
      <c r="F77" s="32">
        <f>100000*[3]LM!$K196/F$2</f>
        <v>456.51944030948715</v>
      </c>
      <c r="G77" s="32">
        <f>100000*[3]MP!$K196/G$2</f>
        <v>423.91684997685587</v>
      </c>
      <c r="H77" s="32">
        <f>100000*[3]NC!$K196/H$2</f>
        <v>589.3432497396501</v>
      </c>
      <c r="I77" s="32">
        <f>100000*[3]NW!$K196/I$2</f>
        <v>375.91884660635776</v>
      </c>
      <c r="J77" s="51">
        <f>100000*[3]WC!$K196/J$2</f>
        <v>366.12623228227807</v>
      </c>
      <c r="K77" s="51">
        <f>100000*'[3]RSA Natural'!$K196/K$2</f>
        <v>439.65543542141262</v>
      </c>
      <c r="L77" s="32"/>
      <c r="M77" s="50">
        <f t="shared" ref="M77" si="72">B77*M$2</f>
        <v>520.63673476007546</v>
      </c>
      <c r="N77" s="32">
        <f t="shared" ref="N77" si="73">C77*N$2</f>
        <v>503.7868502681539</v>
      </c>
      <c r="O77" s="32">
        <f t="shared" ref="O77" si="74">D77*O$2</f>
        <v>390.84340677316681</v>
      </c>
      <c r="P77" s="32">
        <f t="shared" ref="P77" si="75">E77*P$2</f>
        <v>540.78946316404085</v>
      </c>
      <c r="Q77" s="32">
        <f t="shared" ref="Q77" si="76">F77*Q$2</f>
        <v>399.57681605642142</v>
      </c>
      <c r="R77" s="32">
        <f t="shared" ref="R77" si="77">G77*R$2</f>
        <v>456.76208844755706</v>
      </c>
      <c r="S77" s="32">
        <f t="shared" ref="S77" si="78">H77*S$2</f>
        <v>551.28850060045602</v>
      </c>
      <c r="T77" s="32">
        <f t="shared" ref="T77" si="79">I77*T$2</f>
        <v>385.85839496125215</v>
      </c>
      <c r="U77" s="49">
        <f t="shared" ref="U77" si="80">J77*U$2</f>
        <v>322.47470527024888</v>
      </c>
      <c r="V77" s="49">
        <f t="shared" ref="V77" si="81">K77*V$2</f>
        <v>439.65543542141262</v>
      </c>
    </row>
    <row r="78" spans="1:22" x14ac:dyDescent="0.35">
      <c r="A78" s="43">
        <f t="shared" si="25"/>
        <v>44465</v>
      </c>
      <c r="B78" s="50">
        <f>100000*[3]EC!$K197/B$2</f>
        <v>650.07504303869916</v>
      </c>
      <c r="C78" s="32">
        <f>100000*[3]FS!$K197/C$2</f>
        <v>506.28031805740937</v>
      </c>
      <c r="D78" s="32">
        <f>100000*[3]GT!$K197/D$2</f>
        <v>356.71560606611087</v>
      </c>
      <c r="E78" s="32">
        <f>100000*[3]KZN!$K197/E$2</f>
        <v>472.84818185678984</v>
      </c>
      <c r="F78" s="32">
        <f>100000*[3]LM!$K197/F$2</f>
        <v>460.33590842128666</v>
      </c>
      <c r="G78" s="32">
        <f>100000*[3]MP!$K197/G$2</f>
        <v>426.06381561007777</v>
      </c>
      <c r="H78" s="32">
        <f>100000*[3]NC!$K197/H$2</f>
        <v>597.75888009083417</v>
      </c>
      <c r="I78" s="32">
        <f>100000*[3]NW!$K197/I$2</f>
        <v>377.82703011409166</v>
      </c>
      <c r="J78" s="51">
        <f>100000*[3]WC!$K197/J$2</f>
        <v>368.42863236557906</v>
      </c>
      <c r="K78" s="51">
        <f>100000*'[3]RSA Natural'!$K197/K$2</f>
        <v>442.25838358429081</v>
      </c>
      <c r="L78" s="32"/>
      <c r="M78" s="50">
        <f t="shared" ref="M78" si="82">B78*M$2</f>
        <v>523.946428892276</v>
      </c>
      <c r="N78" s="32">
        <f t="shared" ref="N78" si="83">C78*N$2</f>
        <v>506.31775809165879</v>
      </c>
      <c r="O78" s="32">
        <f t="shared" ref="O78" si="84">D78*O$2</f>
        <v>392.28796906364005</v>
      </c>
      <c r="P78" s="32">
        <f t="shared" ref="P78" si="85">E78*P$2</f>
        <v>544.14391920604555</v>
      </c>
      <c r="Q78" s="32">
        <f t="shared" ref="Q78" si="86">F78*Q$2</f>
        <v>402.91724812139523</v>
      </c>
      <c r="R78" s="32">
        <f t="shared" ref="R78" si="87">G78*R$2</f>
        <v>459.07540179310843</v>
      </c>
      <c r="S78" s="32">
        <f t="shared" ref="S78" si="88">H78*S$2</f>
        <v>559.1607214835517</v>
      </c>
      <c r="T78" s="32">
        <f t="shared" ref="T78" si="89">I78*T$2</f>
        <v>387.81703213050463</v>
      </c>
      <c r="U78" s="49">
        <f t="shared" ref="U78" si="90">J78*U$2</f>
        <v>324.50260090517367</v>
      </c>
      <c r="V78" s="49">
        <f t="shared" ref="V78" si="91">K78*V$2</f>
        <v>442.25838358429081</v>
      </c>
    </row>
    <row r="79" spans="1:22" x14ac:dyDescent="0.35">
      <c r="A79" s="43">
        <f t="shared" si="25"/>
        <v>44472</v>
      </c>
      <c r="B79" s="50">
        <f>100000*[3]EC!$K198/B$2</f>
        <v>655.15686572474112</v>
      </c>
      <c r="C79" s="32">
        <f>100000*[3]FS!$K198/C$2</f>
        <v>508.57388706491264</v>
      </c>
      <c r="D79" s="32">
        <f>100000*[3]GT!$K198/D$2</f>
        <v>357.45305355918509</v>
      </c>
      <c r="E79" s="32">
        <f>100000*[3]KZN!$K198/E$2</f>
        <v>474.38691719300692</v>
      </c>
      <c r="F79" s="32">
        <f>100000*[3]LM!$K198/F$2</f>
        <v>462.81690660971412</v>
      </c>
      <c r="G79" s="32">
        <f>100000*[3]MP!$K198/G$2</f>
        <v>427.64130168990022</v>
      </c>
      <c r="H79" s="32">
        <f>100000*[3]NC!$K198/H$2</f>
        <v>603.62276522366574</v>
      </c>
      <c r="I79" s="32">
        <f>100000*[3]NW!$K198/I$2</f>
        <v>378.70953865979794</v>
      </c>
      <c r="J79" s="51">
        <f>100000*[3]WC!$K198/J$2</f>
        <v>370.37265564080207</v>
      </c>
      <c r="K79" s="51">
        <f>100000*'[3]RSA Natural'!$K198/K$2</f>
        <v>444.20119455842251</v>
      </c>
      <c r="L79" s="32"/>
      <c r="M79" s="50">
        <f t="shared" ref="M79" si="92">B79*M$2</f>
        <v>528.0422680990381</v>
      </c>
      <c r="N79" s="32">
        <f t="shared" ref="N79" si="93">C79*N$2</f>
        <v>508.61149671132972</v>
      </c>
      <c r="O79" s="32">
        <f t="shared" ref="O79" si="94">D79*O$2</f>
        <v>393.09895623221252</v>
      </c>
      <c r="P79" s="32">
        <f t="shared" ref="P79" si="95">E79*P$2</f>
        <v>545.91466404254277</v>
      </c>
      <c r="Q79" s="32">
        <f t="shared" ref="Q79" si="96">F79*Q$2</f>
        <v>405.08878621865904</v>
      </c>
      <c r="R79" s="32">
        <f t="shared" ref="R79" si="97">G79*R$2</f>
        <v>460.77511209326752</v>
      </c>
      <c r="S79" s="32">
        <f t="shared" ref="S79" si="98">H79*S$2</f>
        <v>564.64596704121288</v>
      </c>
      <c r="T79" s="32">
        <f t="shared" ref="T79" si="99">I79*T$2</f>
        <v>388.72287479856965</v>
      </c>
      <c r="U79" s="49">
        <f t="shared" ref="U79" si="100">J79*U$2</f>
        <v>326.2148473312443</v>
      </c>
      <c r="V79" s="49">
        <f t="shared" ref="V79" si="101">K79*V$2</f>
        <v>444.20119455842251</v>
      </c>
    </row>
    <row r="80" spans="1:22" x14ac:dyDescent="0.35">
      <c r="A80" s="43">
        <f t="shared" si="25"/>
        <v>44479</v>
      </c>
      <c r="B80" s="50">
        <f>100000*[3]EC!$K199/B$2</f>
        <v>660.21683437491345</v>
      </c>
      <c r="C80" s="32">
        <f>100000*[3]FS!$K199/C$2</f>
        <v>511.3151663774745</v>
      </c>
      <c r="D80" s="32">
        <f>100000*[3]GT!$K199/D$2</f>
        <v>358.20700314337012</v>
      </c>
      <c r="E80" s="32">
        <f>100000*[3]KZN!$K199/E$2</f>
        <v>477.67831605440762</v>
      </c>
      <c r="F80" s="32">
        <f>100000*[3]LM!$K199/F$2</f>
        <v>467.37898945568594</v>
      </c>
      <c r="G80" s="32">
        <f>100000*[3]MP!$K199/G$2</f>
        <v>429.73004858158089</v>
      </c>
      <c r="H80" s="32">
        <f>100000*[3]NC!$K199/H$2</f>
        <v>609.88884591308693</v>
      </c>
      <c r="I80" s="32">
        <f>100000*[3]NW!$K199/I$2</f>
        <v>379.51350866228768</v>
      </c>
      <c r="J80" s="51">
        <f>100000*[3]WC!$K199/J$2</f>
        <v>371.14945380937377</v>
      </c>
      <c r="K80" s="51">
        <f>100000*'[3]RSA Natural'!$K199/K$2</f>
        <v>446.61697592281018</v>
      </c>
      <c r="L80" s="32"/>
      <c r="M80" s="50">
        <f t="shared" ref="M80" si="102">B80*M$2</f>
        <v>532.12049342541297</v>
      </c>
      <c r="N80" s="32">
        <f t="shared" ref="N80" si="103">C80*N$2</f>
        <v>511.35297874477106</v>
      </c>
      <c r="O80" s="32">
        <f t="shared" ref="O80" si="104">D80*O$2</f>
        <v>393.92809111200665</v>
      </c>
      <c r="P80" s="32">
        <f t="shared" ref="P80" si="105">E80*P$2</f>
        <v>549.70233785590074</v>
      </c>
      <c r="Q80" s="32">
        <f t="shared" ref="Q80" si="106">F80*Q$2</f>
        <v>409.08183093312556</v>
      </c>
      <c r="R80" s="32">
        <f t="shared" ref="R80" si="107">G80*R$2</f>
        <v>463.02569588708104</v>
      </c>
      <c r="S80" s="32">
        <f t="shared" ref="S80" si="108">H80*S$2</f>
        <v>570.50743780453888</v>
      </c>
      <c r="T80" s="32">
        <f t="shared" ref="T80" si="109">I80*T$2</f>
        <v>389.54810231125811</v>
      </c>
      <c r="U80" s="49">
        <f t="shared" ref="U80" si="110">J80*U$2</f>
        <v>326.89903146878379</v>
      </c>
      <c r="V80" s="49">
        <f t="shared" ref="V80" si="111">K80*V$2</f>
        <v>446.61697592281018</v>
      </c>
    </row>
    <row r="81" spans="1:22" x14ac:dyDescent="0.35">
      <c r="A81" s="43">
        <f t="shared" si="25"/>
        <v>44486</v>
      </c>
      <c r="B81" s="50">
        <f>100000*[3]EC!$K200/B$2</f>
        <v>662.56187153565054</v>
      </c>
      <c r="C81" s="32">
        <f>100000*[3]FS!$K200/C$2</f>
        <v>515.00406987887641</v>
      </c>
      <c r="D81" s="32">
        <f>100000*[3]GT!$K200/D$2</f>
        <v>358.82926092599956</v>
      </c>
      <c r="E81" s="32">
        <f>100000*[3]KZN!$K200/E$2</f>
        <v>480.0898210014841</v>
      </c>
      <c r="F81" s="32">
        <f>100000*[3]LM!$K200/F$2</f>
        <v>471.71647482198637</v>
      </c>
      <c r="G81" s="32">
        <f>100000*[3]MP!$K200/G$2</f>
        <v>432.02932535903102</v>
      </c>
      <c r="H81" s="32">
        <f>100000*[3]NC!$K200/H$2</f>
        <v>616.8380610547722</v>
      </c>
      <c r="I81" s="32">
        <f>100000*[3]NW!$K200/I$2</f>
        <v>379.81614051388976</v>
      </c>
      <c r="J81" s="51">
        <f>100000*[3]WC!$K200/J$2</f>
        <v>372.28879526290768</v>
      </c>
      <c r="K81" s="51">
        <f>100000*'[3]RSA Natural'!$K200/K$2</f>
        <v>448.59237588411196</v>
      </c>
      <c r="L81" s="32"/>
      <c r="M81" s="50">
        <f t="shared" ref="M81" si="112">B81*M$2</f>
        <v>534.01054267302686</v>
      </c>
      <c r="N81" s="32">
        <f t="shared" ref="N81" si="113">C81*N$2</f>
        <v>515.04215504499314</v>
      </c>
      <c r="O81" s="32">
        <f t="shared" ref="O81" si="114">D81*O$2</f>
        <v>394.61240163173341</v>
      </c>
      <c r="P81" s="32">
        <f t="shared" ref="P81" si="115">E81*P$2</f>
        <v>552.47744793020445</v>
      </c>
      <c r="Q81" s="32">
        <f t="shared" ref="Q81" si="116">F81*Q$2</f>
        <v>412.87829268113501</v>
      </c>
      <c r="R81" s="32">
        <f t="shared" ref="R81" si="117">G81*R$2</f>
        <v>465.50312150213841</v>
      </c>
      <c r="S81" s="32">
        <f t="shared" ref="S81" si="118">H81*S$2</f>
        <v>577.00793203689341</v>
      </c>
      <c r="T81" s="32">
        <f t="shared" ref="T81" si="119">I81*T$2</f>
        <v>389.85873595353888</v>
      </c>
      <c r="U81" s="49">
        <f t="shared" ref="U81" si="120">J81*U$2</f>
        <v>327.90253454241019</v>
      </c>
      <c r="V81" s="49">
        <f t="shared" ref="V81" si="121">K81*V$2</f>
        <v>448.59237588411196</v>
      </c>
    </row>
    <row r="82" spans="1:22" x14ac:dyDescent="0.35">
      <c r="A82" s="43">
        <f t="shared" si="25"/>
        <v>44493</v>
      </c>
      <c r="B82" s="50">
        <f>100000*[3]EC!$K201/B$2</f>
        <v>665.50047647775841</v>
      </c>
      <c r="C82" s="32">
        <f>100000*[3]FS!$K201/C$2</f>
        <v>518.21207171756259</v>
      </c>
      <c r="D82" s="32">
        <f>100000*[3]GT!$K201/D$2</f>
        <v>359.30192858508292</v>
      </c>
      <c r="E82" s="32">
        <f>100000*[3]KZN!$K201/E$2</f>
        <v>481.67174923217743</v>
      </c>
      <c r="F82" s="32">
        <f>100000*[3]LM!$K201/F$2</f>
        <v>473.92628840356298</v>
      </c>
      <c r="G82" s="32">
        <f>100000*[3]MP!$K201/G$2</f>
        <v>432.02932535903102</v>
      </c>
      <c r="H82" s="32">
        <f>100000*[3]NC!$K201/H$2</f>
        <v>621.59697939539024</v>
      </c>
      <c r="I82" s="32">
        <f>100000*[3]NW!$K201/I$2</f>
        <v>380.54005406203947</v>
      </c>
      <c r="J82" s="51">
        <f>100000*[3]WC!$K201/J$2</f>
        <v>373.47547625045462</v>
      </c>
      <c r="K82" s="51">
        <f>100000*'[3]RSA Natural'!$K201/K$2</f>
        <v>450.00508613526756</v>
      </c>
      <c r="L82" s="32"/>
      <c r="M82" s="50">
        <f t="shared" ref="M82" si="122">B82*M$2</f>
        <v>536.37899471841774</v>
      </c>
      <c r="N82" s="32">
        <f t="shared" ref="N82" si="123">C82*N$2</f>
        <v>518.25039411924706</v>
      </c>
      <c r="O82" s="32">
        <f t="shared" ref="O82" si="124">D82*O$2</f>
        <v>395.13220461447571</v>
      </c>
      <c r="P82" s="32">
        <f t="shared" ref="P82" si="125">E82*P$2</f>
        <v>554.29789825735168</v>
      </c>
      <c r="Q82" s="32">
        <f t="shared" ref="Q82" si="126">F82*Q$2</f>
        <v>414.81247159453687</v>
      </c>
      <c r="R82" s="32">
        <f t="shared" ref="R82" si="127">G82*R$2</f>
        <v>465.50312150213841</v>
      </c>
      <c r="S82" s="32">
        <f t="shared" ref="S82" si="128">H82*S$2</f>
        <v>581.45956011210808</v>
      </c>
      <c r="T82" s="32">
        <f t="shared" ref="T82" si="129">I82*T$2</f>
        <v>390.60179026513146</v>
      </c>
      <c r="U82" s="49">
        <f t="shared" ref="U82" si="130">J82*U$2</f>
        <v>328.94773307769015</v>
      </c>
      <c r="V82" s="49">
        <f t="shared" ref="V82" si="131">K82*V$2</f>
        <v>450.00508613526756</v>
      </c>
    </row>
    <row r="83" spans="1:22" x14ac:dyDescent="0.35">
      <c r="A83" s="43">
        <f t="shared" si="25"/>
        <v>44500</v>
      </c>
      <c r="B83" s="50">
        <f>100000*[3]EC!$K202/B$2</f>
        <v>669.17009347406201</v>
      </c>
      <c r="C83" s="32">
        <f>100000*[3]FS!$K202/C$2</f>
        <v>522.79873912611311</v>
      </c>
      <c r="D83" s="32">
        <f>100000*[3]GT!$K202/D$2</f>
        <v>360.25345258228407</v>
      </c>
      <c r="E83" s="32">
        <f>100000*[3]KZN!$K202/E$2</f>
        <v>484.63656668477489</v>
      </c>
      <c r="F83" s="32">
        <f>100000*[3]LM!$K202/F$2</f>
        <v>477.50438810413419</v>
      </c>
      <c r="G83" s="32">
        <f>100000*[3]MP!$K202/G$2</f>
        <v>434.95866148317901</v>
      </c>
      <c r="H83" s="32">
        <f>100000*[3]NC!$K202/H$2</f>
        <v>629.15350060064407</v>
      </c>
      <c r="I83" s="32">
        <f>100000*[3]NW!$K202/I$2</f>
        <v>384.47147431307241</v>
      </c>
      <c r="J83" s="51">
        <f>100000*[3]WC!$K202/J$2</f>
        <v>374.59689406507209</v>
      </c>
      <c r="K83" s="51">
        <f>100000*'[3]RSA Natural'!$K202/K$2</f>
        <v>452.59450684956443</v>
      </c>
      <c r="L83" s="32"/>
      <c r="M83" s="50">
        <f t="shared" ref="M83" si="132">B83*M$2</f>
        <v>539.33662667368912</v>
      </c>
      <c r="N83" s="32">
        <f t="shared" ref="N83" si="133">C83*N$2</f>
        <v>522.83740071733098</v>
      </c>
      <c r="O83" s="32">
        <f t="shared" ref="O83" si="134">D83*O$2</f>
        <v>396.1786164059132</v>
      </c>
      <c r="P83" s="32">
        <f t="shared" ref="P83" si="135">E83*P$2</f>
        <v>557.70974893223797</v>
      </c>
      <c r="Q83" s="32">
        <f t="shared" ref="Q83" si="136">F83*Q$2</f>
        <v>417.94426743858116</v>
      </c>
      <c r="R83" s="32">
        <f t="shared" ref="R83" si="137">G83*R$2</f>
        <v>468.65942370126959</v>
      </c>
      <c r="S83" s="32">
        <f t="shared" ref="S83" si="138">H83*S$2</f>
        <v>588.5281457739278</v>
      </c>
      <c r="T83" s="32">
        <f t="shared" ref="T83" si="139">I83*T$2</f>
        <v>394.63715992450432</v>
      </c>
      <c r="U83" s="49">
        <f t="shared" ref="U83" si="140">J83*U$2</f>
        <v>329.93544946446565</v>
      </c>
      <c r="V83" s="49">
        <f t="shared" ref="V83" si="141">K83*V$2</f>
        <v>452.59450684956443</v>
      </c>
    </row>
    <row r="84" spans="1:22" x14ac:dyDescent="0.35">
      <c r="A84" s="43">
        <f t="shared" si="25"/>
        <v>44507</v>
      </c>
      <c r="B84" s="50">
        <f>100000*[3]EC!$K203/B$2</f>
        <v>673.66627602795711</v>
      </c>
      <c r="C84" s="32">
        <f>100000*[3]FS!$K203/C$2</f>
        <v>527.56050720160886</v>
      </c>
      <c r="D84" s="32">
        <f>100000*[3]GT!$K203/D$2</f>
        <v>360.8474581175052</v>
      </c>
      <c r="E84" s="32">
        <f>100000*[3]KZN!$K203/E$2</f>
        <v>487.0211218563349</v>
      </c>
      <c r="F84" s="32">
        <f>100000*[3]LM!$K203/F$2</f>
        <v>481.60404446434308</v>
      </c>
      <c r="G84" s="32">
        <f>100000*[3]MP!$K203/G$2</f>
        <v>438.51293903347289</v>
      </c>
      <c r="H84" s="32">
        <f>100000*[3]NC!$K203/H$2</f>
        <v>639.25933407192417</v>
      </c>
      <c r="I84" s="32">
        <f>100000*[3]NW!$K203/I$2</f>
        <v>386.5095611038571</v>
      </c>
      <c r="J84" s="51">
        <f>100000*[3]WC!$K203/J$2</f>
        <v>376.63214052425707</v>
      </c>
      <c r="K84" s="51">
        <f>100000*'[3]RSA Natural'!$K203/K$2</f>
        <v>455.21128541193542</v>
      </c>
      <c r="L84" s="32"/>
      <c r="M84" s="50">
        <f t="shared" ref="M84" si="142">B84*M$2</f>
        <v>542.96045259653863</v>
      </c>
      <c r="N84" s="32">
        <f t="shared" ref="N84" si="143">C84*N$2</f>
        <v>527.59952093126367</v>
      </c>
      <c r="O84" s="32">
        <f t="shared" ref="O84" si="144">D84*O$2</f>
        <v>396.83185731004471</v>
      </c>
      <c r="P84" s="32">
        <f t="shared" ref="P84" si="145">E84*P$2</f>
        <v>560.45384576162724</v>
      </c>
      <c r="Q84" s="32">
        <f t="shared" ref="Q84" si="146">F84*Q$2</f>
        <v>421.53256508966734</v>
      </c>
      <c r="R84" s="32">
        <f t="shared" ref="R84" si="147">G84*R$2</f>
        <v>472.48908802549528</v>
      </c>
      <c r="S84" s="32">
        <f t="shared" ref="S84" si="148">H84*S$2</f>
        <v>597.98143090811925</v>
      </c>
      <c r="T84" s="32">
        <f t="shared" ref="T84" si="149">I84*T$2</f>
        <v>396.7291351074017</v>
      </c>
      <c r="U84" s="49">
        <f t="shared" ref="U84" si="150">J84*U$2</f>
        <v>331.72804295875528</v>
      </c>
      <c r="V84" s="49">
        <f t="shared" ref="V84" si="151">K84*V$2</f>
        <v>455.21128541193542</v>
      </c>
    </row>
    <row r="85" spans="1:22" x14ac:dyDescent="0.35">
      <c r="A85" s="43">
        <f t="shared" si="25"/>
        <v>44514</v>
      </c>
      <c r="B85" s="50">
        <f>100000*[3]EC!$K204/B$2</f>
        <v>678.12689425213466</v>
      </c>
      <c r="C85" s="32">
        <f>100000*[3]FS!$K204/C$2</f>
        <v>531.60444490026157</v>
      </c>
      <c r="D85" s="32">
        <f>100000*[3]GT!$K204/D$2</f>
        <v>361.69551184013704</v>
      </c>
      <c r="E85" s="32">
        <f>100000*[3]KZN!$K204/E$2</f>
        <v>489.16657008588578</v>
      </c>
      <c r="F85" s="32">
        <f>100000*[3]LM!$K204/F$2</f>
        <v>484.40721655984521</v>
      </c>
      <c r="G85" s="32">
        <f>100000*[3]MP!$K204/G$2</f>
        <v>439.40650284083739</v>
      </c>
      <c r="H85" s="32">
        <f>100000*[3]NC!$K204/H$2</f>
        <v>649.51008604884692</v>
      </c>
      <c r="I85" s="32">
        <f>100000*[3]NW!$K204/I$2</f>
        <v>389.43237883988053</v>
      </c>
      <c r="J85" s="51">
        <f>100000*[3]WC!$K204/J$2</f>
        <v>377.27078624148635</v>
      </c>
      <c r="K85" s="51">
        <f>100000*'[3]RSA Natural'!$K204/K$2</f>
        <v>457.36289498661483</v>
      </c>
      <c r="L85" s="32"/>
      <c r="M85" s="50">
        <f t="shared" ref="M85" si="152">B85*M$2</f>
        <v>546.55561443860074</v>
      </c>
      <c r="N85" s="32">
        <f t="shared" ref="N85" si="153">C85*N$2</f>
        <v>531.6437576839395</v>
      </c>
      <c r="O85" s="32">
        <f t="shared" ref="O85" si="154">D85*O$2</f>
        <v>397.76448057308875</v>
      </c>
      <c r="P85" s="32">
        <f t="shared" ref="P85" si="155">E85*P$2</f>
        <v>562.92278326181429</v>
      </c>
      <c r="Q85" s="32">
        <f t="shared" ref="Q85" si="156">F85*Q$2</f>
        <v>423.98609166899467</v>
      </c>
      <c r="R85" s="32">
        <f t="shared" ref="R85" si="157">G85*R$2</f>
        <v>473.4518854958842</v>
      </c>
      <c r="S85" s="32">
        <f t="shared" ref="S85" si="158">H85*S$2</f>
        <v>607.57027694967724</v>
      </c>
      <c r="T85" s="32">
        <f t="shared" ref="T85" si="159">I85*T$2</f>
        <v>399.72923411964206</v>
      </c>
      <c r="U85" s="49">
        <f t="shared" ref="U85" si="160">J85*U$2</f>
        <v>332.29054591887325</v>
      </c>
      <c r="V85" s="49">
        <f t="shared" ref="V85" si="161">K85*V$2</f>
        <v>457.36289498661483</v>
      </c>
    </row>
    <row r="86" spans="1:22" x14ac:dyDescent="0.35">
      <c r="A86" s="43">
        <f t="shared" si="25"/>
        <v>44521</v>
      </c>
      <c r="B86" s="50">
        <f>100000*[3]EC!$K205/B$2</f>
        <v>683.11708817885733</v>
      </c>
      <c r="C86" s="32">
        <f>100000*[3]FS!$K205/C$2</f>
        <v>534.53949961287128</v>
      </c>
      <c r="D86" s="32">
        <f>100000*[3]GT!$K205/D$2</f>
        <v>361.69551184013704</v>
      </c>
      <c r="E86" s="32">
        <f>100000*[3]KZN!$K205/E$2</f>
        <v>492.14232681547276</v>
      </c>
      <c r="F86" s="32">
        <f>100000*[3]LM!$K205/F$2</f>
        <v>486.10814437227384</v>
      </c>
      <c r="G86" s="32">
        <f>100000*[3]MP!$K205/G$2</f>
        <v>441.19874341029362</v>
      </c>
      <c r="H86" s="32">
        <f>100000*[3]NC!$K205/H$2</f>
        <v>658.85722169463429</v>
      </c>
      <c r="I86" s="32">
        <f>100000*[3]NW!$K205/I$2</f>
        <v>390.53587346870285</v>
      </c>
      <c r="J86" s="51">
        <f>100000*[3]WC!$K205/J$2</f>
        <v>379.25747632706685</v>
      </c>
      <c r="K86" s="51">
        <f>100000*'[3]RSA Natural'!$K205/K$2</f>
        <v>459.43848011502649</v>
      </c>
      <c r="L86" s="32"/>
      <c r="M86" s="50">
        <f t="shared" ref="M86" si="162">B86*M$2</f>
        <v>550.57760284653079</v>
      </c>
      <c r="N86" s="32">
        <f t="shared" ref="N86" si="163">C86*N$2</f>
        <v>534.57902944735099</v>
      </c>
      <c r="O86" s="32">
        <f t="shared" ref="O86" si="164">D86*O$2</f>
        <v>397.76448057308875</v>
      </c>
      <c r="P86" s="32">
        <f t="shared" ref="P86" si="165">E86*P$2</f>
        <v>566.34722263066783</v>
      </c>
      <c r="Q86" s="32">
        <f t="shared" ref="Q86" si="166">F86*Q$2</f>
        <v>425.47485919918199</v>
      </c>
      <c r="R86" s="32">
        <f t="shared" ref="R86" si="167">G86*R$2</f>
        <v>475.38298954506263</v>
      </c>
      <c r="S86" s="32">
        <f t="shared" ref="S86" si="168">H86*S$2</f>
        <v>616.3138544783103</v>
      </c>
      <c r="T86" s="32">
        <f t="shared" ref="T86" si="169">I86*T$2</f>
        <v>400.86190589220581</v>
      </c>
      <c r="U86" s="49">
        <f t="shared" ref="U86" si="170">J86*U$2</f>
        <v>334.04037219004022</v>
      </c>
      <c r="V86" s="49">
        <f t="shared" ref="V86" si="171">K86*V$2</f>
        <v>459.43848011502649</v>
      </c>
    </row>
    <row r="87" spans="1:22" x14ac:dyDescent="0.35">
      <c r="A87" s="43">
        <f t="shared" si="25"/>
        <v>44528</v>
      </c>
      <c r="B87" s="50">
        <f>100000*[3]EC!$K206/B$2</f>
        <v>689.64784629007488</v>
      </c>
      <c r="C87" s="32">
        <f>100000*[3]FS!$K206/C$2</f>
        <v>537.11709546415682</v>
      </c>
      <c r="D87" s="32">
        <f>100000*[3]GT!$K206/D$2</f>
        <v>363.06700634657523</v>
      </c>
      <c r="E87" s="32">
        <f>100000*[3]KZN!$K206/E$2</f>
        <v>495.74922966606152</v>
      </c>
      <c r="F87" s="32">
        <f>100000*[3]LM!$K206/F$2</f>
        <v>492.19494118772241</v>
      </c>
      <c r="G87" s="32">
        <f>100000*[3]MP!$K206/G$2</f>
        <v>445.34268484948893</v>
      </c>
      <c r="H87" s="32">
        <f>100000*[3]NC!$K206/H$2</f>
        <v>662.52740679974954</v>
      </c>
      <c r="I87" s="32">
        <f>100000*[3]NW!$K206/I$2</f>
        <v>392.53433305317952</v>
      </c>
      <c r="J87" s="51">
        <f>100000*[3]WC!$K206/J$2</f>
        <v>380.73085966578554</v>
      </c>
      <c r="K87" s="51">
        <f>100000*'[3]RSA Natural'!$K206/K$2</f>
        <v>462.66133818558285</v>
      </c>
      <c r="L87" s="32"/>
      <c r="M87" s="50">
        <f t="shared" ref="M87" si="172">B87*M$2</f>
        <v>555.84125267738273</v>
      </c>
      <c r="N87" s="32">
        <f t="shared" ref="N87" si="173">C87*N$2</f>
        <v>537.15681591492853</v>
      </c>
      <c r="O87" s="32">
        <f t="shared" ref="O87" si="174">D87*O$2</f>
        <v>399.27274313677617</v>
      </c>
      <c r="P87" s="32">
        <f t="shared" ref="P87" si="175">E87*P$2</f>
        <v>570.49797191685047</v>
      </c>
      <c r="Q87" s="32">
        <f t="shared" ref="Q87" si="176">F87*Q$2</f>
        <v>430.8024371219326</v>
      </c>
      <c r="R87" s="32">
        <f t="shared" ref="R87" si="177">G87*R$2</f>
        <v>479.84800514016001</v>
      </c>
      <c r="S87" s="32">
        <f t="shared" ref="S87" si="178">H87*S$2</f>
        <v>619.74705040346748</v>
      </c>
      <c r="T87" s="32">
        <f t="shared" ref="T87" si="179">I87*T$2</f>
        <v>402.91320609867984</v>
      </c>
      <c r="U87" s="49">
        <f t="shared" ref="U87" si="180">J87*U$2</f>
        <v>335.33809088924852</v>
      </c>
      <c r="V87" s="49">
        <f t="shared" ref="V87" si="181">K87*V$2</f>
        <v>462.66133818558285</v>
      </c>
    </row>
    <row r="88" spans="1:22" x14ac:dyDescent="0.35">
      <c r="A88" s="43">
        <f t="shared" si="25"/>
        <v>44535</v>
      </c>
      <c r="B88" s="50">
        <f>100000*[3]EC!$K207/B$2</f>
        <v>695.69362514691204</v>
      </c>
      <c r="C88" s="32">
        <f>100000*[3]FS!$K207/C$2</f>
        <v>539.76164848874976</v>
      </c>
      <c r="D88" s="32">
        <f>100000*[3]GT!$K207/D$2</f>
        <v>364.87607470425553</v>
      </c>
      <c r="E88" s="32">
        <f>100000*[3]KZN!$K207/E$2</f>
        <v>499.23346005356353</v>
      </c>
      <c r="F88" s="32">
        <f>100000*[3]LM!$K207/F$2</f>
        <v>495.62836199566942</v>
      </c>
      <c r="G88" s="32">
        <f>100000*[3]MP!$K207/G$2</f>
        <v>448.898201796291</v>
      </c>
      <c r="H88" s="32">
        <f>100000*[3]NC!$K207/H$2</f>
        <v>667.18334005515862</v>
      </c>
      <c r="I88" s="32">
        <f>100000*[3]NW!$K207/I$2</f>
        <v>392.89462674168897</v>
      </c>
      <c r="J88" s="51">
        <f>100000*[3]WC!$K207/J$2</f>
        <v>382.71198690503184</v>
      </c>
      <c r="K88" s="51">
        <f>100000*'[3]RSA Natural'!$K207/K$2</f>
        <v>465.58276621780396</v>
      </c>
      <c r="L88" s="32"/>
      <c r="M88" s="50">
        <f t="shared" ref="M88" si="182">B88*M$2</f>
        <v>560.71401971533169</v>
      </c>
      <c r="N88" s="32">
        <f t="shared" ref="N88" si="183">C88*N$2</f>
        <v>539.8015645073765</v>
      </c>
      <c r="O88" s="32">
        <f t="shared" ref="O88" si="184">D88*O$2</f>
        <v>401.2622152536764</v>
      </c>
      <c r="P88" s="32">
        <f t="shared" ref="P88" si="185">E88*P$2</f>
        <v>574.50755226677848</v>
      </c>
      <c r="Q88" s="32">
        <f t="shared" ref="Q88" si="186">F88*Q$2</f>
        <v>433.80760017411563</v>
      </c>
      <c r="R88" s="32">
        <f t="shared" ref="R88" si="187">G88*R$2</f>
        <v>483.67900488980587</v>
      </c>
      <c r="S88" s="32">
        <f t="shared" ref="S88" si="188">H88*S$2</f>
        <v>624.10234328992067</v>
      </c>
      <c r="T88" s="32">
        <f t="shared" ref="T88" si="189">I88*T$2</f>
        <v>403.28302619580444</v>
      </c>
      <c r="U88" s="49">
        <f t="shared" ref="U88" si="190">J88*U$2</f>
        <v>337.0830175463646</v>
      </c>
      <c r="V88" s="49">
        <f t="shared" ref="V88" si="191">K88*V$2</f>
        <v>465.58276621780396</v>
      </c>
    </row>
    <row r="89" spans="1:22" x14ac:dyDescent="0.35">
      <c r="A89" s="43">
        <f t="shared" si="25"/>
        <v>44542</v>
      </c>
      <c r="B89" s="50">
        <f>100000*[3]EC!$K208/B$2</f>
        <v>702.77104720115483</v>
      </c>
      <c r="C89" s="32">
        <f>100000*[3]FS!$K208/C$2</f>
        <v>543.60358766480294</v>
      </c>
      <c r="D89" s="32">
        <f>100000*[3]GT!$K208/D$2</f>
        <v>368.73977026680893</v>
      </c>
      <c r="E89" s="32">
        <f>100000*[3]KZN!$K208/E$2</f>
        <v>503.34843915596957</v>
      </c>
      <c r="F89" s="32">
        <f>100000*[3]LM!$K208/F$2</f>
        <v>502.65418791340915</v>
      </c>
      <c r="G89" s="32">
        <f>100000*[3]MP!$K208/G$2</f>
        <v>452.24028987429216</v>
      </c>
      <c r="H89" s="32">
        <f>100000*[3]NC!$K208/H$2</f>
        <v>674.31534062661763</v>
      </c>
      <c r="I89" s="32">
        <f>100000*[3]NW!$K208/I$2</f>
        <v>395.27484604309069</v>
      </c>
      <c r="J89" s="51">
        <f>100000*[3]WC!$K208/J$2</f>
        <v>385.96446376570441</v>
      </c>
      <c r="K89" s="51">
        <f>100000*'[3]RSA Natural'!$K208/K$2</f>
        <v>470.0122281885578</v>
      </c>
      <c r="L89" s="32"/>
      <c r="M89" s="50">
        <f t="shared" ref="M89" si="192">B89*M$2</f>
        <v>566.41826886439981</v>
      </c>
      <c r="N89" s="32">
        <f t="shared" ref="N89" si="193">C89*N$2</f>
        <v>543.64378779942081</v>
      </c>
      <c r="O89" s="32">
        <f t="shared" ref="O89" si="194">D89*O$2</f>
        <v>405.5112059329162</v>
      </c>
      <c r="P89" s="32">
        <f t="shared" ref="P89" si="195">E89*P$2</f>
        <v>579.24298520730815</v>
      </c>
      <c r="Q89" s="32">
        <f t="shared" ref="Q89" si="196">F89*Q$2</f>
        <v>439.95708013596334</v>
      </c>
      <c r="R89" s="32">
        <f t="shared" ref="R89" si="197">G89*R$2</f>
        <v>487.28003922087066</v>
      </c>
      <c r="S89" s="32">
        <f t="shared" ref="S89" si="198">H89*S$2</f>
        <v>630.77382023151313</v>
      </c>
      <c r="T89" s="32">
        <f t="shared" ref="T89" si="199">I89*T$2</f>
        <v>405.72618010411696</v>
      </c>
      <c r="U89" s="49">
        <f t="shared" ref="U89" si="200">J89*U$2</f>
        <v>339.94771672540361</v>
      </c>
      <c r="V89" s="49">
        <f t="shared" ref="V89" si="201">K89*V$2</f>
        <v>470.0122281885578</v>
      </c>
    </row>
    <row r="90" spans="1:22" x14ac:dyDescent="0.35">
      <c r="A90" s="43">
        <f t="shared" si="25"/>
        <v>44549</v>
      </c>
      <c r="B90" s="50">
        <f>100000*[3]EC!$K209/B$2</f>
        <v>716.72373373136952</v>
      </c>
      <c r="C90" s="32">
        <f>100000*[3]FS!$K209/C$2</f>
        <v>549.26647596185614</v>
      </c>
      <c r="D90" s="32">
        <f>100000*[3]GT!$K209/D$2</f>
        <v>371.66031282224071</v>
      </c>
      <c r="E90" s="32">
        <f>100000*[3]KZN!$K209/E$2</f>
        <v>509.29458495972676</v>
      </c>
      <c r="F90" s="32">
        <f>100000*[3]LM!$K209/F$2</f>
        <v>510.22679197500611</v>
      </c>
      <c r="G90" s="32">
        <f>100000*[3]MP!$K209/G$2</f>
        <v>457.47395856539305</v>
      </c>
      <c r="H90" s="32">
        <f>100000*[3]NC!$K209/H$2</f>
        <v>687.08534456190853</v>
      </c>
      <c r="I90" s="32">
        <f>100000*[3]NW!$K209/I$2</f>
        <v>399.33088982278474</v>
      </c>
      <c r="J90" s="51">
        <f>100000*[3]WC!$K209/J$2</f>
        <v>391.01479302912088</v>
      </c>
      <c r="K90" s="51">
        <f>100000*'[3]RSA Natural'!$K209/K$2</f>
        <v>476.04070827540841</v>
      </c>
      <c r="L90" s="32"/>
      <c r="M90" s="50">
        <f t="shared" ref="M90" si="202">B90*M$2</f>
        <v>577.66383252546188</v>
      </c>
      <c r="N90" s="32">
        <f t="shared" ref="N90" si="203">C90*N$2</f>
        <v>549.30709487382762</v>
      </c>
      <c r="O90" s="32">
        <f t="shared" ref="O90" si="204">D90*O$2</f>
        <v>408.72299058195097</v>
      </c>
      <c r="P90" s="32">
        <f t="shared" ref="P90" si="205">E90*P$2</f>
        <v>586.08568695805093</v>
      </c>
      <c r="Q90" s="32">
        <f t="shared" ref="Q90" si="206">F90*Q$2</f>
        <v>446.58513746061425</v>
      </c>
      <c r="R90" s="32">
        <f t="shared" ref="R90" si="207">G90*R$2</f>
        <v>492.91921454905196</v>
      </c>
      <c r="S90" s="32">
        <f t="shared" ref="S90" si="208">H90*S$2</f>
        <v>642.71924647548622</v>
      </c>
      <c r="T90" s="32">
        <f t="shared" ref="T90" si="209">I90*T$2</f>
        <v>409.88946842247083</v>
      </c>
      <c r="U90" s="49">
        <f t="shared" ref="U90" si="210">J90*U$2</f>
        <v>344.39591873099579</v>
      </c>
      <c r="V90" s="49">
        <f t="shared" ref="V90" si="211">K90*V$2</f>
        <v>476.04070827540841</v>
      </c>
    </row>
    <row r="91" spans="1:22" x14ac:dyDescent="0.35">
      <c r="A91" s="43">
        <f t="shared" si="25"/>
        <v>44556</v>
      </c>
      <c r="B91" s="50">
        <f>100000*[3]EC!$K210/B$2</f>
        <v>731.16456454445495</v>
      </c>
      <c r="C91" s="32">
        <f>100000*[3]FS!$K210/C$2</f>
        <v>555.16313657094884</v>
      </c>
      <c r="D91" s="32">
        <f>100000*[3]GT!$K210/D$2</f>
        <v>373.32978227994278</v>
      </c>
      <c r="E91" s="32">
        <f>100000*[3]KZN!$K210/E$2</f>
        <v>517.02138844142189</v>
      </c>
      <c r="F91" s="32">
        <f>100000*[3]LM!$K210/F$2</f>
        <v>517.70270670532568</v>
      </c>
      <c r="G91" s="32">
        <f>100000*[3]MP!$K210/G$2</f>
        <v>461.16690875722054</v>
      </c>
      <c r="H91" s="32">
        <f>100000*[3]NC!$K210/H$2</f>
        <v>697.75659009989226</v>
      </c>
      <c r="I91" s="32">
        <f>100000*[3]NW!$K210/I$2</f>
        <v>405.69950636934152</v>
      </c>
      <c r="J91" s="51">
        <f>100000*[3]WC!$K210/J$2</f>
        <v>395.58693107201094</v>
      </c>
      <c r="K91" s="51">
        <f>100000*'[3]RSA Natural'!$K210/K$2</f>
        <v>482.07346842889899</v>
      </c>
      <c r="L91" s="32"/>
      <c r="M91" s="50">
        <f t="shared" ref="M91" si="212">B91*M$2</f>
        <v>589.30282992395644</v>
      </c>
      <c r="N91" s="32">
        <f t="shared" ref="N91" si="213">C91*N$2</f>
        <v>555.20419154801561</v>
      </c>
      <c r="O91" s="32">
        <f t="shared" ref="O91" si="214">D91*O$2</f>
        <v>410.55894272937212</v>
      </c>
      <c r="P91" s="32">
        <f t="shared" ref="P91" si="215">E91*P$2</f>
        <v>594.97753277831873</v>
      </c>
      <c r="Q91" s="32">
        <f t="shared" ref="Q91" si="216">F91*Q$2</f>
        <v>453.12856571643022</v>
      </c>
      <c r="R91" s="32">
        <f t="shared" ref="R91" si="217">G91*R$2</f>
        <v>496.89829592372257</v>
      </c>
      <c r="S91" s="32">
        <f t="shared" ref="S91" si="218">H91*S$2</f>
        <v>652.70143419846977</v>
      </c>
      <c r="T91" s="32">
        <f t="shared" ref="T91" si="219">I91*T$2</f>
        <v>416.42647549450868</v>
      </c>
      <c r="U91" s="49">
        <f t="shared" ref="U91" si="220">J91*U$2</f>
        <v>348.42294203015979</v>
      </c>
      <c r="V91" s="49">
        <f t="shared" ref="V91" si="221">K91*V$2</f>
        <v>482.07346842889899</v>
      </c>
    </row>
    <row r="92" spans="1:22" x14ac:dyDescent="0.35">
      <c r="A92" s="43">
        <f t="shared" si="25"/>
        <v>44563</v>
      </c>
      <c r="B92" s="50">
        <f>100000*[3]EC!$K211/B$2</f>
        <v>743.30620972631107</v>
      </c>
      <c r="C92" s="32">
        <f>100000*[3]FS!$K211/C$2</f>
        <v>559.42297462954855</v>
      </c>
      <c r="D92" s="32">
        <f>100000*[3]GT!$K211/D$2</f>
        <v>373.80613264967457</v>
      </c>
      <c r="E92" s="32">
        <f>100000*[3]KZN!$K211/E$2</f>
        <v>523.21454012217021</v>
      </c>
      <c r="F92" s="32">
        <f>100000*[3]LM!$K211/F$2</f>
        <v>522.8971776547038</v>
      </c>
      <c r="G92" s="32">
        <f>100000*[3]MP!$K211/G$2</f>
        <v>465.69877887740455</v>
      </c>
      <c r="H92" s="32">
        <f>100000*[3]NC!$K211/H$2</f>
        <v>705.06876923188963</v>
      </c>
      <c r="I92" s="32">
        <f>100000*[3]NW!$K211/I$2</f>
        <v>407.8706176771496</v>
      </c>
      <c r="J92" s="51">
        <f>100000*[3]WC!$K211/J$2</f>
        <v>400.74543455380035</v>
      </c>
      <c r="K92" s="51">
        <f>100000*'[3]RSA Natural'!$K211/K$2</f>
        <v>486.72502887542618</v>
      </c>
      <c r="L92" s="32"/>
      <c r="M92" s="50">
        <f t="shared" ref="M92" si="222">B92*M$2</f>
        <v>599.08873341622746</v>
      </c>
      <c r="N92" s="32">
        <f t="shared" ref="N92" si="223">C92*N$2</f>
        <v>559.46434462672801</v>
      </c>
      <c r="O92" s="32">
        <f t="shared" ref="O92" si="224">D92*O$2</f>
        <v>411.08279566971743</v>
      </c>
      <c r="P92" s="32">
        <f t="shared" ref="P92" si="225">E92*P$2</f>
        <v>602.10448378945853</v>
      </c>
      <c r="Q92" s="32">
        <f t="shared" ref="Q92" si="226">F92*Q$2</f>
        <v>457.67511944400638</v>
      </c>
      <c r="R92" s="32">
        <f t="shared" ref="R92" si="227">G92*R$2</f>
        <v>501.78129706128374</v>
      </c>
      <c r="S92" s="32">
        <f t="shared" ref="S92" si="228">H92*S$2</f>
        <v>659.54145530939559</v>
      </c>
      <c r="T92" s="32">
        <f t="shared" ref="T92" si="229">I92*T$2</f>
        <v>418.65499245255921</v>
      </c>
      <c r="U92" s="49">
        <f t="shared" ref="U92" si="230">J92*U$2</f>
        <v>352.9664211454259</v>
      </c>
      <c r="V92" s="49">
        <f t="shared" ref="V92" si="231">K92*V$2</f>
        <v>486.72502887542618</v>
      </c>
    </row>
    <row r="93" spans="1:22" x14ac:dyDescent="0.35">
      <c r="A93" s="43">
        <f t="shared" si="25"/>
        <v>44570</v>
      </c>
      <c r="B93" s="50">
        <f>100000*[3]EC!$K212/B$2</f>
        <v>753.21811721355266</v>
      </c>
      <c r="C93" s="32">
        <f>100000*[3]FS!$K212/C$2</f>
        <v>565.42593871914346</v>
      </c>
      <c r="D93" s="32">
        <f>100000*[3]GT!$K212/D$2</f>
        <v>374.18394583041464</v>
      </c>
      <c r="E93" s="32">
        <f>100000*[3]KZN!$K212/E$2</f>
        <v>527.74153928381349</v>
      </c>
      <c r="F93" s="32">
        <f>100000*[3]LM!$K212/F$2</f>
        <v>527.79092334294126</v>
      </c>
      <c r="G93" s="32">
        <f>100000*[3]MP!$K212/G$2</f>
        <v>468.0679698954882</v>
      </c>
      <c r="H93" s="32">
        <f>100000*[3]NC!$K212/H$2</f>
        <v>711.24308335537125</v>
      </c>
      <c r="I93" s="32">
        <f>100000*[3]NW!$K212/I$2</f>
        <v>410.31931257723778</v>
      </c>
      <c r="J93" s="51">
        <f>100000*[3]WC!$K212/J$2</f>
        <v>405.88138988833333</v>
      </c>
      <c r="K93" s="51">
        <f>100000*'[3]RSA Natural'!$K212/K$2</f>
        <v>490.65804307657675</v>
      </c>
      <c r="L93" s="32"/>
      <c r="M93" s="50">
        <f t="shared" ref="M93" si="232">B93*M$2</f>
        <v>607.07751653759658</v>
      </c>
      <c r="N93" s="32">
        <f t="shared" ref="N93" si="233">C93*N$2</f>
        <v>565.46775264268751</v>
      </c>
      <c r="O93" s="32">
        <f t="shared" ref="O93" si="234">D93*O$2</f>
        <v>411.49828510398271</v>
      </c>
      <c r="P93" s="32">
        <f t="shared" ref="P93" si="235">E93*P$2</f>
        <v>607.31406090231951</v>
      </c>
      <c r="Q93" s="32">
        <f t="shared" ref="Q93" si="236">F93*Q$2</f>
        <v>461.95845800100221</v>
      </c>
      <c r="R93" s="32">
        <f t="shared" ref="R93" si="237">G93*R$2</f>
        <v>504.33405389888094</v>
      </c>
      <c r="S93" s="32">
        <f t="shared" ref="S93" si="238">H93*S$2</f>
        <v>665.31708500715501</v>
      </c>
      <c r="T93" s="32">
        <f t="shared" ref="T93" si="239">I93*T$2</f>
        <v>421.1684325006641</v>
      </c>
      <c r="U93" s="49">
        <f t="shared" ref="U93" si="240">J93*U$2</f>
        <v>357.49004042411161</v>
      </c>
      <c r="V93" s="49">
        <f t="shared" ref="V93" si="241">K93*V$2</f>
        <v>490.65804307657675</v>
      </c>
    </row>
    <row r="94" spans="1:22" x14ac:dyDescent="0.35">
      <c r="A94" s="43">
        <f t="shared" si="25"/>
        <v>44577</v>
      </c>
      <c r="B94" s="50">
        <f>100000*[3]EC!$K213/B$2</f>
        <v>759.30145845285858</v>
      </c>
      <c r="C94" s="32">
        <f>100000*[3]FS!$K213/C$2</f>
        <v>569.38937760958675</v>
      </c>
      <c r="D94" s="32">
        <f>100000*[3]GT!$K213/D$2</f>
        <v>374.43203028769176</v>
      </c>
      <c r="E94" s="32">
        <f>100000*[3]KZN!$K213/E$2</f>
        <v>530.870590089698</v>
      </c>
      <c r="F94" s="32">
        <f>100000*[3]LM!$K213/F$2</f>
        <v>530.37078575125076</v>
      </c>
      <c r="G94" s="32">
        <f>100000*[3]MP!$K213/G$2</f>
        <v>470.11727340752532</v>
      </c>
      <c r="H94" s="32">
        <f>100000*[3]NC!$K213/H$2</f>
        <v>716.76276566480306</v>
      </c>
      <c r="I94" s="32">
        <f>100000*[3]NW!$K213/I$2</f>
        <v>412.01229351618446</v>
      </c>
      <c r="J94" s="51">
        <f>100000*[3]WC!$K213/J$2</f>
        <v>408.92805553154778</v>
      </c>
      <c r="K94" s="51">
        <f>100000*'[3]RSA Natural'!$K213/K$2</f>
        <v>493.19769033990343</v>
      </c>
      <c r="L94" s="32"/>
      <c r="M94" s="50">
        <f t="shared" ref="M94" si="242">B94*M$2</f>
        <v>611.98055804364878</v>
      </c>
      <c r="N94" s="32">
        <f t="shared" ref="N94" si="243">C94*N$2</f>
        <v>569.43148463417094</v>
      </c>
      <c r="O94" s="32">
        <f t="shared" ref="O94" si="244">D94*O$2</f>
        <v>411.77110901817798</v>
      </c>
      <c r="P94" s="32">
        <f t="shared" ref="P94" si="245">E94*P$2</f>
        <v>610.91490792730508</v>
      </c>
      <c r="Q94" s="32">
        <f t="shared" ref="Q94" si="246">F94*Q$2</f>
        <v>464.21652877730281</v>
      </c>
      <c r="R94" s="32">
        <f t="shared" ref="R94" si="247">G94*R$2</f>
        <v>506.54213822502197</v>
      </c>
      <c r="S94" s="32">
        <f t="shared" ref="S94" si="248">H94*S$2</f>
        <v>670.48035341737568</v>
      </c>
      <c r="T94" s="32">
        <f t="shared" ref="T94" si="249">I94*T$2</f>
        <v>422.90617699977406</v>
      </c>
      <c r="U94" s="49">
        <f t="shared" ref="U94" si="250">J94*U$2</f>
        <v>360.17346629946684</v>
      </c>
      <c r="V94" s="49">
        <f t="shared" ref="V94" si="251">K94*V$2</f>
        <v>493.19769033990343</v>
      </c>
    </row>
    <row r="95" spans="1:22" x14ac:dyDescent="0.35">
      <c r="A95" s="43">
        <f t="shared" si="25"/>
        <v>44584</v>
      </c>
      <c r="B95" s="50">
        <f>100000*[3]EC!$K214/B$2</f>
        <v>763.87413509966837</v>
      </c>
      <c r="C95" s="32">
        <f>100000*[3]FS!$K214/C$2</f>
        <v>571.49482450465075</v>
      </c>
      <c r="D95" s="32">
        <f>100000*[3]GT!$K214/D$2</f>
        <v>374.92567812486277</v>
      </c>
      <c r="E95" s="32">
        <f>100000*[3]KZN!$K214/E$2</f>
        <v>532.82429222774658</v>
      </c>
      <c r="F95" s="32">
        <f>100000*[3]LM!$K214/F$2</f>
        <v>533.64121671115026</v>
      </c>
      <c r="G95" s="32">
        <f>100000*[3]MP!$K214/G$2</f>
        <v>472.67030963716496</v>
      </c>
      <c r="H95" s="32">
        <f>100000*[3]NC!$K214/H$2</f>
        <v>722.05165476439743</v>
      </c>
      <c r="I95" s="32">
        <f>100000*[3]NW!$K214/I$2</f>
        <v>412.88242473786488</v>
      </c>
      <c r="J95" s="51">
        <f>100000*[3]WC!$K214/J$2</f>
        <v>410.98156516859257</v>
      </c>
      <c r="K95" s="51">
        <f>100000*'[3]RSA Natural'!$K214/K$2</f>
        <v>495.24897035593926</v>
      </c>
      <c r="L95" s="32"/>
      <c r="M95" s="50">
        <f t="shared" ref="M95" si="252">B95*M$2</f>
        <v>615.66603655144695</v>
      </c>
      <c r="N95" s="32">
        <f t="shared" ref="N95" si="253">C95*N$2</f>
        <v>571.53708722954775</v>
      </c>
      <c r="O95" s="32">
        <f t="shared" ref="O95" si="254">D95*O$2</f>
        <v>412.31398436252323</v>
      </c>
      <c r="P95" s="32">
        <f t="shared" ref="P95" si="255">E95*P$2</f>
        <v>613.16318798663485</v>
      </c>
      <c r="Q95" s="32">
        <f t="shared" ref="Q95" si="256">F95*Q$2</f>
        <v>467.07903204595459</v>
      </c>
      <c r="R95" s="32">
        <f t="shared" ref="R95" si="257">G95*R$2</f>
        <v>509.29298467096095</v>
      </c>
      <c r="S95" s="32">
        <f t="shared" ref="S95" si="258">H95*S$2</f>
        <v>675.42773127034252</v>
      </c>
      <c r="T95" s="32">
        <f t="shared" ref="T95" si="259">I95*T$2</f>
        <v>423.79931507900119</v>
      </c>
      <c r="U95" s="49">
        <f t="shared" ref="U95" si="260">J95*U$2</f>
        <v>361.98214553790251</v>
      </c>
      <c r="V95" s="49">
        <f t="shared" ref="V95" si="261">K95*V$2</f>
        <v>495.24897035593926</v>
      </c>
    </row>
    <row r="96" spans="1:22" x14ac:dyDescent="0.35">
      <c r="A96" s="43">
        <f t="shared" si="25"/>
        <v>44591</v>
      </c>
      <c r="B96" s="50">
        <f>100000*[3]EC!$K215/B$2</f>
        <v>768.31863317341515</v>
      </c>
      <c r="C96" s="32">
        <f>100000*[3]FS!$K215/C$2</f>
        <v>573.64812107246655</v>
      </c>
      <c r="D96" s="32">
        <f>100000*[3]GT!$K215/D$2</f>
        <v>375.62004314574847</v>
      </c>
      <c r="E96" s="32">
        <f>100000*[3]KZN!$K215/E$2</f>
        <v>535.07282275000671</v>
      </c>
      <c r="F96" s="32">
        <f>100000*[3]LM!$K215/F$2</f>
        <v>538.21678771217046</v>
      </c>
      <c r="G96" s="32">
        <f>100000*[3]MP!$K215/G$2</f>
        <v>474.78614153186459</v>
      </c>
      <c r="H96" s="32">
        <f>100000*[3]NC!$K215/H$2</f>
        <v>724.46778085994993</v>
      </c>
      <c r="I96" s="32">
        <f>100000*[3]NW!$K215/I$2</f>
        <v>412.88242473786488</v>
      </c>
      <c r="J96" s="51">
        <f>100000*[3]WC!$K215/J$2</f>
        <v>413.2150917646058</v>
      </c>
      <c r="K96" s="51">
        <f>100000*'[3]RSA Natural'!$K215/K$2</f>
        <v>497.3979253068282</v>
      </c>
      <c r="L96" s="32"/>
      <c r="M96" s="50">
        <f t="shared" ref="M96" si="262">B96*M$2</f>
        <v>619.24820590080867</v>
      </c>
      <c r="N96" s="32">
        <f t="shared" ref="N96" si="263">C96*N$2</f>
        <v>573.6905430362167</v>
      </c>
      <c r="O96" s="32">
        <f t="shared" ref="O96" si="264">D96*O$2</f>
        <v>413.07759279231988</v>
      </c>
      <c r="P96" s="32">
        <f t="shared" ref="P96" si="265">E96*P$2</f>
        <v>615.7507504597155</v>
      </c>
      <c r="Q96" s="32">
        <f t="shared" ref="Q96" si="266">F96*Q$2</f>
        <v>471.08388250969011</v>
      </c>
      <c r="R96" s="32">
        <f t="shared" ref="R96" si="267">G96*R$2</f>
        <v>511.57275202410983</v>
      </c>
      <c r="S96" s="32">
        <f t="shared" ref="S96" si="268">H96*S$2</f>
        <v>677.6878445966039</v>
      </c>
      <c r="T96" s="32">
        <f t="shared" ref="T96" si="269">I96*T$2</f>
        <v>423.79931507900119</v>
      </c>
      <c r="U96" s="49">
        <f t="shared" ref="U96" si="270">J96*U$2</f>
        <v>363.9493791509459</v>
      </c>
      <c r="V96" s="49">
        <f t="shared" ref="V96" si="271">K96*V$2</f>
        <v>497.3979253068282</v>
      </c>
    </row>
    <row r="97" spans="1:22" x14ac:dyDescent="0.35">
      <c r="A97" s="43">
        <f t="shared" si="25"/>
        <v>44598</v>
      </c>
      <c r="B97" s="50">
        <f>100000*[3]EC!$K216/B$2</f>
        <v>772.61172561740977</v>
      </c>
      <c r="C97" s="32">
        <f>100000*[3]FS!$K216/C$2</f>
        <v>574.92912478984954</v>
      </c>
      <c r="D97" s="32">
        <f>100000*[3]GT!$K216/D$2</f>
        <v>376.70024550842118</v>
      </c>
      <c r="E97" s="32">
        <f>100000*[3]KZN!$K216/E$2</f>
        <v>536.53584518488606</v>
      </c>
      <c r="F97" s="32">
        <f>100000*[3]LM!$K216/F$2</f>
        <v>540.44842365218756</v>
      </c>
      <c r="G97" s="32">
        <f>100000*[3]MP!$K216/G$2</f>
        <v>475.83848456835437</v>
      </c>
      <c r="H97" s="32">
        <f>100000*[3]NC!$K216/H$2</f>
        <v>728.72303662344734</v>
      </c>
      <c r="I97" s="32">
        <f>100000*[3]NW!$K216/I$2</f>
        <v>413.04801188124532</v>
      </c>
      <c r="J97" s="51">
        <f>100000*[3]WC!$K216/J$2</f>
        <v>413.82706088197341</v>
      </c>
      <c r="K97" s="51">
        <f>100000*'[3]RSA Natural'!$K216/K$2</f>
        <v>498.9739312185277</v>
      </c>
      <c r="L97" s="32"/>
      <c r="M97" s="50">
        <f t="shared" ref="M97" si="272">B97*M$2</f>
        <v>622.70834558625347</v>
      </c>
      <c r="N97" s="32">
        <f t="shared" ref="N97" si="273">C97*N$2</f>
        <v>574.97164148535467</v>
      </c>
      <c r="O97" s="32">
        <f t="shared" ref="O97" si="274">D97*O$2</f>
        <v>414.26551500212662</v>
      </c>
      <c r="P97" s="32">
        <f t="shared" ref="P97" si="275">E97*P$2</f>
        <v>617.43436645349072</v>
      </c>
      <c r="Q97" s="32">
        <f t="shared" ref="Q97" si="276">F97*Q$2</f>
        <v>473.03716183313929</v>
      </c>
      <c r="R97" s="32">
        <f t="shared" ref="R97" si="277">G97*R$2</f>
        <v>512.70663099857518</v>
      </c>
      <c r="S97" s="32">
        <f t="shared" ref="S97" si="278">H97*S$2</f>
        <v>681.66833231843032</v>
      </c>
      <c r="T97" s="32">
        <f t="shared" ref="T97" si="279">I97*T$2</f>
        <v>423.96928045835847</v>
      </c>
      <c r="U97" s="49">
        <f t="shared" ref="U97" si="280">J97*U$2</f>
        <v>364.48838603807184</v>
      </c>
      <c r="V97" s="49">
        <f t="shared" ref="V97" si="281">K97*V$2</f>
        <v>498.9739312185277</v>
      </c>
    </row>
    <row r="98" spans="1:22" x14ac:dyDescent="0.35">
      <c r="A98" s="43">
        <f t="shared" si="25"/>
        <v>44605</v>
      </c>
      <c r="B98" s="50">
        <f>100000*[3]EC!$K217/B$2</f>
        <v>775.82346098023913</v>
      </c>
      <c r="C98" s="32">
        <f>100000*[3]FS!$K217/C$2</f>
        <v>578.07021956641586</v>
      </c>
      <c r="D98" s="32">
        <f>100000*[3]GT!$K217/D$2</f>
        <v>377.42503020604022</v>
      </c>
      <c r="E98" s="32">
        <f>100000*[3]KZN!$K217/E$2</f>
        <v>537.47561613266873</v>
      </c>
      <c r="F98" s="32">
        <f>100000*[3]LM!$K217/F$2</f>
        <v>542.83455848675885</v>
      </c>
      <c r="G98" s="32">
        <f>100000*[3]MP!$K217/G$2</f>
        <v>477.31865760229607</v>
      </c>
      <c r="H98" s="32">
        <f>100000*[3]NC!$K217/H$2</f>
        <v>729.60359740975025</v>
      </c>
      <c r="I98" s="32">
        <f>100000*[3]NW!$K217/I$2</f>
        <v>413.5979374805284</v>
      </c>
      <c r="J98" s="51">
        <f>100000*[3]WC!$K217/J$2</f>
        <v>414.67960526279535</v>
      </c>
      <c r="K98" s="51">
        <f>100000*'[3]RSA Natural'!$K217/K$2</f>
        <v>500.36563975108919</v>
      </c>
      <c r="L98" s="32"/>
      <c r="M98" s="50">
        <f t="shared" ref="M98" si="282">B98*M$2</f>
        <v>625.2969348451727</v>
      </c>
      <c r="N98" s="32">
        <f t="shared" ref="N98" si="283">C98*N$2</f>
        <v>578.11296854963166</v>
      </c>
      <c r="O98" s="32">
        <f t="shared" ref="O98" si="284">D98*O$2</f>
        <v>415.06257661704427</v>
      </c>
      <c r="P98" s="32">
        <f t="shared" ref="P98" si="285">E98*P$2</f>
        <v>618.51583544566154</v>
      </c>
      <c r="Q98" s="32">
        <f t="shared" ref="Q98" si="286">F98*Q$2</f>
        <v>475.12566908100797</v>
      </c>
      <c r="R98" s="32">
        <f t="shared" ref="R98" si="287">G98*R$2</f>
        <v>514.30148840111497</v>
      </c>
      <c r="S98" s="32">
        <f t="shared" ref="S98" si="288">H98*S$2</f>
        <v>682.49203401652039</v>
      </c>
      <c r="T98" s="32">
        <f t="shared" ref="T98" si="289">I98*T$2</f>
        <v>424.53374646213314</v>
      </c>
      <c r="U98" s="49">
        <f t="shared" ref="U98" si="290">J98*U$2</f>
        <v>365.23928551943811</v>
      </c>
      <c r="V98" s="49">
        <f t="shared" ref="V98" si="291">K98*V$2</f>
        <v>500.36563975108919</v>
      </c>
    </row>
    <row r="99" spans="1:22" x14ac:dyDescent="0.35">
      <c r="A99" s="43">
        <f t="shared" si="25"/>
        <v>44612</v>
      </c>
      <c r="B99" s="50">
        <f>100000*[3]EC!$K218/B$2</f>
        <v>778.84374381191674</v>
      </c>
      <c r="C99" s="32">
        <f>100000*[3]FS!$K218/C$2</f>
        <v>580.96326285546661</v>
      </c>
      <c r="D99" s="32">
        <f>100000*[3]GT!$K218/D$2</f>
        <v>378.08721045246659</v>
      </c>
      <c r="E99" s="32">
        <f>100000*[3]KZN!$K218/E$2</f>
        <v>538.22194926907832</v>
      </c>
      <c r="F99" s="32">
        <f>100000*[3]LM!$K218/F$2</f>
        <v>546.81212447324913</v>
      </c>
      <c r="G99" s="32">
        <f>100000*[3]MP!$K218/G$2</f>
        <v>480.35936309380452</v>
      </c>
      <c r="H99" s="32">
        <f>100000*[3]NC!$K218/H$2</f>
        <v>733.68785722410098</v>
      </c>
      <c r="I99" s="32">
        <f>100000*[3]NW!$K218/I$2</f>
        <v>415.51808689258297</v>
      </c>
      <c r="J99" s="51">
        <f>100000*[3]WC!$K218/J$2</f>
        <v>415.15471301830138</v>
      </c>
      <c r="K99" s="51">
        <f>100000*'[3]RSA Natural'!$K218/K$2</f>
        <v>502.06550244668762</v>
      </c>
      <c r="L99" s="32"/>
      <c r="M99" s="50">
        <f t="shared" ref="M99" si="292">B99*M$2</f>
        <v>627.73121750353334</v>
      </c>
      <c r="N99" s="32">
        <f t="shared" ref="N99" si="293">C99*N$2</f>
        <v>581.00622578268917</v>
      </c>
      <c r="O99" s="32">
        <f t="shared" ref="O99" si="294">D99*O$2</f>
        <v>415.79079074507018</v>
      </c>
      <c r="P99" s="32">
        <f t="shared" ref="P99" si="295">E99*P$2</f>
        <v>619.37470020069668</v>
      </c>
      <c r="Q99" s="32">
        <f t="shared" ref="Q99" si="296">F99*Q$2</f>
        <v>478.60710494594866</v>
      </c>
      <c r="R99" s="32">
        <f t="shared" ref="R99" si="297">G99*R$2</f>
        <v>517.57778890846964</v>
      </c>
      <c r="S99" s="32">
        <f t="shared" ref="S99" si="298">H99*S$2</f>
        <v>686.31256724585796</v>
      </c>
      <c r="T99" s="32">
        <f t="shared" ref="T99" si="299">I99*T$2</f>
        <v>426.50466592230322</v>
      </c>
      <c r="U99" s="49">
        <f t="shared" ref="U99" si="300">J99*U$2</f>
        <v>365.6577483880323</v>
      </c>
      <c r="V99" s="49">
        <f t="shared" ref="V99" si="301">K99*V$2</f>
        <v>502.06550244668762</v>
      </c>
    </row>
    <row r="100" spans="1:22" x14ac:dyDescent="0.35">
      <c r="A100" s="43">
        <f t="shared" si="25"/>
        <v>44619</v>
      </c>
      <c r="B100" s="50">
        <f>100000*[3]EC!$K219/B$2</f>
        <v>782.36885698523031</v>
      </c>
      <c r="C100" s="32">
        <f>100000*[3]FS!$K219/C$2</f>
        <v>583.35594832914069</v>
      </c>
      <c r="D100" s="32">
        <f>100000*[3]GT!$K219/D$2</f>
        <v>378.61169021977588</v>
      </c>
      <c r="E100" s="32">
        <f>100000*[3]KZN!$K219/E$2</f>
        <v>539.82696485541453</v>
      </c>
      <c r="F100" s="32">
        <f>100000*[3]LM!$K219/F$2</f>
        <v>550.29109465038698</v>
      </c>
      <c r="G100" s="32">
        <f>100000*[3]MP!$K219/G$2</f>
        <v>482.22314368582494</v>
      </c>
      <c r="H100" s="32">
        <f>100000*[3]NC!$K219/H$2</f>
        <v>736.81266482529259</v>
      </c>
      <c r="I100" s="32">
        <f>100000*[3]NW!$K219/I$2</f>
        <v>416.42547181254002</v>
      </c>
      <c r="J100" s="51">
        <f>100000*[3]WC!$K219/J$2</f>
        <v>415.93797056541359</v>
      </c>
      <c r="K100" s="51">
        <f>100000*'[3]RSA Natural'!$K219/K$2</f>
        <v>503.73029116059467</v>
      </c>
      <c r="L100" s="32"/>
      <c r="M100" s="50">
        <f t="shared" ref="M100" si="302">B100*M$2</f>
        <v>630.57238250190846</v>
      </c>
      <c r="N100" s="32">
        <f t="shared" ref="N100" si="303">C100*N$2</f>
        <v>583.39908819831203</v>
      </c>
      <c r="O100" s="32">
        <f t="shared" ref="O100" si="304">D100*O$2</f>
        <v>416.36757263864001</v>
      </c>
      <c r="P100" s="32">
        <f t="shared" ref="P100" si="305">E100*P$2</f>
        <v>621.22171897976068</v>
      </c>
      <c r="Q100" s="32">
        <f t="shared" ref="Q100" si="306">F100*Q$2</f>
        <v>481.65213589927146</v>
      </c>
      <c r="R100" s="32">
        <f t="shared" ref="R100" si="307">G100*R$2</f>
        <v>519.58597592831973</v>
      </c>
      <c r="S100" s="32">
        <f t="shared" ref="S100" si="308">H100*S$2</f>
        <v>689.23560148420177</v>
      </c>
      <c r="T100" s="32">
        <f t="shared" ref="T100" si="309">I100*T$2</f>
        <v>427.43604271276592</v>
      </c>
      <c r="U100" s="49">
        <f t="shared" ref="U100" si="310">J100*U$2</f>
        <v>366.34762178246575</v>
      </c>
      <c r="V100" s="49">
        <f t="shared" ref="V100" si="311">K100*V$2</f>
        <v>503.73029116059467</v>
      </c>
    </row>
    <row r="101" spans="1:22" x14ac:dyDescent="0.35">
      <c r="A101" s="43">
        <f t="shared" si="25"/>
        <v>44626</v>
      </c>
      <c r="B101" s="50">
        <f>100000*[3]EC!$K220/B$2</f>
        <v>785.77573229305256</v>
      </c>
      <c r="C101" s="32">
        <f>100000*[3]FS!$K220/C$2</f>
        <v>584.17745876855088</v>
      </c>
      <c r="D101" s="32">
        <f>100000*[3]GT!$K220/D$2</f>
        <v>379.41672764115577</v>
      </c>
      <c r="E101" s="32">
        <f>100000*[3]KZN!$K220/E$2</f>
        <v>542.03182748819347</v>
      </c>
      <c r="F101" s="32">
        <f>100000*[3]LM!$K220/F$2</f>
        <v>552.45452533833736</v>
      </c>
      <c r="G101" s="32">
        <f>100000*[3]MP!$K220/G$2</f>
        <v>484.30985018030168</v>
      </c>
      <c r="H101" s="32">
        <f>100000*[3]NC!$K220/H$2</f>
        <v>742.62180615644695</v>
      </c>
      <c r="I101" s="32">
        <f>100000*[3]NW!$K220/I$2</f>
        <v>417.41469112025749</v>
      </c>
      <c r="J101" s="51">
        <f>100000*[3]WC!$K220/J$2</f>
        <v>417.22081368373671</v>
      </c>
      <c r="K101" s="51">
        <f>100000*'[3]RSA Natural'!$K220/K$2</f>
        <v>505.49907933150541</v>
      </c>
      <c r="L101" s="32"/>
      <c r="M101" s="50">
        <f t="shared" ref="M101" si="312">B101*M$2</f>
        <v>633.31825033721384</v>
      </c>
      <c r="N101" s="32">
        <f t="shared" ref="N101" si="313">C101*N$2</f>
        <v>584.22065938940045</v>
      </c>
      <c r="O101" s="32">
        <f t="shared" ref="O101" si="314">D101*O$2</f>
        <v>417.25288993253724</v>
      </c>
      <c r="P101" s="32">
        <f t="shared" ref="P101" si="315">E101*P$2</f>
        <v>623.75902934775252</v>
      </c>
      <c r="Q101" s="32">
        <f t="shared" ref="Q101" si="316">F101*Q$2</f>
        <v>483.54571735434365</v>
      </c>
      <c r="R101" s="32">
        <f t="shared" ref="R101" si="317">G101*R$2</f>
        <v>521.83436123417937</v>
      </c>
      <c r="S101" s="32">
        <f t="shared" ref="S101" si="318">H101*S$2</f>
        <v>694.66963812692734</v>
      </c>
      <c r="T101" s="32">
        <f t="shared" ref="T101" si="319">I101*T$2</f>
        <v>428.45141764750616</v>
      </c>
      <c r="U101" s="49">
        <f t="shared" ref="U101" si="320">J101*U$2</f>
        <v>367.47751748513224</v>
      </c>
      <c r="V101" s="49">
        <f t="shared" ref="V101" si="321">K101*V$2</f>
        <v>505.49907933150541</v>
      </c>
    </row>
    <row r="102" spans="1:22" x14ac:dyDescent="0.35">
      <c r="A102" s="43">
        <f t="shared" si="25"/>
        <v>44633</v>
      </c>
      <c r="B102" s="50">
        <f>100000*[3]EC!$K221/B$2</f>
        <v>789.22876313579695</v>
      </c>
      <c r="C102" s="32">
        <f>100000*[3]FS!$K221/C$2</f>
        <v>587.43544183275571</v>
      </c>
      <c r="D102" s="32">
        <f>100000*[3]GT!$K221/D$2</f>
        <v>379.4351677421709</v>
      </c>
      <c r="E102" s="32">
        <f>100000*[3]KZN!$K221/E$2</f>
        <v>543.67762628070579</v>
      </c>
      <c r="F102" s="32">
        <f>100000*[3]LM!$K221/F$2</f>
        <v>554.30564191748999</v>
      </c>
      <c r="G102" s="32">
        <f>100000*[3]MP!$K221/G$2</f>
        <v>484.41450426142228</v>
      </c>
      <c r="H102" s="32">
        <f>100000*[3]NC!$K221/H$2</f>
        <v>745.62325265125719</v>
      </c>
      <c r="I102" s="32">
        <f>100000*[3]NW!$K221/I$2</f>
        <v>417.41469112025749</v>
      </c>
      <c r="J102" s="51">
        <f>100000*[3]WC!$K221/J$2</f>
        <v>418.54668936844109</v>
      </c>
      <c r="K102" s="51">
        <f>100000*'[3]RSA Natural'!$K221/K$2</f>
        <v>506.77016146277566</v>
      </c>
      <c r="L102" s="32"/>
      <c r="M102" s="50">
        <f t="shared" ref="M102" si="322">B102*M$2</f>
        <v>636.10131853570044</v>
      </c>
      <c r="N102" s="32">
        <f t="shared" ref="N102" si="323">C102*N$2</f>
        <v>587.47888338534437</v>
      </c>
      <c r="O102" s="32">
        <f t="shared" ref="O102" si="324">D102*O$2</f>
        <v>417.2731689157203</v>
      </c>
      <c r="P102" s="32">
        <f t="shared" ref="P102" si="325">E102*P$2</f>
        <v>625.65298059795202</v>
      </c>
      <c r="Q102" s="32">
        <f t="shared" ref="Q102" si="326">F102*Q$2</f>
        <v>485.16594029237586</v>
      </c>
      <c r="R102" s="32">
        <f t="shared" ref="R102" si="327">G102*R$2</f>
        <v>521.94712395323586</v>
      </c>
      <c r="S102" s="32">
        <f t="shared" ref="S102" si="328">H102*S$2</f>
        <v>697.47727686460257</v>
      </c>
      <c r="T102" s="32">
        <f t="shared" ref="T102" si="329">I102*T$2</f>
        <v>428.45141764750616</v>
      </c>
      <c r="U102" s="49">
        <f t="shared" ref="U102" si="330">J102*U$2</f>
        <v>368.64531518153001</v>
      </c>
      <c r="V102" s="49">
        <f t="shared" ref="V102" si="331">K102*V$2</f>
        <v>506.77016146277566</v>
      </c>
    </row>
    <row r="103" spans="1:22" x14ac:dyDescent="0.35">
      <c r="A103" s="43">
        <f t="shared" si="25"/>
        <v>44640</v>
      </c>
      <c r="B103" s="50">
        <f>100000*[3]EC!$K222/B$2</f>
        <v>792.21895833796498</v>
      </c>
      <c r="C103" s="32">
        <f>100000*[3]FS!$K222/C$2</f>
        <v>588.35776789186991</v>
      </c>
      <c r="D103" s="32">
        <f>100000*[3]GT!$K222/D$2</f>
        <v>380.73960632447051</v>
      </c>
      <c r="E103" s="32">
        <f>100000*[3]KZN!$K222/E$2</f>
        <v>545.18863351845243</v>
      </c>
      <c r="F103" s="32">
        <f>100000*[3]LM!$K222/F$2</f>
        <v>557.30715010080405</v>
      </c>
      <c r="G103" s="32">
        <f>100000*[3]MP!$K222/G$2</f>
        <v>485.14821535355583</v>
      </c>
      <c r="H103" s="32">
        <f>100000*[3]NC!$K222/H$2</f>
        <v>748.80622066707997</v>
      </c>
      <c r="I103" s="32">
        <f>100000*[3]NW!$K222/I$2</f>
        <v>419.55285825081336</v>
      </c>
      <c r="J103" s="51">
        <f>100000*[3]WC!$K222/J$2</f>
        <v>419.09858348506668</v>
      </c>
      <c r="K103" s="51">
        <f>100000*'[3]RSA Natural'!$K222/K$2</f>
        <v>508.40846520075775</v>
      </c>
      <c r="L103" s="32"/>
      <c r="M103" s="50">
        <f t="shared" ref="M103" si="332">B103*M$2</f>
        <v>638.51135121522532</v>
      </c>
      <c r="N103" s="32">
        <f t="shared" ref="N103" si="333">C103*N$2</f>
        <v>588.4012776515724</v>
      </c>
      <c r="O103" s="32">
        <f t="shared" ref="O103" si="334">D103*O$2</f>
        <v>418.70768861016768</v>
      </c>
      <c r="P103" s="32">
        <f t="shared" ref="P103" si="335">E103*P$2</f>
        <v>627.39181651155855</v>
      </c>
      <c r="Q103" s="32">
        <f t="shared" ref="Q103" si="336">F103*Q$2</f>
        <v>487.79306408461321</v>
      </c>
      <c r="R103" s="32">
        <f t="shared" ref="R103" si="337">G103*R$2</f>
        <v>522.73768325933167</v>
      </c>
      <c r="S103" s="32">
        <f t="shared" ref="S103" si="338">H103*S$2</f>
        <v>700.45471601517795</v>
      </c>
      <c r="T103" s="32">
        <f t="shared" ref="T103" si="339">I103*T$2</f>
        <v>430.64611936199378</v>
      </c>
      <c r="U103" s="49">
        <f t="shared" ref="U103" si="340">J103*U$2</f>
        <v>369.13140953071064</v>
      </c>
      <c r="V103" s="49">
        <f t="shared" ref="V103" si="341">K103*V$2</f>
        <v>508.40846520075775</v>
      </c>
    </row>
    <row r="104" spans="1:22" x14ac:dyDescent="0.35">
      <c r="A104" s="43">
        <f t="shared" si="25"/>
        <v>44647</v>
      </c>
      <c r="B104" s="50">
        <f>100000*[3]EC!$K223/B$2</f>
        <v>795.11042913951201</v>
      </c>
      <c r="C104" s="32">
        <f>100000*[3]FS!$K223/C$2</f>
        <v>590.10102250114096</v>
      </c>
      <c r="D104" s="32">
        <f>100000*[3]GT!$K223/D$2</f>
        <v>381.8825755217938</v>
      </c>
      <c r="E104" s="32">
        <f>100000*[3]KZN!$K223/E$2</f>
        <v>547.4108604614994</v>
      </c>
      <c r="F104" s="32">
        <f>100000*[3]LM!$K223/F$2</f>
        <v>561.36422255143498</v>
      </c>
      <c r="G104" s="32">
        <f>100000*[3]MP!$K223/G$2</f>
        <v>485.41230745889453</v>
      </c>
      <c r="H104" s="32">
        <f>100000*[3]NC!$K223/H$2</f>
        <v>750.79789314270568</v>
      </c>
      <c r="I104" s="32">
        <f>100000*[3]NW!$K223/I$2</f>
        <v>419.55285825081336</v>
      </c>
      <c r="J104" s="51">
        <f>100000*[3]WC!$K223/J$2</f>
        <v>420.01318577423064</v>
      </c>
      <c r="K104" s="51">
        <f>100000*'[3]RSA Natural'!$K223/K$2</f>
        <v>510.11221170933891</v>
      </c>
      <c r="L104" s="32"/>
      <c r="M104" s="50">
        <f t="shared" ref="M104" si="342">B104*M$2</f>
        <v>640.84181416244951</v>
      </c>
      <c r="N104" s="32">
        <f t="shared" ref="N104" si="343">C104*N$2</f>
        <v>590.14466117660402</v>
      </c>
      <c r="O104" s="32">
        <f t="shared" ref="O104" si="344">D104*O$2</f>
        <v>419.96463688351332</v>
      </c>
      <c r="P104" s="32">
        <f t="shared" ref="P104" si="345">E104*P$2</f>
        <v>629.94910936908104</v>
      </c>
      <c r="Q104" s="32">
        <f t="shared" ref="Q104" si="346">F104*Q$2</f>
        <v>491.344089406195</v>
      </c>
      <c r="R104" s="32">
        <f t="shared" ref="R104" si="347">G104*R$2</f>
        <v>523.02223732125117</v>
      </c>
      <c r="S104" s="32">
        <f t="shared" ref="S104" si="348">H104*S$2</f>
        <v>702.31778330789734</v>
      </c>
      <c r="T104" s="32">
        <f t="shared" ref="T104" si="349">I104*T$2</f>
        <v>430.64611936199378</v>
      </c>
      <c r="U104" s="49">
        <f t="shared" ref="U104" si="350">J104*U$2</f>
        <v>369.93696804477594</v>
      </c>
      <c r="V104" s="49">
        <f t="shared" ref="V104" si="351">K104*V$2</f>
        <v>510.11221170933891</v>
      </c>
    </row>
    <row r="105" spans="1:22" x14ac:dyDescent="0.35">
      <c r="A105" s="43">
        <f t="shared" si="25"/>
        <v>44654</v>
      </c>
      <c r="B105" s="50">
        <f>100000*[3]EC!$K224/B$2</f>
        <v>798.47242985346725</v>
      </c>
      <c r="C105" s="32">
        <f>100000*[3]FS!$K224/C$2</f>
        <v>591.64109199068457</v>
      </c>
      <c r="D105" s="32">
        <f>100000*[3]GT!$K224/D$2</f>
        <v>383.3306737065156</v>
      </c>
      <c r="E105" s="32">
        <f>100000*[3]KZN!$K224/E$2</f>
        <v>548.25109766050389</v>
      </c>
      <c r="F105" s="32">
        <f>100000*[3]LM!$K224/F$2</f>
        <v>563.05016496009046</v>
      </c>
      <c r="G105" s="32">
        <f>100000*[3]MP!$K224/G$2</f>
        <v>488.52830935273062</v>
      </c>
      <c r="H105" s="32">
        <f>100000*[3]NC!$K224/H$2</f>
        <v>752.83028575578555</v>
      </c>
      <c r="I105" s="32">
        <f>100000*[3]NW!$K224/I$2</f>
        <v>419.66432775972527</v>
      </c>
      <c r="J105" s="51">
        <f>100000*[3]WC!$K224/J$2</f>
        <v>420.29377739434432</v>
      </c>
      <c r="K105" s="51">
        <f>100000*'[3]RSA Natural'!$K224/K$2</f>
        <v>511.6005680624894</v>
      </c>
      <c r="L105" s="32"/>
      <c r="M105" s="50">
        <f t="shared" ref="M105" si="352">B105*M$2</f>
        <v>643.55151404536787</v>
      </c>
      <c r="N105" s="32">
        <f t="shared" ref="N105" si="353">C105*N$2</f>
        <v>591.68484455612588</v>
      </c>
      <c r="O105" s="32">
        <f t="shared" ref="O105" si="354">D105*O$2</f>
        <v>421.55714219090373</v>
      </c>
      <c r="P105" s="32">
        <f t="shared" ref="P105" si="355">E105*P$2</f>
        <v>630.91603697940536</v>
      </c>
      <c r="Q105" s="32">
        <f t="shared" ref="Q105" si="356">F105*Q$2</f>
        <v>492.81974069335234</v>
      </c>
      <c r="R105" s="32">
        <f t="shared" ref="R105" si="357">G105*R$2</f>
        <v>526.37966822477108</v>
      </c>
      <c r="S105" s="32">
        <f t="shared" ref="S105" si="358">H105*S$2</f>
        <v>704.21894137968525</v>
      </c>
      <c r="T105" s="32">
        <f t="shared" ref="T105" si="359">I105*T$2</f>
        <v>430.76053620005382</v>
      </c>
      <c r="U105" s="49">
        <f t="shared" ref="U105" si="360">J105*U$2</f>
        <v>370.18410603167575</v>
      </c>
      <c r="V105" s="49">
        <f t="shared" ref="V105" si="361">K105*V$2</f>
        <v>511.6005680624894</v>
      </c>
    </row>
    <row r="106" spans="1:22" x14ac:dyDescent="0.35">
      <c r="A106" s="43">
        <f t="shared" si="25"/>
        <v>44661</v>
      </c>
      <c r="B106" s="50">
        <f>100000*[3]EC!$K225/B$2</f>
        <v>802.63975083504647</v>
      </c>
      <c r="C106" s="32">
        <f>100000*[3]FS!$K225/C$2</f>
        <v>596.96836552227046</v>
      </c>
      <c r="D106" s="32">
        <f>100000*[3]GT!$K225/D$2</f>
        <v>385.4487732270793</v>
      </c>
      <c r="E106" s="32">
        <f>100000*[3]KZN!$K225/E$2</f>
        <v>550.8240526010967</v>
      </c>
      <c r="F106" s="32">
        <f>100000*[3]LM!$K225/F$2</f>
        <v>564.57057216422425</v>
      </c>
      <c r="G106" s="32">
        <f>100000*[3]MP!$K225/G$2</f>
        <v>490.46937671113722</v>
      </c>
      <c r="H106" s="32">
        <f>100000*[3]NC!$K225/H$2</f>
        <v>759.39299167828426</v>
      </c>
      <c r="I106" s="32">
        <f>100000*[3]NW!$K225/I$2</f>
        <v>420.5330428553504</v>
      </c>
      <c r="J106" s="51">
        <f>100000*[3]WC!$K225/J$2</f>
        <v>421.68436288062833</v>
      </c>
      <c r="K106" s="51">
        <f>100000*'[3]RSA Natural'!$K225/K$2</f>
        <v>514.03269021736719</v>
      </c>
      <c r="L106" s="32"/>
      <c r="M106" s="50">
        <f t="shared" ref="M106" si="362">B106*M$2</f>
        <v>646.91028465151203</v>
      </c>
      <c r="N106" s="32">
        <f t="shared" ref="N106" si="363">C106*N$2</f>
        <v>597.01251204595269</v>
      </c>
      <c r="O106" s="32">
        <f t="shared" ref="O106" si="364">D106*O$2</f>
        <v>423.88646264974176</v>
      </c>
      <c r="P106" s="32">
        <f t="shared" ref="P106" si="365">E106*P$2</f>
        <v>633.87694037088499</v>
      </c>
      <c r="Q106" s="32">
        <f t="shared" ref="Q106" si="366">F106*Q$2</f>
        <v>494.15050432813899</v>
      </c>
      <c r="R106" s="32">
        <f t="shared" ref="R106" si="367">G106*R$2</f>
        <v>528.47113021900793</v>
      </c>
      <c r="S106" s="32">
        <f t="shared" ref="S106" si="368">H106*S$2</f>
        <v>710.3578838542013</v>
      </c>
      <c r="T106" s="32">
        <f t="shared" ref="T106" si="369">I106*T$2</f>
        <v>431.65222070989574</v>
      </c>
      <c r="U106" s="49">
        <f t="shared" ref="U106" si="370">J106*U$2</f>
        <v>371.40889848111925</v>
      </c>
      <c r="V106" s="49">
        <f t="shared" ref="V106" si="371">K106*V$2</f>
        <v>514.03269021736719</v>
      </c>
    </row>
    <row r="107" spans="1:22" x14ac:dyDescent="0.35">
      <c r="A107" s="43">
        <f t="shared" si="25"/>
        <v>44668</v>
      </c>
      <c r="B107" s="50">
        <f>100000*[3]EC!$K226/B$2</f>
        <v>806.75101370048469</v>
      </c>
      <c r="C107" s="32">
        <f>100000*[3]FS!$K226/C$2</f>
        <v>600.3476541958936</v>
      </c>
      <c r="D107" s="32">
        <f>100000*[3]GT!$K226/D$2</f>
        <v>387.40151159085036</v>
      </c>
      <c r="E107" s="32">
        <f>100000*[3]KZN!$K226/E$2</f>
        <v>553.74405818101752</v>
      </c>
      <c r="F107" s="32">
        <f>100000*[3]LM!$K226/F$2</f>
        <v>565.89249845950599</v>
      </c>
      <c r="G107" s="32">
        <f>100000*[3]MP!$K226/G$2</f>
        <v>492.96356902408553</v>
      </c>
      <c r="H107" s="32">
        <f>100000*[3]NC!$K226/H$2</f>
        <v>765.17694980805641</v>
      </c>
      <c r="I107" s="32">
        <f>100000*[3]NW!$K226/I$2</f>
        <v>422.86886258297517</v>
      </c>
      <c r="J107" s="51">
        <f>100000*[3]WC!$K226/J$2</f>
        <v>422.90384008637574</v>
      </c>
      <c r="K107" s="51">
        <f>100000*'[3]RSA Natural'!$K226/K$2</f>
        <v>516.47539642782294</v>
      </c>
      <c r="L107" s="32"/>
      <c r="M107" s="50">
        <f t="shared" ref="M107" si="372">B107*M$2</f>
        <v>650.22387362812424</v>
      </c>
      <c r="N107" s="32">
        <f t="shared" ref="N107" si="373">C107*N$2</f>
        <v>600.39205062200961</v>
      </c>
      <c r="O107" s="32">
        <f t="shared" ref="O107" si="374">D107*O$2</f>
        <v>426.03393182072733</v>
      </c>
      <c r="P107" s="32">
        <f t="shared" ref="P107" si="375">E107*P$2</f>
        <v>637.23722246845443</v>
      </c>
      <c r="Q107" s="32">
        <f t="shared" ref="Q107" si="376">F107*Q$2</f>
        <v>495.30754399280659</v>
      </c>
      <c r="R107" s="32">
        <f t="shared" ref="R107" si="377">G107*R$2</f>
        <v>531.15857349925091</v>
      </c>
      <c r="S107" s="32">
        <f t="shared" ref="S107" si="378">H107*S$2</f>
        <v>715.76836341141438</v>
      </c>
      <c r="T107" s="32">
        <f t="shared" ref="T107" si="379">I107*T$2</f>
        <v>434.04980108969482</v>
      </c>
      <c r="U107" s="49">
        <f t="shared" ref="U107" si="380">J107*U$2</f>
        <v>372.48298309411138</v>
      </c>
      <c r="V107" s="49">
        <f t="shared" ref="V107" si="381">K107*V$2</f>
        <v>516.47539642782294</v>
      </c>
    </row>
    <row r="108" spans="1:22" x14ac:dyDescent="0.35">
      <c r="A108" s="43">
        <f t="shared" si="25"/>
        <v>44675</v>
      </c>
      <c r="B108" s="50">
        <f>100000*[3]EC!$K227/B$2</f>
        <v>810.87612952323684</v>
      </c>
      <c r="C108" s="32">
        <f>100000*[3]FS!$K227/C$2</f>
        <v>602.52477959343867</v>
      </c>
      <c r="D108" s="32">
        <f>100000*[3]GT!$K227/D$2</f>
        <v>389.97620220352621</v>
      </c>
      <c r="E108" s="32">
        <f>100000*[3]KZN!$K227/E$2</f>
        <v>556.89552329414278</v>
      </c>
      <c r="F108" s="32">
        <f>100000*[3]LM!$K227/F$2</f>
        <v>568.42185379724549</v>
      </c>
      <c r="G108" s="32">
        <f>100000*[3]MP!$K227/G$2</f>
        <v>495.60397284685894</v>
      </c>
      <c r="H108" s="32">
        <f>100000*[3]NC!$K227/H$2</f>
        <v>772.91768339262717</v>
      </c>
      <c r="I108" s="32">
        <f>100000*[3]NW!$K227/I$2</f>
        <v>424.61170193721739</v>
      </c>
      <c r="J108" s="51">
        <f>100000*[3]WC!$K227/J$2</f>
        <v>424.00218566185686</v>
      </c>
      <c r="K108" s="51">
        <f>100000*'[3]RSA Natural'!$K227/K$2</f>
        <v>519.18404342149802</v>
      </c>
      <c r="L108" s="32"/>
      <c r="M108" s="50">
        <f t="shared" ref="M108" si="382">B108*M$2</f>
        <v>653.54862778880556</v>
      </c>
      <c r="N108" s="32">
        <f t="shared" ref="N108" si="383">C108*N$2</f>
        <v>602.56933702057836</v>
      </c>
      <c r="O108" s="32">
        <f t="shared" ref="O108" si="384">D108*O$2</f>
        <v>428.86537550930717</v>
      </c>
      <c r="P108" s="32">
        <f t="shared" ref="P108" si="385">E108*P$2</f>
        <v>640.86386341516004</v>
      </c>
      <c r="Q108" s="32">
        <f t="shared" ref="Q108" si="386">F108*Q$2</f>
        <v>497.52140755104654</v>
      </c>
      <c r="R108" s="32">
        <f t="shared" ref="R108" si="387">G108*R$2</f>
        <v>534.00355681260771</v>
      </c>
      <c r="S108" s="32">
        <f t="shared" ref="S108" si="388">H108*S$2</f>
        <v>723.00926659181187</v>
      </c>
      <c r="T108" s="32">
        <f t="shared" ref="T108" si="389">I108*T$2</f>
        <v>435.83872229429568</v>
      </c>
      <c r="U108" s="49">
        <f t="shared" ref="U108" si="390">J108*U$2</f>
        <v>373.45037803746271</v>
      </c>
      <c r="V108" s="49">
        <f t="shared" ref="V108" si="391">K108*V$2</f>
        <v>519.18404342149802</v>
      </c>
    </row>
    <row r="109" spans="1:22" x14ac:dyDescent="0.35">
      <c r="A109" s="43">
        <f t="shared" si="25"/>
        <v>44682</v>
      </c>
      <c r="B109" s="50">
        <f>100000*[3]EC!$K228/B$2</f>
        <v>816.73490024514422</v>
      </c>
      <c r="C109" s="32">
        <f>100000*[3]FS!$K228/C$2</f>
        <v>606.69885619188983</v>
      </c>
      <c r="D109" s="32">
        <f>100000*[3]GT!$K228/D$2</f>
        <v>393.02524719115473</v>
      </c>
      <c r="E109" s="32">
        <f>100000*[3]KZN!$K228/E$2</f>
        <v>559.11005828273392</v>
      </c>
      <c r="F109" s="32">
        <f>100000*[3]LM!$K228/F$2</f>
        <v>571.63966521645398</v>
      </c>
      <c r="G109" s="32">
        <f>100000*[3]MP!$K228/G$2</f>
        <v>496.87150005679553</v>
      </c>
      <c r="H109" s="32">
        <f>100000*[3]NC!$K228/H$2</f>
        <v>776.06475396546773</v>
      </c>
      <c r="I109" s="32">
        <f>100000*[3]NW!$K228/I$2</f>
        <v>426.72804405190504</v>
      </c>
      <c r="J109" s="51">
        <f>100000*[3]WC!$K228/J$2</f>
        <v>425.09958986953751</v>
      </c>
      <c r="K109" s="51">
        <f>100000*'[3]RSA Natural'!$K228/K$2</f>
        <v>522.01839552783372</v>
      </c>
      <c r="L109" s="32"/>
      <c r="M109" s="50">
        <f t="shared" ref="M109" si="392">B109*M$2</f>
        <v>658.27067031345496</v>
      </c>
      <c r="N109" s="32">
        <f t="shared" ref="N109" si="393">C109*N$2</f>
        <v>606.74372229697974</v>
      </c>
      <c r="O109" s="32">
        <f t="shared" ref="O109" si="394">D109*O$2</f>
        <v>432.21847709903352</v>
      </c>
      <c r="P109" s="32">
        <f t="shared" ref="P109" si="395">E109*P$2</f>
        <v>643.41230453040123</v>
      </c>
      <c r="Q109" s="32">
        <f t="shared" ref="Q109" si="396">F109*Q$2</f>
        <v>500.33785462433144</v>
      </c>
      <c r="R109" s="32">
        <f t="shared" ref="R109" si="397">G109*R$2</f>
        <v>535.36929251197034</v>
      </c>
      <c r="S109" s="32">
        <f t="shared" ref="S109" si="398">H109*S$2</f>
        <v>725.95312624940789</v>
      </c>
      <c r="T109" s="32">
        <f t="shared" ref="T109" si="399">I109*T$2</f>
        <v>438.01102192474599</v>
      </c>
      <c r="U109" s="49">
        <f t="shared" ref="U109" si="400">J109*U$2</f>
        <v>374.41694384791606</v>
      </c>
      <c r="V109" s="49">
        <f t="shared" ref="V109" si="401">K109*V$2</f>
        <v>522.01839552783372</v>
      </c>
    </row>
    <row r="110" spans="1:22" x14ac:dyDescent="0.35">
      <c r="A110" s="43">
        <f t="shared" si="25"/>
        <v>44689</v>
      </c>
      <c r="B110" s="50">
        <f>100000*[3]EC!$K229/B$2</f>
        <v>820.75692120761369</v>
      </c>
      <c r="C110" s="32">
        <f>100000*[3]FS!$K229/C$2</f>
        <v>608.91084683734505</v>
      </c>
      <c r="D110" s="32">
        <f>100000*[3]GT!$K229/D$2</f>
        <v>396.07251297001329</v>
      </c>
      <c r="E110" s="32">
        <f>100000*[3]KZN!$K229/E$2</f>
        <v>562.30257601073572</v>
      </c>
      <c r="F110" s="32">
        <f>100000*[3]LM!$K229/F$2</f>
        <v>575.20003032905174</v>
      </c>
      <c r="G110" s="32">
        <f>100000*[3]MP!$K229/G$2</f>
        <v>500.40195326546808</v>
      </c>
      <c r="H110" s="32">
        <f>100000*[3]NC!$K229/H$2</f>
        <v>780.4591045595954</v>
      </c>
      <c r="I110" s="32">
        <f>100000*[3]NW!$K229/I$2</f>
        <v>428.6952693187917</v>
      </c>
      <c r="J110" s="51">
        <f>100000*[3]WC!$K229/J$2</f>
        <v>426.52492746635869</v>
      </c>
      <c r="K110" s="51">
        <f>100000*'[3]RSA Natural'!$K229/K$2</f>
        <v>525.01156937552253</v>
      </c>
      <c r="L110" s="32"/>
      <c r="M110" s="50">
        <f t="shared" ref="M110" si="402">B110*M$2</f>
        <v>661.51233224584564</v>
      </c>
      <c r="N110" s="32">
        <f t="shared" ref="N110" si="403">C110*N$2</f>
        <v>608.95587652178529</v>
      </c>
      <c r="O110" s="32">
        <f t="shared" ref="O110" si="404">D110*O$2</f>
        <v>435.56962205388589</v>
      </c>
      <c r="P110" s="32">
        <f t="shared" ref="P110" si="405">E110*P$2</f>
        <v>647.08618797820907</v>
      </c>
      <c r="Q110" s="32">
        <f t="shared" ref="Q110" si="406">F110*Q$2</f>
        <v>503.45412795263866</v>
      </c>
      <c r="R110" s="32">
        <f t="shared" ref="R110" si="407">G110*R$2</f>
        <v>539.17328657554128</v>
      </c>
      <c r="S110" s="32">
        <f t="shared" ref="S110" si="408">H110*S$2</f>
        <v>730.06372724673759</v>
      </c>
      <c r="T110" s="32">
        <f t="shared" ref="T110" si="409">I110*T$2</f>
        <v>440.03026195716438</v>
      </c>
      <c r="U110" s="49">
        <f t="shared" ref="U110" si="410">J110*U$2</f>
        <v>375.6723450754663</v>
      </c>
      <c r="V110" s="49">
        <f t="shared" ref="V110" si="411">K110*V$2</f>
        <v>525.01156937552253</v>
      </c>
    </row>
    <row r="111" spans="1:22" x14ac:dyDescent="0.35">
      <c r="A111" s="43">
        <f t="shared" si="25"/>
        <v>44696</v>
      </c>
      <c r="B111" s="50">
        <f>100000*[3]EC!$K230/B$2</f>
        <v>824.23558624985037</v>
      </c>
      <c r="C111" s="32">
        <f>100000*[3]FS!$K230/C$2</f>
        <v>613.37780258796909</v>
      </c>
      <c r="D111" s="32">
        <f>100000*[3]GT!$K230/D$2</f>
        <v>398.70602589989937</v>
      </c>
      <c r="E111" s="32">
        <f>100000*[3]KZN!$K230/E$2</f>
        <v>563.7367469848017</v>
      </c>
      <c r="F111" s="32">
        <f>100000*[3]LM!$K230/F$2</f>
        <v>578.43450411071171</v>
      </c>
      <c r="G111" s="32">
        <f>100000*[3]MP!$K230/G$2</f>
        <v>503.63560005488716</v>
      </c>
      <c r="H111" s="32">
        <f>100000*[3]NC!$K230/H$2</f>
        <v>784.39827114264881</v>
      </c>
      <c r="I111" s="32">
        <f>100000*[3]NW!$K230/I$2</f>
        <v>430.65706965115169</v>
      </c>
      <c r="J111" s="51">
        <f>100000*[3]WC!$K230/J$2</f>
        <v>427.53524115424773</v>
      </c>
      <c r="K111" s="51">
        <f>100000*'[3]RSA Natural'!$K230/K$2</f>
        <v>527.49343106275319</v>
      </c>
      <c r="L111" s="32"/>
      <c r="M111" s="50">
        <f t="shared" ref="M111" si="412">B111*M$2</f>
        <v>664.31606105486526</v>
      </c>
      <c r="N111" s="32">
        <f t="shared" ref="N111" si="413">C111*N$2</f>
        <v>613.42316260912264</v>
      </c>
      <c r="O111" s="32">
        <f t="shared" ref="O111" si="414">D111*O$2</f>
        <v>438.46575393373524</v>
      </c>
      <c r="P111" s="32">
        <f t="shared" ref="P111" si="415">E111*P$2</f>
        <v>648.73660230691667</v>
      </c>
      <c r="Q111" s="32">
        <f t="shared" ref="Q111" si="416">F111*Q$2</f>
        <v>506.28515905706979</v>
      </c>
      <c r="R111" s="32">
        <f t="shared" ref="R111" si="417">G111*R$2</f>
        <v>542.65747754581628</v>
      </c>
      <c r="S111" s="32">
        <f t="shared" ref="S111" si="418">H111*S$2</f>
        <v>733.74853612534321</v>
      </c>
      <c r="T111" s="32">
        <f t="shared" ref="T111" si="419">I111*T$2</f>
        <v>442.04393361612097</v>
      </c>
      <c r="U111" s="49">
        <f t="shared" ref="U111" si="420">J111*U$2</f>
        <v>376.56220376355213</v>
      </c>
      <c r="V111" s="49">
        <f t="shared" ref="V111" si="421">K111*V$2</f>
        <v>527.49343106275319</v>
      </c>
    </row>
    <row r="112" spans="1:22" x14ac:dyDescent="0.35">
      <c r="A112" s="43">
        <f t="shared" si="25"/>
        <v>44703</v>
      </c>
      <c r="B112" s="50">
        <f>100000*[3]EC!$K231/B$2</f>
        <v>827.64717705233238</v>
      </c>
      <c r="C112" s="32">
        <f>100000*[3]FS!$K231/C$2</f>
        <v>618.80341610885591</v>
      </c>
      <c r="D112" s="32">
        <f>100000*[3]GT!$K231/D$2</f>
        <v>401.68886072514999</v>
      </c>
      <c r="E112" s="32">
        <f>100000*[3]KZN!$K231/E$2</f>
        <v>567.31397944505966</v>
      </c>
      <c r="F112" s="32">
        <f>100000*[3]LM!$K231/F$2</f>
        <v>584.00413690083076</v>
      </c>
      <c r="G112" s="32">
        <f>100000*[3]MP!$K231/G$2</f>
        <v>506.70127143856757</v>
      </c>
      <c r="H112" s="32">
        <f>100000*[3]NC!$K231/H$2</f>
        <v>788.65050350320348</v>
      </c>
      <c r="I112" s="32">
        <f>100000*[3]NW!$K231/I$2</f>
        <v>435.10638482933575</v>
      </c>
      <c r="J112" s="51">
        <f>100000*[3]WC!$K231/J$2</f>
        <v>428.92685578143983</v>
      </c>
      <c r="K112" s="51">
        <f>100000*'[3]RSA Natural'!$K231/K$2</f>
        <v>530.95642396696348</v>
      </c>
      <c r="L112" s="32"/>
      <c r="M112" s="50">
        <f t="shared" ref="M112" si="422">B112*M$2</f>
        <v>667.06572947690893</v>
      </c>
      <c r="N112" s="32">
        <f t="shared" ref="N112" si="423">C112*N$2</f>
        <v>618.84917736060993</v>
      </c>
      <c r="O112" s="32">
        <f t="shared" ref="O112" si="424">D112*O$2</f>
        <v>441.74604275696379</v>
      </c>
      <c r="P112" s="32">
        <f t="shared" ref="P112" si="425">E112*P$2</f>
        <v>652.85320752086125</v>
      </c>
      <c r="Q112" s="32">
        <f t="shared" ref="Q112" si="426">F112*Q$2</f>
        <v>511.16007990462555</v>
      </c>
      <c r="R112" s="32">
        <f t="shared" ref="R112" si="427">G112*R$2</f>
        <v>545.96067831214634</v>
      </c>
      <c r="S112" s="32">
        <f t="shared" ref="S112" si="428">H112*S$2</f>
        <v>737.72619566974367</v>
      </c>
      <c r="T112" s="32">
        <f t="shared" ref="T112" si="429">I112*T$2</f>
        <v>446.61089169451861</v>
      </c>
      <c r="U112" s="49">
        <f t="shared" ref="U112" si="430">J112*U$2</f>
        <v>377.78790265422208</v>
      </c>
      <c r="V112" s="49">
        <f t="shared" ref="V112" si="431">K112*V$2</f>
        <v>530.95642396696348</v>
      </c>
    </row>
    <row r="113" spans="1:22" x14ac:dyDescent="0.35">
      <c r="A113" s="43">
        <f t="shared" si="25"/>
        <v>44710</v>
      </c>
      <c r="B113" s="50">
        <f>100000*[3]EC!$K232/B$2</f>
        <v>831.40067385348561</v>
      </c>
      <c r="C113" s="32">
        <f>100000*[3]FS!$K232/C$2</f>
        <v>622.61333845059801</v>
      </c>
      <c r="D113" s="32">
        <f>100000*[3]GT!$K232/D$2</f>
        <v>404.34701834343684</v>
      </c>
      <c r="E113" s="32">
        <f>100000*[3]KZN!$K232/E$2</f>
        <v>569.96240030541389</v>
      </c>
      <c r="F113" s="32">
        <f>100000*[3]LM!$K232/F$2</f>
        <v>587.35657671569891</v>
      </c>
      <c r="G113" s="32">
        <f>100000*[3]MP!$K232/G$2</f>
        <v>509.53738096710975</v>
      </c>
      <c r="H113" s="32">
        <f>100000*[3]NC!$K232/H$2</f>
        <v>796.62744820729381</v>
      </c>
      <c r="I113" s="32">
        <f>100000*[3]NW!$K232/I$2</f>
        <v>437.36024206823555</v>
      </c>
      <c r="J113" s="51">
        <f>100000*[3]WC!$K232/J$2</f>
        <v>430.32148277465916</v>
      </c>
      <c r="K113" s="51">
        <f>100000*'[3]RSA Natural'!$K232/K$2</f>
        <v>533.800859499995</v>
      </c>
      <c r="L113" s="32"/>
      <c r="M113" s="50">
        <f t="shared" ref="M113" si="432">B113*M$2</f>
        <v>670.09096674125624</v>
      </c>
      <c r="N113" s="32">
        <f t="shared" ref="N113" si="433">C113*N$2</f>
        <v>622.65938145066002</v>
      </c>
      <c r="O113" s="32">
        <f t="shared" ref="O113" si="434">D113*O$2</f>
        <v>444.66927694071165</v>
      </c>
      <c r="P113" s="32">
        <f t="shared" ref="P113" si="435">E113*P$2</f>
        <v>655.90095553376716</v>
      </c>
      <c r="Q113" s="32">
        <f t="shared" ref="Q113" si="436">F113*Q$2</f>
        <v>514.09436289230655</v>
      </c>
      <c r="R113" s="32">
        <f t="shared" ref="R113" si="437">G113*R$2</f>
        <v>549.01653068365192</v>
      </c>
      <c r="S113" s="32">
        <f t="shared" ref="S113" si="438">H113*S$2</f>
        <v>745.18805747478416</v>
      </c>
      <c r="T113" s="32">
        <f t="shared" ref="T113" si="439">I113*T$2</f>
        <v>448.92434244199961</v>
      </c>
      <c r="U113" s="49">
        <f t="shared" ref="U113" si="440">J113*U$2</f>
        <v>379.01625476053493</v>
      </c>
      <c r="V113" s="49">
        <f t="shared" ref="V113" si="441">K113*V$2</f>
        <v>533.800859499995</v>
      </c>
    </row>
    <row r="114" spans="1:22" x14ac:dyDescent="0.35">
      <c r="A114" s="43">
        <f t="shared" si="25"/>
        <v>44717</v>
      </c>
      <c r="B114" s="50">
        <f>100000*[3]EC!$K233/B$2</f>
        <v>834.31257747439952</v>
      </c>
      <c r="C114" s="32">
        <f>100000*[3]FS!$K233/C$2</f>
        <v>626.69200521144751</v>
      </c>
      <c r="D114" s="32">
        <f>100000*[3]GT!$K233/D$2</f>
        <v>406.03851693614939</v>
      </c>
      <c r="E114" s="32">
        <f>100000*[3]KZN!$K233/E$2</f>
        <v>572.18841268905476</v>
      </c>
      <c r="F114" s="32">
        <f>100000*[3]LM!$K233/F$2</f>
        <v>591.93585171123618</v>
      </c>
      <c r="G114" s="32">
        <f>100000*[3]MP!$K233/G$2</f>
        <v>512.90980894333586</v>
      </c>
      <c r="H114" s="32">
        <f>100000*[3]NC!$K233/H$2</f>
        <v>798.29009718753946</v>
      </c>
      <c r="I114" s="32">
        <f>100000*[3]NW!$K233/I$2</f>
        <v>439.09923525020213</v>
      </c>
      <c r="J114" s="51">
        <f>100000*[3]WC!$K233/J$2</f>
        <v>430.83889688504649</v>
      </c>
      <c r="K114" s="51">
        <f>100000*'[3]RSA Natural'!$K233/K$2</f>
        <v>536.13282559624099</v>
      </c>
      <c r="L114" s="32"/>
      <c r="M114" s="50">
        <f t="shared" ref="M114" si="442">B114*M$2</f>
        <v>672.43789809909561</v>
      </c>
      <c r="N114" s="32">
        <f t="shared" ref="N114" si="443">C114*N$2</f>
        <v>626.73834983378822</v>
      </c>
      <c r="O114" s="32">
        <f t="shared" ref="O114" si="444">D114*O$2</f>
        <v>446.52945501065074</v>
      </c>
      <c r="P114" s="32">
        <f t="shared" ref="P114" si="445">E114*P$2</f>
        <v>658.46260459812243</v>
      </c>
      <c r="Q114" s="32">
        <f t="shared" ref="Q114" si="446">F114*Q$2</f>
        <v>518.10245534357898</v>
      </c>
      <c r="R114" s="32">
        <f t="shared" ref="R114" si="447">G114*R$2</f>
        <v>552.65025565977419</v>
      </c>
      <c r="S114" s="32">
        <f t="shared" ref="S114" si="448">H114*S$2</f>
        <v>746.74334679683784</v>
      </c>
      <c r="T114" s="32">
        <f t="shared" ref="T114" si="449">I114*T$2</f>
        <v>450.7093157789306</v>
      </c>
      <c r="U114" s="49">
        <f t="shared" ref="U114" si="450">J114*U$2</f>
        <v>379.47197999417835</v>
      </c>
      <c r="V114" s="49">
        <f t="shared" ref="V114" si="451">K114*V$2</f>
        <v>536.13282559624099</v>
      </c>
    </row>
    <row r="115" spans="1:22" x14ac:dyDescent="0.35">
      <c r="A115" s="43">
        <f t="shared" si="25"/>
        <v>44724</v>
      </c>
      <c r="B115" s="50">
        <f>100000*[3]EC!$K234/B$2</f>
        <v>837.59167333400592</v>
      </c>
      <c r="C115" s="32">
        <f>100000*[3]FS!$K234/C$2</f>
        <v>629.02598020543894</v>
      </c>
      <c r="D115" s="32">
        <f>100000*[3]GT!$K234/D$2</f>
        <v>408.07167386063543</v>
      </c>
      <c r="E115" s="32">
        <f>100000*[3]KZN!$K234/E$2</f>
        <v>574.94283719836471</v>
      </c>
      <c r="F115" s="32">
        <f>100000*[3]LM!$K234/F$2</f>
        <v>595.02969469957247</v>
      </c>
      <c r="G115" s="32">
        <f>100000*[3]MP!$K234/G$2</f>
        <v>514.43783001986765</v>
      </c>
      <c r="H115" s="32">
        <f>100000*[3]NC!$K234/H$2</f>
        <v>808.07837417091628</v>
      </c>
      <c r="I115" s="32">
        <f>100000*[3]NW!$K234/I$2</f>
        <v>442.07059151304929</v>
      </c>
      <c r="J115" s="51">
        <f>100000*[3]WC!$K234/J$2</f>
        <v>431.78107735125008</v>
      </c>
      <c r="K115" s="51">
        <f>100000*'[3]RSA Natural'!$K234/K$2</f>
        <v>538.60824460021468</v>
      </c>
      <c r="L115" s="32"/>
      <c r="M115" s="50">
        <f t="shared" ref="M115" si="452">B115*M$2</f>
        <v>675.08077846196159</v>
      </c>
      <c r="N115" s="32">
        <f t="shared" ref="N115" si="453">C115*N$2</f>
        <v>629.07249742801832</v>
      </c>
      <c r="O115" s="32">
        <f t="shared" ref="O115" si="454">D115*O$2</f>
        <v>448.76536223514847</v>
      </c>
      <c r="P115" s="32">
        <f t="shared" ref="P115" si="455">E115*P$2</f>
        <v>661.63233942033867</v>
      </c>
      <c r="Q115" s="32">
        <f t="shared" ref="Q115" si="456">F115*Q$2</f>
        <v>520.81039682756011</v>
      </c>
      <c r="R115" s="32">
        <f t="shared" ref="R115" si="457">G115*R$2</f>
        <v>554.29666838940898</v>
      </c>
      <c r="S115" s="32">
        <f t="shared" ref="S115" si="458">H115*S$2</f>
        <v>755.89958052652185</v>
      </c>
      <c r="T115" s="32">
        <f t="shared" ref="T115" si="459">I115*T$2</f>
        <v>453.7592367094469</v>
      </c>
      <c r="U115" s="49">
        <f t="shared" ref="U115" si="460">J115*U$2</f>
        <v>380.30182866756195</v>
      </c>
      <c r="V115" s="49">
        <f t="shared" ref="V115" si="461">K115*V$2</f>
        <v>538.60824460021468</v>
      </c>
    </row>
    <row r="116" spans="1:22" x14ac:dyDescent="0.35">
      <c r="A116" s="43">
        <f t="shared" si="25"/>
        <v>44731</v>
      </c>
      <c r="B116" s="50">
        <f>100000*[3]EC!$K235/B$2</f>
        <v>839.38970207501541</v>
      </c>
      <c r="C116" s="32">
        <f>100000*[3]FS!$K235/C$2</f>
        <v>632.27150310972786</v>
      </c>
      <c r="D116" s="32">
        <f>100000*[3]GT!$K235/D$2</f>
        <v>409.63248882741351</v>
      </c>
      <c r="E116" s="32">
        <f>100000*[3]KZN!$K235/E$2</f>
        <v>577.52400096646522</v>
      </c>
      <c r="F116" s="32">
        <f>100000*[3]LM!$K235/F$2</f>
        <v>597.92243698656387</v>
      </c>
      <c r="G116" s="32">
        <f>100000*[3]MP!$K235/G$2</f>
        <v>516.89446316344629</v>
      </c>
      <c r="H116" s="32">
        <f>100000*[3]NC!$K235/H$2</f>
        <v>812.22160978327804</v>
      </c>
      <c r="I116" s="32">
        <f>100000*[3]NW!$K235/I$2</f>
        <v>445.16894144977948</v>
      </c>
      <c r="J116" s="51">
        <f>100000*[3]WC!$K235/J$2</f>
        <v>431.79787322608991</v>
      </c>
      <c r="K116" s="51">
        <f>100000*'[3]RSA Natural'!$K235/K$2</f>
        <v>540.65026904406375</v>
      </c>
      <c r="L116" s="32"/>
      <c r="M116" s="50">
        <f t="shared" ref="M116" si="462">B116*M$2</f>
        <v>676.52995075058539</v>
      </c>
      <c r="N116" s="32">
        <f t="shared" ref="N116" si="463">C116*N$2</f>
        <v>632.31826034260268</v>
      </c>
      <c r="O116" s="32">
        <f t="shared" ref="O116" si="464">D116*O$2</f>
        <v>450.4818246578439</v>
      </c>
      <c r="P116" s="32">
        <f t="shared" ref="P116" si="465">E116*P$2</f>
        <v>664.60268936092962</v>
      </c>
      <c r="Q116" s="32">
        <f t="shared" ref="Q116" si="466">F116*Q$2</f>
        <v>523.34232132112425</v>
      </c>
      <c r="R116" s="32">
        <f t="shared" ref="R116" si="467">G116*R$2</f>
        <v>556.94364240158075</v>
      </c>
      <c r="S116" s="32">
        <f t="shared" ref="S116" si="468">H116*S$2</f>
        <v>759.77528140098229</v>
      </c>
      <c r="T116" s="32">
        <f t="shared" ref="T116" si="469">I116*T$2</f>
        <v>456.93950911240756</v>
      </c>
      <c r="U116" s="49">
        <f t="shared" ref="U116" si="470">J116*U$2</f>
        <v>380.31662204839938</v>
      </c>
      <c r="V116" s="49">
        <f t="shared" ref="V116" si="471">K116*V$2</f>
        <v>540.65026904406375</v>
      </c>
    </row>
    <row r="117" spans="1:22" x14ac:dyDescent="0.35">
      <c r="A117" s="43">
        <f t="shared" si="25"/>
        <v>44738</v>
      </c>
      <c r="B117" s="50">
        <f>100000*[3]EC!$K236/B$2</f>
        <v>841.88392305180002</v>
      </c>
      <c r="C117" s="32">
        <f>100000*[3]FS!$K236/C$2</f>
        <v>637.15321357474227</v>
      </c>
      <c r="D117" s="32">
        <f>100000*[3]GT!$K236/D$2</f>
        <v>411.25018734020944</v>
      </c>
      <c r="E117" s="32">
        <f>100000*[3]KZN!$K236/E$2</f>
        <v>579.62340196021228</v>
      </c>
      <c r="F117" s="32">
        <f>100000*[3]LM!$K236/F$2</f>
        <v>600.96417324290633</v>
      </c>
      <c r="G117" s="32">
        <f>100000*[3]MP!$K236/G$2</f>
        <v>517.58673491085472</v>
      </c>
      <c r="H117" s="32">
        <f>100000*[3]NC!$K236/H$2</f>
        <v>823.32326157367743</v>
      </c>
      <c r="I117" s="32">
        <f>100000*[3]NW!$K236/I$2</f>
        <v>446.25253960516937</v>
      </c>
      <c r="J117" s="51">
        <f>100000*[3]WC!$K236/J$2</f>
        <v>433.08928697667665</v>
      </c>
      <c r="K117" s="51">
        <f>100000*'[3]RSA Natural'!$K236/K$2</f>
        <v>542.79542398079627</v>
      </c>
      <c r="L117" s="32"/>
      <c r="M117" s="50">
        <f t="shared" ref="M117" si="472">B117*M$2</f>
        <v>678.54023892830992</v>
      </c>
      <c r="N117" s="32">
        <f t="shared" ref="N117" si="473">C117*N$2</f>
        <v>637.20033181593692</v>
      </c>
      <c r="O117" s="32">
        <f t="shared" ref="O117" si="474">D117*O$2</f>
        <v>452.26084316264229</v>
      </c>
      <c r="P117" s="32">
        <f t="shared" ref="P117" si="475">E117*P$2</f>
        <v>667.0186366534341</v>
      </c>
      <c r="Q117" s="32">
        <f t="shared" ref="Q117" si="476">F117*Q$2</f>
        <v>526.0046554547348</v>
      </c>
      <c r="R117" s="32">
        <f t="shared" ref="R117" si="477">G117*R$2</f>
        <v>557.68955162679026</v>
      </c>
      <c r="S117" s="32">
        <f t="shared" ref="S117" si="478">H117*S$2</f>
        <v>770.16008341987583</v>
      </c>
      <c r="T117" s="32">
        <f t="shared" ref="T117" si="479">I117*T$2</f>
        <v>458.05175833533502</v>
      </c>
      <c r="U117" s="49">
        <f t="shared" ref="U117" si="480">J117*U$2</f>
        <v>381.4540665467257</v>
      </c>
      <c r="V117" s="49">
        <f t="shared" ref="V117" si="481">K117*V$2</f>
        <v>542.79542398079627</v>
      </c>
    </row>
    <row r="118" spans="1:22" x14ac:dyDescent="0.35">
      <c r="A118" s="43">
        <f t="shared" si="25"/>
        <v>44745</v>
      </c>
      <c r="B118" s="50">
        <f>100000*[3]EC!$K237/B$2</f>
        <v>844.45673716182785</v>
      </c>
      <c r="C118" s="32">
        <f>100000*[3]FS!$K237/C$2</f>
        <v>639.66086687483289</v>
      </c>
      <c r="D118" s="32">
        <f>100000*[3]GT!$K237/D$2</f>
        <v>413.04919325141589</v>
      </c>
      <c r="E118" s="32">
        <f>100000*[3]KZN!$K237/E$2</f>
        <v>581.70444194738332</v>
      </c>
      <c r="F118" s="32">
        <f>100000*[3]LM!$K237/F$2</f>
        <v>602.83461288195952</v>
      </c>
      <c r="G118" s="32">
        <f>100000*[3]MP!$K237/G$2</f>
        <v>518.63329752468439</v>
      </c>
      <c r="H118" s="32">
        <f>100000*[3]NC!$K237/H$2</f>
        <v>829.06572421494695</v>
      </c>
      <c r="I118" s="32">
        <f>100000*[3]NW!$K237/I$2</f>
        <v>447.19421856270822</v>
      </c>
      <c r="J118" s="51">
        <f>100000*[3]WC!$K237/J$2</f>
        <v>433.08928697667665</v>
      </c>
      <c r="K118" s="51">
        <f>100000*'[3]RSA Natural'!$K237/K$2</f>
        <v>544.52134315254762</v>
      </c>
      <c r="L118" s="32"/>
      <c r="M118" s="50">
        <f t="shared" ref="M118" si="482">B118*M$2</f>
        <v>680.61387147210303</v>
      </c>
      <c r="N118" s="32">
        <f t="shared" ref="N118" si="483">C118*N$2</f>
        <v>639.70817055998441</v>
      </c>
      <c r="O118" s="32">
        <f t="shared" ref="O118" si="484">D118*O$2</f>
        <v>454.23924938664663</v>
      </c>
      <c r="P118" s="32">
        <f t="shared" ref="P118" si="485">E118*P$2</f>
        <v>669.41345447888727</v>
      </c>
      <c r="Q118" s="32">
        <f t="shared" ref="Q118" si="486">F118*Q$2</f>
        <v>527.64179124700672</v>
      </c>
      <c r="R118" s="32">
        <f t="shared" ref="R118" si="487">G118*R$2</f>
        <v>558.81720230925328</v>
      </c>
      <c r="S118" s="32">
        <f t="shared" ref="S118" si="488">H118*S$2</f>
        <v>775.53174691251468</v>
      </c>
      <c r="T118" s="32">
        <f t="shared" ref="T118" si="489">I118*T$2</f>
        <v>459.01833592090952</v>
      </c>
      <c r="U118" s="49">
        <f t="shared" ref="U118" si="490">J118*U$2</f>
        <v>381.4540665467257</v>
      </c>
      <c r="V118" s="49">
        <f t="shared" ref="V118" si="491">K118*V$2</f>
        <v>544.52134315254762</v>
      </c>
    </row>
    <row r="119" spans="1:22" x14ac:dyDescent="0.35">
      <c r="A119" s="43">
        <f t="shared" si="25"/>
        <v>44752</v>
      </c>
      <c r="B119" s="50">
        <f>100000*[3]EC!$K238/B$2</f>
        <v>847.35705916011682</v>
      </c>
      <c r="C119" s="32">
        <f>100000*[3]FS!$K238/C$2</f>
        <v>640.86382933988648</v>
      </c>
      <c r="D119" s="32">
        <f>100000*[3]GT!$K238/D$2</f>
        <v>413.56190737284874</v>
      </c>
      <c r="E119" s="32">
        <f>100000*[3]KZN!$K238/E$2</f>
        <v>582.09136627302109</v>
      </c>
      <c r="F119" s="32">
        <f>100000*[3]LM!$K238/F$2</f>
        <v>602.83461288195952</v>
      </c>
      <c r="G119" s="32">
        <f>100000*[3]MP!$K238/G$2</f>
        <v>518.88633373752339</v>
      </c>
      <c r="H119" s="32">
        <f>100000*[3]NC!$K238/H$2</f>
        <v>834.12258596794879</v>
      </c>
      <c r="I119" s="32">
        <f>100000*[3]NW!$K238/I$2</f>
        <v>447.19421856270822</v>
      </c>
      <c r="J119" s="51">
        <f>100000*[3]WC!$K238/J$2</f>
        <v>433.47662134533107</v>
      </c>
      <c r="K119" s="51">
        <f>100000*'[3]RSA Natural'!$K238/K$2</f>
        <v>545.2755718668833</v>
      </c>
      <c r="L119" s="32"/>
      <c r="M119" s="50">
        <f t="shared" ref="M119" si="492">B119*M$2</f>
        <v>682.95146829252235</v>
      </c>
      <c r="N119" s="32">
        <f t="shared" ref="N119" si="493">C119*N$2</f>
        <v>640.9112219855491</v>
      </c>
      <c r="O119" s="32">
        <f t="shared" ref="O119" si="494">D119*O$2</f>
        <v>454.80309234161354</v>
      </c>
      <c r="P119" s="32">
        <f t="shared" ref="P119" si="495">E119*P$2</f>
        <v>669.85871899943993</v>
      </c>
      <c r="Q119" s="32">
        <f t="shared" ref="Q119" si="496">F119*Q$2</f>
        <v>527.64179124700672</v>
      </c>
      <c r="R119" s="32">
        <f t="shared" ref="R119" si="497">G119*R$2</f>
        <v>559.08984386392501</v>
      </c>
      <c r="S119" s="32">
        <f t="shared" ref="S119" si="498">H119*S$2</f>
        <v>780.26207976147452</v>
      </c>
      <c r="T119" s="32">
        <f t="shared" ref="T119" si="499">I119*T$2</f>
        <v>459.01833592090952</v>
      </c>
      <c r="U119" s="49">
        <f t="shared" ref="U119" si="500">J119*U$2</f>
        <v>381.79522084095436</v>
      </c>
      <c r="V119" s="49">
        <f t="shared" ref="V119" si="501">K119*V$2</f>
        <v>545.2755718668833</v>
      </c>
    </row>
    <row r="120" spans="1:22" x14ac:dyDescent="0.35">
      <c r="A120" s="43">
        <f t="shared" si="25"/>
        <v>44759</v>
      </c>
      <c r="B120" s="50">
        <f>100000*[3]EC!$K239/B$2</f>
        <v>849.77048563708229</v>
      </c>
      <c r="C120" s="32">
        <f>100000*[3]FS!$K239/C$2</f>
        <v>641.66796109579525</v>
      </c>
      <c r="D120" s="32">
        <f>100000*[3]GT!$K239/D$2</f>
        <v>414.3403478542802</v>
      </c>
      <c r="E120" s="32">
        <f>100000*[3]KZN!$K239/E$2</f>
        <v>582.57813096964992</v>
      </c>
      <c r="F120" s="32">
        <f>100000*[3]LM!$K239/F$2</f>
        <v>602.83461288195952</v>
      </c>
      <c r="G120" s="32">
        <f>100000*[3]MP!$K239/G$2</f>
        <v>518.88633373752339</v>
      </c>
      <c r="H120" s="32">
        <f>100000*[3]NC!$K239/H$2</f>
        <v>838.70954777275904</v>
      </c>
      <c r="I120" s="32">
        <f>100000*[3]NW!$K239/I$2</f>
        <v>447.19421856270822</v>
      </c>
      <c r="J120" s="51">
        <f>100000*[3]WC!$K239/J$2</f>
        <v>433.47662134533107</v>
      </c>
      <c r="K120" s="51">
        <f>100000*'[3]RSA Natural'!$K239/K$2</f>
        <v>545.96966914452173</v>
      </c>
      <c r="L120" s="32"/>
      <c r="M120" s="50">
        <f t="shared" ref="M120" si="502">B120*M$2</f>
        <v>684.89663785031576</v>
      </c>
      <c r="N120" s="32">
        <f t="shared" ref="N120" si="503">C120*N$2</f>
        <v>641.71541320796177</v>
      </c>
      <c r="O120" s="32">
        <f t="shared" ref="O120" si="504">D120*O$2</f>
        <v>455.65916039780359</v>
      </c>
      <c r="P120" s="32">
        <f t="shared" ref="P120" si="505">E120*P$2</f>
        <v>670.41887775634723</v>
      </c>
      <c r="Q120" s="32">
        <f t="shared" ref="Q120" si="506">F120*Q$2</f>
        <v>527.64179124700672</v>
      </c>
      <c r="R120" s="32">
        <f t="shared" ref="R120" si="507">G120*R$2</f>
        <v>559.08984386392501</v>
      </c>
      <c r="S120" s="32">
        <f t="shared" ref="S120" si="508">H120*S$2</f>
        <v>784.55285478401447</v>
      </c>
      <c r="T120" s="32">
        <f t="shared" ref="T120" si="509">I120*T$2</f>
        <v>459.01833592090952</v>
      </c>
      <c r="U120" s="49">
        <f t="shared" ref="U120" si="510">J120*U$2</f>
        <v>381.79522084095436</v>
      </c>
      <c r="V120" s="49">
        <f t="shared" ref="V120" si="511">K120*V$2</f>
        <v>545.96966914452173</v>
      </c>
    </row>
    <row r="121" spans="1:22" x14ac:dyDescent="0.35">
      <c r="A121" s="43">
        <f t="shared" si="25"/>
        <v>44766</v>
      </c>
      <c r="B121" s="50">
        <f>100000*[3]EC!$K240/B$2</f>
        <v>852.92534627340467</v>
      </c>
      <c r="C121" s="32">
        <f>100000*[3]FS!$K240/C$2</f>
        <v>644.25640240462769</v>
      </c>
      <c r="D121" s="32">
        <f>100000*[3]GT!$K240/D$2</f>
        <v>414.98077214495191</v>
      </c>
      <c r="E121" s="32">
        <f>100000*[3]KZN!$K240/E$2</f>
        <v>584.06165351086224</v>
      </c>
      <c r="F121" s="32">
        <f>100000*[3]LM!$K240/F$2</f>
        <v>603.73897013447481</v>
      </c>
      <c r="G121" s="32">
        <f>100000*[3]MP!$K240/G$2</f>
        <v>518.88633373752339</v>
      </c>
      <c r="H121" s="32">
        <f>100000*[3]NC!$K240/H$2</f>
        <v>841.74707845760315</v>
      </c>
      <c r="I121" s="32">
        <f>100000*[3]NW!$K240/I$2</f>
        <v>448.01282468297057</v>
      </c>
      <c r="J121" s="51">
        <f>100000*[3]WC!$K240/J$2</f>
        <v>434.37824638394954</v>
      </c>
      <c r="K121" s="51">
        <f>100000*'[3]RSA Natural'!$K240/K$2</f>
        <v>547.21019516440344</v>
      </c>
      <c r="L121" s="32"/>
      <c r="M121" s="50">
        <f t="shared" ref="M121" si="512">B121*M$2</f>
        <v>687.43938730940476</v>
      </c>
      <c r="N121" s="32">
        <f t="shared" ref="N121" si="513">C121*N$2</f>
        <v>644.30404593512083</v>
      </c>
      <c r="O121" s="32">
        <f t="shared" ref="O121" si="514">D121*O$2</f>
        <v>456.36344902452566</v>
      </c>
      <c r="P121" s="32">
        <f t="shared" ref="P121" si="515">E121*P$2</f>
        <v>672.12608484898283</v>
      </c>
      <c r="Q121" s="32">
        <f t="shared" ref="Q121" si="516">F121*Q$2</f>
        <v>528.43334612864021</v>
      </c>
      <c r="R121" s="32">
        <f t="shared" ref="R121" si="517">G121*R$2</f>
        <v>559.08984386392501</v>
      </c>
      <c r="S121" s="32">
        <f t="shared" ref="S121" si="518">H121*S$2</f>
        <v>787.39424770319238</v>
      </c>
      <c r="T121" s="32">
        <f t="shared" ref="T121" si="519">I121*T$2</f>
        <v>459.85858654021581</v>
      </c>
      <c r="U121" s="49">
        <f t="shared" ref="U121" si="520">J121*U$2</f>
        <v>382.58934932167085</v>
      </c>
      <c r="V121" s="49">
        <f t="shared" ref="V121" si="521">K121*V$2</f>
        <v>547.21019516440344</v>
      </c>
    </row>
    <row r="122" spans="1:22" x14ac:dyDescent="0.35">
      <c r="A122" s="43">
        <f t="shared" si="25"/>
        <v>44773</v>
      </c>
      <c r="B122" s="50">
        <f>100000*[3]EC!$K241/B$2</f>
        <v>855.00014314921737</v>
      </c>
      <c r="C122" s="32">
        <f>100000*[3]FS!$K241/C$2</f>
        <v>646.85026712854699</v>
      </c>
      <c r="D122" s="32">
        <f>100000*[3]GT!$K241/D$2</f>
        <v>415.95045906074989</v>
      </c>
      <c r="E122" s="32">
        <f>100000*[3]KZN!$K241/E$2</f>
        <v>585.00051372006544</v>
      </c>
      <c r="F122" s="32">
        <f>100000*[3]LM!$K241/F$2</f>
        <v>605.69994893016496</v>
      </c>
      <c r="G122" s="32">
        <f>100000*[3]MP!$K241/G$2</f>
        <v>520.99496799763642</v>
      </c>
      <c r="H122" s="32">
        <f>100000*[3]NC!$K241/H$2</f>
        <v>845.0222224907327</v>
      </c>
      <c r="I122" s="32">
        <f>100000*[3]NW!$K241/I$2</f>
        <v>448.11052508506731</v>
      </c>
      <c r="J122" s="51">
        <f>100000*[3]WC!$K241/J$2</f>
        <v>434.93952399241687</v>
      </c>
      <c r="K122" s="51">
        <f>100000*'[3]RSA Natural'!$K241/K$2</f>
        <v>548.50398382186199</v>
      </c>
      <c r="L122" s="32"/>
      <c r="M122" s="50">
        <f t="shared" ref="M122" si="522">B122*M$2</f>
        <v>689.11162873045282</v>
      </c>
      <c r="N122" s="32">
        <f t="shared" ref="N122" si="523">C122*N$2</f>
        <v>646.89810247843468</v>
      </c>
      <c r="O122" s="32">
        <f t="shared" ref="O122" si="524">D122*O$2</f>
        <v>457.42983497556668</v>
      </c>
      <c r="P122" s="32">
        <f t="shared" ref="P122" si="525">E122*P$2</f>
        <v>673.20650578201116</v>
      </c>
      <c r="Q122" s="32">
        <f t="shared" ref="Q122" si="526">F122*Q$2</f>
        <v>530.14972793924801</v>
      </c>
      <c r="R122" s="32">
        <f t="shared" ref="R122" si="527">G122*R$2</f>
        <v>561.36185590702701</v>
      </c>
      <c r="S122" s="32">
        <f t="shared" ref="S122" si="528">H122*S$2</f>
        <v>790.45791093183232</v>
      </c>
      <c r="T122" s="32">
        <f t="shared" ref="T122" si="529">I122*T$2</f>
        <v>459.95887020697108</v>
      </c>
      <c r="U122" s="49">
        <f t="shared" ref="U122" si="530">J122*U$2</f>
        <v>383.08370841262433</v>
      </c>
      <c r="V122" s="49">
        <f t="shared" ref="V122" si="531">K122*V$2</f>
        <v>548.50398382186199</v>
      </c>
    </row>
    <row r="123" spans="1:22" x14ac:dyDescent="0.35">
      <c r="A123" s="43">
        <f t="shared" si="25"/>
        <v>44780</v>
      </c>
      <c r="B123" s="50">
        <f>100000*[3]EC!$K242/B$2</f>
        <v>857.15989192678649</v>
      </c>
      <c r="C123" s="32">
        <f>100000*[3]FS!$K242/C$2</f>
        <v>649.00428331955629</v>
      </c>
      <c r="D123" s="32">
        <f>100000*[3]GT!$K242/D$2</f>
        <v>416.35270340473767</v>
      </c>
      <c r="E123" s="32">
        <f>100000*[3]KZN!$K242/E$2</f>
        <v>585.32149612820183</v>
      </c>
      <c r="F123" s="32">
        <f>100000*[3]LM!$K242/F$2</f>
        <v>607.17324004485033</v>
      </c>
      <c r="G123" s="32">
        <f>100000*[3]MP!$K242/G$2</f>
        <v>522.51581080877929</v>
      </c>
      <c r="H123" s="32">
        <f>100000*[3]NC!$K242/H$2</f>
        <v>845.35198500860133</v>
      </c>
      <c r="I123" s="32">
        <f>100000*[3]NW!$K242/I$2</f>
        <v>448.11052508506731</v>
      </c>
      <c r="J123" s="51">
        <f>100000*[3]WC!$K242/J$2</f>
        <v>435.38823738237733</v>
      </c>
      <c r="K123" s="51">
        <f>100000*'[3]RSA Natural'!$K242/K$2</f>
        <v>549.34425494130801</v>
      </c>
      <c r="L123" s="32"/>
      <c r="M123" s="50">
        <f t="shared" ref="M123" si="532">B123*M$2</f>
        <v>690.85233954750299</v>
      </c>
      <c r="N123" s="32">
        <f t="shared" ref="N123" si="533">C123*N$2</f>
        <v>649.05227796151416</v>
      </c>
      <c r="O123" s="32">
        <f t="shared" ref="O123" si="534">D123*O$2</f>
        <v>457.87219189544038</v>
      </c>
      <c r="P123" s="32">
        <f t="shared" ref="P123" si="535">E123*P$2</f>
        <v>673.57588570618395</v>
      </c>
      <c r="Q123" s="32">
        <f t="shared" ref="Q123" si="536">F123*Q$2</f>
        <v>531.43925237293058</v>
      </c>
      <c r="R123" s="32">
        <f t="shared" ref="R123" si="537">G123*R$2</f>
        <v>563.00053419654535</v>
      </c>
      <c r="S123" s="32">
        <f t="shared" ref="S123" si="538">H123*S$2</f>
        <v>790.76638020523171</v>
      </c>
      <c r="T123" s="32">
        <f t="shared" ref="T123" si="539">I123*T$2</f>
        <v>459.95887020697108</v>
      </c>
      <c r="U123" s="49">
        <f t="shared" ref="U123" si="540">J123*U$2</f>
        <v>383.47892379305836</v>
      </c>
      <c r="V123" s="49">
        <f t="shared" ref="V123" si="541">K123*V$2</f>
        <v>549.34425494130801</v>
      </c>
    </row>
    <row r="124" spans="1:22" x14ac:dyDescent="0.35">
      <c r="A124" s="43">
        <f t="shared" si="25"/>
        <v>44787</v>
      </c>
      <c r="B124" s="50">
        <f>100000*[3]EC!$K243/B$2</f>
        <v>859.83721546106017</v>
      </c>
      <c r="C124" s="32">
        <f>100000*[3]FS!$K243/C$2</f>
        <v>649.73716414185981</v>
      </c>
      <c r="D124" s="32">
        <f>100000*[3]GT!$K243/D$2</f>
        <v>416.58080889111051</v>
      </c>
      <c r="E124" s="32">
        <f>100000*[3]KZN!$K243/E$2</f>
        <v>586.75766554411382</v>
      </c>
      <c r="F124" s="32">
        <f>100000*[3]LM!$K243/F$2</f>
        <v>609.39341172578486</v>
      </c>
      <c r="G124" s="32">
        <f>100000*[3]MP!$K243/G$2</f>
        <v>525.36594013594777</v>
      </c>
      <c r="H124" s="32">
        <f>100000*[3]NC!$K243/H$2</f>
        <v>846.00326673367135</v>
      </c>
      <c r="I124" s="32">
        <f>100000*[3]NW!$K243/I$2</f>
        <v>448.80497453468598</v>
      </c>
      <c r="J124" s="51">
        <f>100000*[3]WC!$K243/J$2</f>
        <v>435.6311040297619</v>
      </c>
      <c r="K124" s="51">
        <f>100000*'[3]RSA Natural'!$K243/K$2</f>
        <v>550.55158027515654</v>
      </c>
      <c r="L124" s="32"/>
      <c r="M124" s="50">
        <f t="shared" ref="M124" si="542">B124*M$2</f>
        <v>693.01020442755566</v>
      </c>
      <c r="N124" s="32">
        <f t="shared" ref="N124" si="543">C124*N$2</f>
        <v>649.78521298122985</v>
      </c>
      <c r="O124" s="32">
        <f t="shared" ref="O124" si="544">D124*O$2</f>
        <v>458.12304449751269</v>
      </c>
      <c r="P124" s="32">
        <f t="shared" ref="P124" si="545">E124*P$2</f>
        <v>675.22859980048258</v>
      </c>
      <c r="Q124" s="32">
        <f t="shared" ref="Q124" si="546">F124*Q$2</f>
        <v>533.38249739830133</v>
      </c>
      <c r="R124" s="32">
        <f t="shared" ref="R124" si="547">G124*R$2</f>
        <v>566.07149262599717</v>
      </c>
      <c r="S124" s="32">
        <f t="shared" ref="S124" si="548">H124*S$2</f>
        <v>791.37560772389929</v>
      </c>
      <c r="T124" s="32">
        <f t="shared" ref="T124" si="549">I124*T$2</f>
        <v>460.67168136935527</v>
      </c>
      <c r="U124" s="49">
        <f t="shared" ref="U124" si="550">J124*U$2</f>
        <v>383.69283458018526</v>
      </c>
      <c r="V124" s="49">
        <f t="shared" ref="V124" si="551">K124*V$2</f>
        <v>550.55158027515654</v>
      </c>
    </row>
    <row r="125" spans="1:22" x14ac:dyDescent="0.35">
      <c r="A125" s="43">
        <f t="shared" si="25"/>
        <v>44794</v>
      </c>
      <c r="B125" s="50">
        <f>100000*[3]EC!$K244/B$2</f>
        <v>862.46882700413641</v>
      </c>
      <c r="C125" s="32">
        <f>100000*[3]FS!$K244/C$2</f>
        <v>651.22463377228826</v>
      </c>
      <c r="D125" s="32">
        <f>100000*[3]GT!$K244/D$2</f>
        <v>417.65138681236249</v>
      </c>
      <c r="E125" s="32">
        <f>100000*[3]KZN!$K244/E$2</f>
        <v>588.11698923532799</v>
      </c>
      <c r="F125" s="32">
        <f>100000*[3]LM!$K244/F$2</f>
        <v>611.01223259834512</v>
      </c>
      <c r="G125" s="32">
        <f>100000*[3]MP!$K244/G$2</f>
        <v>527.32583084875341</v>
      </c>
      <c r="H125" s="32">
        <f>100000*[3]NC!$K244/H$2</f>
        <v>848.32995863928284</v>
      </c>
      <c r="I125" s="32">
        <f>100000*[3]NW!$K244/I$2</f>
        <v>449.84824405141057</v>
      </c>
      <c r="J125" s="51">
        <f>100000*[3]WC!$K244/J$2</f>
        <v>436.30882212617456</v>
      </c>
      <c r="K125" s="51">
        <f>100000*'[3]RSA Natural'!$K244/K$2</f>
        <v>551.97328362509836</v>
      </c>
      <c r="L125" s="32"/>
      <c r="M125" s="50">
        <f t="shared" ref="M125" si="552">B125*M$2</f>
        <v>695.13122643107909</v>
      </c>
      <c r="N125" s="32">
        <f t="shared" ref="N125" si="553">C125*N$2</f>
        <v>651.27279261181422</v>
      </c>
      <c r="O125" s="32">
        <f t="shared" ref="O125" si="554">D125*O$2</f>
        <v>459.30038249817892</v>
      </c>
      <c r="P125" s="32">
        <f t="shared" ref="P125" si="555">E125*P$2</f>
        <v>676.79288142233929</v>
      </c>
      <c r="Q125" s="32">
        <f t="shared" ref="Q125" si="556">F125*Q$2</f>
        <v>534.79939935889433</v>
      </c>
      <c r="R125" s="32">
        <f t="shared" ref="R125" si="557">G125*R$2</f>
        <v>568.18323641527797</v>
      </c>
      <c r="S125" s="32">
        <f t="shared" ref="S125" si="558">H125*S$2</f>
        <v>793.55206175568867</v>
      </c>
      <c r="T125" s="32">
        <f t="shared" ref="T125" si="559">I125*T$2</f>
        <v>461.74253563715655</v>
      </c>
      <c r="U125" s="49">
        <f t="shared" ref="U125" si="560">J125*U$2</f>
        <v>384.28975150152866</v>
      </c>
      <c r="V125" s="49">
        <f t="shared" ref="V125" si="561">K125*V$2</f>
        <v>551.97328362509836</v>
      </c>
    </row>
    <row r="126" spans="1:22" x14ac:dyDescent="0.35">
      <c r="A126" s="43">
        <f t="shared" si="25"/>
        <v>44801</v>
      </c>
      <c r="B126" s="50">
        <f>100000*[3]EC!$K245/B$2</f>
        <v>865.19913470588369</v>
      </c>
      <c r="C126" s="32">
        <f>100000*[3]FS!$K245/C$2</f>
        <v>652.90613069569781</v>
      </c>
      <c r="D126" s="32">
        <f>100000*[3]GT!$K245/D$2</f>
        <v>418.16348188333473</v>
      </c>
      <c r="E126" s="32">
        <f>100000*[3]KZN!$K245/E$2</f>
        <v>590.04500501860912</v>
      </c>
      <c r="F126" s="32">
        <f>100000*[3]LM!$K245/F$2</f>
        <v>613.6031837455738</v>
      </c>
      <c r="G126" s="32">
        <f>100000*[3]MP!$K245/G$2</f>
        <v>527.53012011259307</v>
      </c>
      <c r="H126" s="32">
        <f>100000*[3]NC!$K245/H$2</f>
        <v>849.82036657050764</v>
      </c>
      <c r="I126" s="32">
        <f>100000*[3]NW!$K245/I$2</f>
        <v>450.73494278391422</v>
      </c>
      <c r="J126" s="51">
        <f>100000*[3]WC!$K245/J$2</f>
        <v>437.59573080910093</v>
      </c>
      <c r="K126" s="51">
        <f>100000*'[3]RSA Natural'!$K245/K$2</f>
        <v>553.37815827143777</v>
      </c>
      <c r="L126" s="32"/>
      <c r="M126" s="50">
        <f t="shared" ref="M126" si="562">B126*M$2</f>
        <v>697.33179540450203</v>
      </c>
      <c r="N126" s="32">
        <f t="shared" ref="N126" si="563">C126*N$2</f>
        <v>652.95441388392976</v>
      </c>
      <c r="O126" s="32">
        <f t="shared" ref="O126" si="564">D126*O$2</f>
        <v>459.86354466978844</v>
      </c>
      <c r="P126" s="32">
        <f t="shared" ref="P126" si="565">E126*P$2</f>
        <v>679.01160215525192</v>
      </c>
      <c r="Q126" s="32">
        <f t="shared" ref="Q126" si="566">F126*Q$2</f>
        <v>537.06717575252503</v>
      </c>
      <c r="R126" s="32">
        <f t="shared" ref="R126" si="567">G126*R$2</f>
        <v>568.40335408883561</v>
      </c>
      <c r="S126" s="32">
        <f t="shared" ref="S126" si="568">H126*S$2</f>
        <v>794.94623188328569</v>
      </c>
      <c r="T126" s="32">
        <f t="shared" ref="T126" si="569">I126*T$2</f>
        <v>462.6526792833896</v>
      </c>
      <c r="U126" s="49">
        <f t="shared" ref="U126" si="570">J126*U$2</f>
        <v>385.42322805044864</v>
      </c>
      <c r="V126" s="49">
        <f t="shared" ref="V126" si="571">K126*V$2</f>
        <v>553.37815827143777</v>
      </c>
    </row>
    <row r="127" spans="1:22" x14ac:dyDescent="0.35">
      <c r="A127" s="43">
        <f t="shared" si="25"/>
        <v>44808</v>
      </c>
      <c r="B127" s="50">
        <f>100000*[3]EC!$K246/B$2</f>
        <v>867.32303378335678</v>
      </c>
      <c r="C127" s="32">
        <f>100000*[3]FS!$K246/C$2</f>
        <v>655.48893417546014</v>
      </c>
      <c r="D127" s="32">
        <f>100000*[3]GT!$K246/D$2</f>
        <v>418.85865763020894</v>
      </c>
      <c r="E127" s="32">
        <f>100000*[3]KZN!$K246/E$2</f>
        <v>591.42577249638634</v>
      </c>
      <c r="F127" s="32">
        <f>100000*[3]LM!$K246/F$2</f>
        <v>616.79451109457023</v>
      </c>
      <c r="G127" s="32">
        <f>100000*[3]MP!$K246/G$2</f>
        <v>530.15746584400404</v>
      </c>
      <c r="H127" s="32">
        <f>100000*[3]NC!$K246/H$2</f>
        <v>851.32736542685882</v>
      </c>
      <c r="I127" s="32">
        <f>100000*[3]NW!$K246/I$2</f>
        <v>451.47652673037402</v>
      </c>
      <c r="J127" s="51">
        <f>100000*[3]WC!$K246/J$2</f>
        <v>437.76126461487337</v>
      </c>
      <c r="K127" s="51">
        <f>100000*'[3]RSA Natural'!$K246/K$2</f>
        <v>554.81578987170531</v>
      </c>
      <c r="L127" s="32"/>
      <c r="M127" s="50">
        <f t="shared" ref="M127" si="572">B127*M$2</f>
        <v>699.04361213841003</v>
      </c>
      <c r="N127" s="32">
        <f t="shared" ref="N127" si="573">C127*N$2</f>
        <v>655.53740836509439</v>
      </c>
      <c r="O127" s="32">
        <f t="shared" ref="O127" si="574">D127*O$2</f>
        <v>460.62804467272088</v>
      </c>
      <c r="P127" s="32">
        <f t="shared" ref="P127" si="575">E127*P$2</f>
        <v>680.6005608436825</v>
      </c>
      <c r="Q127" s="32">
        <f t="shared" ref="Q127" si="576">F127*Q$2</f>
        <v>539.86044216904668</v>
      </c>
      <c r="R127" s="32">
        <f t="shared" ref="R127" si="577">G127*R$2</f>
        <v>571.23426756495383</v>
      </c>
      <c r="S127" s="32">
        <f t="shared" ref="S127" si="578">H127*S$2</f>
        <v>796.3559216358899</v>
      </c>
      <c r="T127" s="32">
        <f t="shared" ref="T127" si="579">I127*T$2</f>
        <v>463.41387121056545</v>
      </c>
      <c r="U127" s="49">
        <f t="shared" ref="U127" si="580">J127*U$2</f>
        <v>385.56902603082273</v>
      </c>
      <c r="V127" s="49">
        <f t="shared" ref="V127" si="581">K127*V$2</f>
        <v>554.81578987170531</v>
      </c>
    </row>
    <row r="128" spans="1:22" x14ac:dyDescent="0.35">
      <c r="A128" s="43">
        <f t="shared" si="25"/>
        <v>44815</v>
      </c>
      <c r="B128" s="50">
        <f>100000*[3]EC!$K247/B$2</f>
        <v>869.61232531450344</v>
      </c>
      <c r="C128" s="32">
        <f>100000*[3]FS!$K247/C$2</f>
        <v>655.89696526027603</v>
      </c>
      <c r="D128" s="32">
        <f>100000*[3]GT!$K247/D$2</f>
        <v>419.02802847233022</v>
      </c>
      <c r="E128" s="32">
        <f>100000*[3]KZN!$K247/E$2</f>
        <v>593.29327104149115</v>
      </c>
      <c r="F128" s="32">
        <f>100000*[3]LM!$K247/F$2</f>
        <v>619.23764908560088</v>
      </c>
      <c r="G128" s="32">
        <f>100000*[3]MP!$K247/G$2</f>
        <v>530.907878979163</v>
      </c>
      <c r="H128" s="32">
        <f>100000*[3]NC!$K247/H$2</f>
        <v>853.70271734941207</v>
      </c>
      <c r="I128" s="32">
        <f>100000*[3]NW!$K247/I$2</f>
        <v>451.74050925717967</v>
      </c>
      <c r="J128" s="51">
        <f>100000*[3]WC!$K247/J$2</f>
        <v>437.77397672500172</v>
      </c>
      <c r="K128" s="51">
        <f>100000*'[3]RSA Natural'!$K247/K$2</f>
        <v>555.86174562242832</v>
      </c>
      <c r="L128" s="32"/>
      <c r="M128" s="50">
        <f t="shared" ref="M128" si="582">B128*M$2</f>
        <v>700.88873161389529</v>
      </c>
      <c r="N128" s="32">
        <f t="shared" ref="N128" si="583">C128*N$2</f>
        <v>655.94546962429638</v>
      </c>
      <c r="O128" s="32">
        <f t="shared" ref="O128" si="584">D128*O$2</f>
        <v>460.81430549939756</v>
      </c>
      <c r="P128" s="32">
        <f t="shared" ref="P128" si="585">E128*P$2</f>
        <v>682.74963958911519</v>
      </c>
      <c r="Q128" s="32">
        <f t="shared" ref="Q128" si="586">F128*Q$2</f>
        <v>541.99884245049077</v>
      </c>
      <c r="R128" s="32">
        <f t="shared" ref="R128" si="587">G128*R$2</f>
        <v>572.04282299470947</v>
      </c>
      <c r="S128" s="32">
        <f t="shared" ref="S128" si="588">H128*S$2</f>
        <v>798.57789363669133</v>
      </c>
      <c r="T128" s="32">
        <f t="shared" ref="T128" si="589">I128*T$2</f>
        <v>463.68483361378247</v>
      </c>
      <c r="U128" s="49">
        <f t="shared" ref="U128" si="590">J128*U$2</f>
        <v>385.58022253521261</v>
      </c>
      <c r="V128" s="49">
        <f t="shared" ref="V128" si="591">K128*V$2</f>
        <v>555.86174562242832</v>
      </c>
    </row>
    <row r="129" spans="1:22" x14ac:dyDescent="0.35">
      <c r="A129" s="43">
        <f t="shared" si="25"/>
        <v>44822</v>
      </c>
      <c r="B129" s="50">
        <f>100000*[3]EC!$K248/B$2</f>
        <v>871.8968152570136</v>
      </c>
      <c r="C129" s="32">
        <f>100000*[3]FS!$K248/C$2</f>
        <v>658.88691771035769</v>
      </c>
      <c r="D129" s="32">
        <f>100000*[3]GT!$K248/D$2</f>
        <v>419.43504189124349</v>
      </c>
      <c r="E129" s="32">
        <f>100000*[3]KZN!$K248/E$2</f>
        <v>595.28557882525536</v>
      </c>
      <c r="F129" s="32">
        <f>100000*[3]LM!$K248/F$2</f>
        <v>619.88661540636633</v>
      </c>
      <c r="G129" s="32">
        <f>100000*[3]MP!$K248/G$2</f>
        <v>530.907878979163</v>
      </c>
      <c r="H129" s="32">
        <f>100000*[3]NC!$K248/H$2</f>
        <v>859.09867335749379</v>
      </c>
      <c r="I129" s="32">
        <f>100000*[3]NW!$K248/I$2</f>
        <v>452.6642357558232</v>
      </c>
      <c r="J129" s="51">
        <f>100000*[3]WC!$K248/J$2</f>
        <v>437.77397672500172</v>
      </c>
      <c r="K129" s="51">
        <f>100000*'[3]RSA Natural'!$K248/K$2</f>
        <v>556.98354372084532</v>
      </c>
      <c r="L129" s="32"/>
      <c r="M129" s="50">
        <f t="shared" ref="M129" si="592">B129*M$2</f>
        <v>702.72998111275854</v>
      </c>
      <c r="N129" s="32">
        <f t="shared" ref="N129" si="593">C129*N$2</f>
        <v>658.93564318493316</v>
      </c>
      <c r="O129" s="32">
        <f t="shared" ref="O129" si="594">D129*O$2</f>
        <v>461.26190707547647</v>
      </c>
      <c r="P129" s="32">
        <f t="shared" ref="P129" si="595">E129*P$2</f>
        <v>685.04234622798833</v>
      </c>
      <c r="Q129" s="32">
        <f t="shared" ref="Q129" si="596">F129*Q$2</f>
        <v>542.56686184524756</v>
      </c>
      <c r="R129" s="32">
        <f t="shared" ref="R129" si="597">G129*R$2</f>
        <v>572.04282299470947</v>
      </c>
      <c r="S129" s="32">
        <f t="shared" ref="S129" si="598">H129*S$2</f>
        <v>803.62542493244382</v>
      </c>
      <c r="T129" s="32">
        <f t="shared" ref="T129" si="599">I129*T$2</f>
        <v>464.63298406531595</v>
      </c>
      <c r="U129" s="49">
        <f t="shared" ref="U129" si="600">J129*U$2</f>
        <v>385.58022253521261</v>
      </c>
      <c r="V129" s="49">
        <f t="shared" ref="V129" si="601">K129*V$2</f>
        <v>556.98354372084532</v>
      </c>
    </row>
    <row r="130" spans="1:22" x14ac:dyDescent="0.35">
      <c r="A130" s="43">
        <f t="shared" si="25"/>
        <v>44829</v>
      </c>
      <c r="B130" s="50">
        <f>100000*[3]EC!$K249/B$2</f>
        <v>873.48755986953017</v>
      </c>
      <c r="C130" s="32">
        <f>100000*[3]FS!$K249/C$2</f>
        <v>660.87040382631574</v>
      </c>
      <c r="D130" s="32">
        <f>100000*[3]GT!$K249/D$2</f>
        <v>420.10297328479282</v>
      </c>
      <c r="E130" s="32">
        <f>100000*[3]KZN!$K249/E$2</f>
        <v>596.57355628601761</v>
      </c>
      <c r="F130" s="32">
        <f>100000*[3]LM!$K249/F$2</f>
        <v>622.51755950387599</v>
      </c>
      <c r="G130" s="32">
        <f>100000*[3]MP!$K249/G$2</f>
        <v>530.907878979163</v>
      </c>
      <c r="H130" s="32">
        <f>100000*[3]NC!$K249/H$2</f>
        <v>864.15612320032506</v>
      </c>
      <c r="I130" s="32">
        <f>100000*[3]NW!$K249/I$2</f>
        <v>452.78097811887665</v>
      </c>
      <c r="J130" s="51">
        <f>100000*[3]WC!$K249/J$2</f>
        <v>438.53639702701923</v>
      </c>
      <c r="K130" s="51">
        <f>100000*'[3]RSA Natural'!$K249/K$2</f>
        <v>558.13822475772463</v>
      </c>
      <c r="L130" s="32"/>
      <c r="M130" s="50">
        <f t="shared" ref="M130" si="602">B130*M$2</f>
        <v>704.01208687567441</v>
      </c>
      <c r="N130" s="32">
        <f t="shared" ref="N130" si="603">C130*N$2</f>
        <v>660.91927598205859</v>
      </c>
      <c r="O130" s="32">
        <f t="shared" ref="O130" si="604">D130*O$2</f>
        <v>461.99644586602426</v>
      </c>
      <c r="P130" s="32">
        <f t="shared" ref="P130" si="605">E130*P$2</f>
        <v>686.52452408176828</v>
      </c>
      <c r="Q130" s="32">
        <f t="shared" ref="Q130" si="606">F130*Q$2</f>
        <v>544.86964278485596</v>
      </c>
      <c r="R130" s="32">
        <f t="shared" ref="R130" si="607">G130*R$2</f>
        <v>572.04282299470947</v>
      </c>
      <c r="S130" s="32">
        <f t="shared" ref="S130" si="608">H130*S$2</f>
        <v>808.35630789741901</v>
      </c>
      <c r="T130" s="32">
        <f t="shared" ref="T130" si="609">I130*T$2</f>
        <v>464.7528131753445</v>
      </c>
      <c r="U130" s="49">
        <f t="shared" ref="U130" si="610">J130*U$2</f>
        <v>386.25174301232391</v>
      </c>
      <c r="V130" s="49">
        <f t="shared" ref="V130" si="611">K130*V$2</f>
        <v>558.13822475772463</v>
      </c>
    </row>
    <row r="131" spans="1:22" x14ac:dyDescent="0.35">
      <c r="A131" s="43">
        <f t="shared" si="25"/>
        <v>44836</v>
      </c>
      <c r="B131" s="50">
        <f>100000*[3]EC!$K250/B$2</f>
        <v>879.14566245278763</v>
      </c>
      <c r="C131" s="32">
        <f>100000*[3]FS!$K250/C$2</f>
        <v>661.82639062790281</v>
      </c>
      <c r="D131" s="32">
        <f>100000*[3]GT!$K250/D$2</f>
        <v>421.944031769432</v>
      </c>
      <c r="E131" s="32">
        <f>100000*[3]KZN!$K250/E$2</f>
        <v>598.26586168810854</v>
      </c>
      <c r="F131" s="32">
        <f>100000*[3]LM!$K250/F$2</f>
        <v>626.31471850779644</v>
      </c>
      <c r="G131" s="32">
        <f>100000*[3]MP!$K250/G$2</f>
        <v>531.61396372235947</v>
      </c>
      <c r="H131" s="32">
        <f>100000*[3]NC!$K250/H$2</f>
        <v>866.08202047190662</v>
      </c>
      <c r="I131" s="32">
        <f>100000*[3]NW!$K250/I$2</f>
        <v>453.75107609026219</v>
      </c>
      <c r="J131" s="51">
        <f>100000*[3]WC!$K250/J$2</f>
        <v>440.22711010186828</v>
      </c>
      <c r="K131" s="51">
        <f>100000*'[3]RSA Natural'!$K250/K$2</f>
        <v>560.3567922900595</v>
      </c>
      <c r="L131" s="32"/>
      <c r="M131" s="50">
        <f t="shared" ref="M131" si="612">B131*M$2</f>
        <v>708.57239521937959</v>
      </c>
      <c r="N131" s="32">
        <f t="shared" ref="N131" si="613">C131*N$2</f>
        <v>661.87533348001159</v>
      </c>
      <c r="O131" s="32">
        <f t="shared" ref="O131" si="614">D131*O$2</f>
        <v>464.02109822657343</v>
      </c>
      <c r="P131" s="32">
        <f t="shared" ref="P131" si="615">E131*P$2</f>
        <v>688.47199417750016</v>
      </c>
      <c r="Q131" s="32">
        <f t="shared" ref="Q131" si="616">F131*Q$2</f>
        <v>548.19317420734671</v>
      </c>
      <c r="R131" s="32">
        <f t="shared" ref="R131" si="617">G131*R$2</f>
        <v>572.80361545186463</v>
      </c>
      <c r="S131" s="32">
        <f t="shared" ref="S131" si="618">H131*S$2</f>
        <v>810.15784718650013</v>
      </c>
      <c r="T131" s="32">
        <f t="shared" ref="T131" si="619">I131*T$2</f>
        <v>465.74856119269771</v>
      </c>
      <c r="U131" s="49">
        <f t="shared" ref="U131" si="620">J131*U$2</f>
        <v>387.74088023450514</v>
      </c>
      <c r="V131" s="49">
        <f t="shared" ref="V131" si="621">K131*V$2</f>
        <v>560.3567922900595</v>
      </c>
    </row>
    <row r="132" spans="1:22" x14ac:dyDescent="0.35">
      <c r="A132" s="43">
        <f t="shared" si="25"/>
        <v>44843</v>
      </c>
      <c r="B132" s="52"/>
      <c r="J132" s="53"/>
      <c r="K132" s="53"/>
      <c r="M132" s="52"/>
      <c r="U132" s="53"/>
      <c r="V132" s="53"/>
    </row>
    <row r="133" spans="1:22" x14ac:dyDescent="0.35">
      <c r="A133" s="43">
        <f t="shared" si="25"/>
        <v>44850</v>
      </c>
      <c r="B133" s="52"/>
      <c r="J133" s="53"/>
      <c r="K133" s="53"/>
      <c r="M133" s="52"/>
      <c r="U133" s="53"/>
      <c r="V133" s="53"/>
    </row>
    <row r="134" spans="1:22" x14ac:dyDescent="0.35">
      <c r="A134" s="43">
        <f t="shared" ref="A134:A143" si="622">A133+7</f>
        <v>44857</v>
      </c>
      <c r="B134" s="52"/>
      <c r="J134" s="53"/>
      <c r="K134" s="53"/>
      <c r="M134" s="52"/>
      <c r="U134" s="53"/>
      <c r="V134" s="53"/>
    </row>
    <row r="135" spans="1:22" x14ac:dyDescent="0.35">
      <c r="A135" s="43">
        <f t="shared" si="622"/>
        <v>44864</v>
      </c>
      <c r="B135" s="52"/>
      <c r="J135" s="53"/>
      <c r="K135" s="53"/>
      <c r="M135" s="52"/>
      <c r="U135" s="53"/>
      <c r="V135" s="53"/>
    </row>
    <row r="136" spans="1:22" x14ac:dyDescent="0.35">
      <c r="A136" s="43">
        <f t="shared" si="622"/>
        <v>44871</v>
      </c>
      <c r="B136" s="52"/>
      <c r="J136" s="53"/>
      <c r="K136" s="53"/>
      <c r="M136" s="52"/>
      <c r="U136" s="53"/>
      <c r="V136" s="53"/>
    </row>
    <row r="137" spans="1:22" x14ac:dyDescent="0.35">
      <c r="A137" s="43">
        <f t="shared" si="622"/>
        <v>44878</v>
      </c>
      <c r="B137" s="52"/>
      <c r="J137" s="53"/>
      <c r="K137" s="53"/>
      <c r="M137" s="52"/>
      <c r="U137" s="53"/>
      <c r="V137" s="53"/>
    </row>
    <row r="138" spans="1:22" x14ac:dyDescent="0.35">
      <c r="A138" s="43">
        <f t="shared" si="622"/>
        <v>44885</v>
      </c>
      <c r="B138" s="52"/>
      <c r="J138" s="53"/>
      <c r="K138" s="53"/>
      <c r="M138" s="52"/>
      <c r="U138" s="53"/>
      <c r="V138" s="53"/>
    </row>
    <row r="139" spans="1:22" x14ac:dyDescent="0.35">
      <c r="A139" s="43">
        <f t="shared" si="622"/>
        <v>44892</v>
      </c>
      <c r="B139" s="52"/>
      <c r="J139" s="53"/>
      <c r="K139" s="53"/>
      <c r="M139" s="52"/>
      <c r="U139" s="53"/>
      <c r="V139" s="53"/>
    </row>
    <row r="140" spans="1:22" x14ac:dyDescent="0.35">
      <c r="A140" s="43">
        <f t="shared" si="622"/>
        <v>44899</v>
      </c>
      <c r="B140" s="52"/>
      <c r="J140" s="53"/>
      <c r="K140" s="53"/>
      <c r="M140" s="52"/>
      <c r="U140" s="53"/>
      <c r="V140" s="53"/>
    </row>
    <row r="141" spans="1:22" x14ac:dyDescent="0.35">
      <c r="A141" s="43">
        <f t="shared" si="622"/>
        <v>44906</v>
      </c>
      <c r="B141" s="52"/>
      <c r="J141" s="53"/>
      <c r="K141" s="53"/>
      <c r="M141" s="52"/>
      <c r="U141" s="53"/>
      <c r="V141" s="53"/>
    </row>
    <row r="142" spans="1:22" x14ac:dyDescent="0.35">
      <c r="A142" s="43">
        <f t="shared" si="622"/>
        <v>44913</v>
      </c>
      <c r="B142" s="52"/>
      <c r="J142" s="53"/>
      <c r="K142" s="53"/>
      <c r="M142" s="52"/>
      <c r="U142" s="53"/>
      <c r="V142" s="53"/>
    </row>
    <row r="143" spans="1:22" x14ac:dyDescent="0.35">
      <c r="A143" s="43">
        <f t="shared" si="622"/>
        <v>44920</v>
      </c>
      <c r="B143" s="52"/>
      <c r="J143" s="53"/>
      <c r="K143" s="53"/>
      <c r="M143" s="52"/>
      <c r="U143" s="53"/>
      <c r="V143" s="53"/>
    </row>
    <row r="144" spans="1:22" ht="15" thickBot="1" x14ac:dyDescent="0.4">
      <c r="A144" s="44">
        <f>A91+7</f>
        <v>44563</v>
      </c>
      <c r="B144" s="39"/>
      <c r="C144" s="54"/>
      <c r="D144" s="54"/>
      <c r="E144" s="54"/>
      <c r="F144" s="54"/>
      <c r="G144" s="54"/>
      <c r="H144" s="54"/>
      <c r="I144" s="54"/>
      <c r="J144" s="55"/>
      <c r="K144" s="55"/>
      <c r="L144" s="54"/>
      <c r="M144" s="39"/>
      <c r="N144" s="54"/>
      <c r="O144" s="54"/>
      <c r="P144" s="54"/>
      <c r="Q144" s="54"/>
      <c r="R144" s="54"/>
      <c r="S144" s="54"/>
      <c r="T144" s="54"/>
      <c r="U144" s="55"/>
      <c r="V144" s="55"/>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P163"/>
  <sheetViews>
    <sheetView workbookViewId="0">
      <selection sqref="A1:K1"/>
    </sheetView>
  </sheetViews>
  <sheetFormatPr defaultRowHeight="14.5" x14ac:dyDescent="0.35"/>
  <cols>
    <col min="1" max="1" width="17.453125" customWidth="1"/>
    <col min="2" max="2" width="7.81640625" customWidth="1"/>
    <col min="3" max="4" width="8.90625" customWidth="1"/>
    <col min="5" max="5" width="7.453125" customWidth="1"/>
    <col min="6" max="6" width="9.1796875" customWidth="1"/>
    <col min="7" max="7" width="8.08984375" customWidth="1"/>
    <col min="8" max="8" width="7.90625" customWidth="1"/>
    <col min="9" max="9" width="9.08984375" customWidth="1"/>
    <col min="10" max="10" width="7.81640625" customWidth="1"/>
    <col min="11" max="11" width="7.90625" customWidth="1"/>
    <col min="12" max="12" width="8.90625" customWidth="1"/>
    <col min="13" max="13" width="23" customWidth="1"/>
    <col min="14" max="14" width="10.453125" style="74" customWidth="1"/>
    <col min="43" max="43" width="23" customWidth="1"/>
    <col min="44" max="44" width="10.453125" style="74" customWidth="1"/>
  </cols>
  <sheetData>
    <row r="1" spans="1:68" ht="14.4" customHeight="1" thickBot="1" x14ac:dyDescent="0.4">
      <c r="A1" s="114" t="s">
        <v>18</v>
      </c>
      <c r="B1" s="115"/>
      <c r="C1" s="115"/>
      <c r="D1" s="115"/>
      <c r="E1" s="115"/>
      <c r="F1" s="115"/>
      <c r="G1" s="115"/>
      <c r="H1" s="115"/>
      <c r="I1" s="115"/>
      <c r="J1" s="115"/>
      <c r="K1" s="116"/>
      <c r="M1" s="114" t="s">
        <v>46</v>
      </c>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6"/>
      <c r="AQ1" s="114" t="s">
        <v>172</v>
      </c>
      <c r="AR1" s="115"/>
      <c r="AS1" s="115"/>
      <c r="AT1" s="115"/>
      <c r="AU1" s="115"/>
      <c r="AV1" s="115"/>
      <c r="AW1" s="115"/>
      <c r="AX1" s="115"/>
      <c r="AY1" s="115"/>
      <c r="AZ1" s="115"/>
      <c r="BA1" s="115"/>
      <c r="BB1" s="115"/>
      <c r="BC1" s="115"/>
      <c r="BD1" s="115"/>
      <c r="BE1" s="115"/>
      <c r="BF1" s="115"/>
      <c r="BG1" s="115"/>
      <c r="BH1" s="115"/>
      <c r="BI1" s="115"/>
      <c r="BJ1" s="115"/>
      <c r="BK1" s="115"/>
      <c r="BL1" s="115"/>
      <c r="BM1" s="115"/>
      <c r="BN1" s="115"/>
      <c r="BO1" s="115"/>
      <c r="BP1" s="116"/>
    </row>
    <row r="2" spans="1:68" ht="13.75" customHeight="1" x14ac:dyDescent="0.35">
      <c r="A2" s="117" t="s">
        <v>47</v>
      </c>
      <c r="B2" s="117" t="s">
        <v>48</v>
      </c>
      <c r="C2" s="111" t="s">
        <v>19</v>
      </c>
      <c r="D2" s="112"/>
      <c r="E2" s="113"/>
      <c r="F2" s="111" t="s">
        <v>163</v>
      </c>
      <c r="G2" s="112"/>
      <c r="H2" s="113"/>
      <c r="I2" s="111" t="s">
        <v>21</v>
      </c>
      <c r="J2" s="112"/>
      <c r="K2" s="113"/>
      <c r="M2" s="117" t="s">
        <v>47</v>
      </c>
      <c r="N2" s="117" t="s">
        <v>48</v>
      </c>
      <c r="O2" s="111" t="s">
        <v>49</v>
      </c>
      <c r="P2" s="112"/>
      <c r="Q2" s="113"/>
      <c r="R2" s="111" t="s">
        <v>10</v>
      </c>
      <c r="S2" s="112"/>
      <c r="T2" s="113"/>
      <c r="U2" s="111" t="s">
        <v>11</v>
      </c>
      <c r="V2" s="112"/>
      <c r="W2" s="113"/>
      <c r="X2" s="111" t="s">
        <v>12</v>
      </c>
      <c r="Y2" s="112"/>
      <c r="Z2" s="113"/>
      <c r="AA2" s="111" t="s">
        <v>13</v>
      </c>
      <c r="AB2" s="112"/>
      <c r="AC2" s="113"/>
      <c r="AD2" s="111" t="s">
        <v>14</v>
      </c>
      <c r="AE2" s="112"/>
      <c r="AF2" s="113"/>
      <c r="AG2" s="111" t="s">
        <v>15</v>
      </c>
      <c r="AH2" s="112"/>
      <c r="AI2" s="113"/>
      <c r="AJ2" s="111" t="s">
        <v>16</v>
      </c>
      <c r="AK2" s="112"/>
      <c r="AL2" s="113"/>
      <c r="AM2" s="111" t="s">
        <v>50</v>
      </c>
      <c r="AN2" s="112"/>
      <c r="AO2" s="113"/>
      <c r="AQ2" s="117" t="s">
        <v>47</v>
      </c>
      <c r="AR2" s="117" t="s">
        <v>48</v>
      </c>
      <c r="AS2" s="111" t="s">
        <v>3</v>
      </c>
      <c r="AT2" s="112"/>
      <c r="AU2" s="113"/>
      <c r="AV2" s="111" t="s">
        <v>51</v>
      </c>
      <c r="AW2" s="112"/>
      <c r="AX2" s="113"/>
      <c r="AY2" s="111" t="s">
        <v>5</v>
      </c>
      <c r="AZ2" s="112"/>
      <c r="BA2" s="113"/>
      <c r="BB2" s="111" t="s">
        <v>52</v>
      </c>
      <c r="BC2" s="112"/>
      <c r="BD2" s="113"/>
      <c r="BE2" s="111" t="s">
        <v>7</v>
      </c>
      <c r="BF2" s="112"/>
      <c r="BG2" s="113"/>
      <c r="BH2" s="111" t="s">
        <v>0</v>
      </c>
      <c r="BI2" s="112"/>
      <c r="BJ2" s="113"/>
      <c r="BK2" s="111" t="s">
        <v>1</v>
      </c>
      <c r="BL2" s="112"/>
      <c r="BM2" s="113"/>
      <c r="BN2" s="111" t="s">
        <v>2</v>
      </c>
      <c r="BO2" s="112"/>
      <c r="BP2" s="113"/>
    </row>
    <row r="3" spans="1:68" ht="13.25" customHeight="1" thickBot="1" x14ac:dyDescent="0.4">
      <c r="A3" s="118"/>
      <c r="B3" s="118"/>
      <c r="C3" s="57" t="s">
        <v>53</v>
      </c>
      <c r="D3" s="119" t="s">
        <v>54</v>
      </c>
      <c r="E3" s="120"/>
      <c r="F3" s="57" t="s">
        <v>53</v>
      </c>
      <c r="G3" s="119" t="s">
        <v>54</v>
      </c>
      <c r="H3" s="120"/>
      <c r="I3" s="57" t="s">
        <v>53</v>
      </c>
      <c r="J3" s="119" t="s">
        <v>54</v>
      </c>
      <c r="K3" s="120"/>
      <c r="M3" s="118"/>
      <c r="N3" s="118"/>
      <c r="O3" s="57" t="s">
        <v>53</v>
      </c>
      <c r="P3" s="119" t="s">
        <v>54</v>
      </c>
      <c r="Q3" s="120"/>
      <c r="R3" s="57" t="s">
        <v>53</v>
      </c>
      <c r="S3" s="119" t="s">
        <v>54</v>
      </c>
      <c r="T3" s="120"/>
      <c r="U3" s="57" t="s">
        <v>53</v>
      </c>
      <c r="V3" s="119" t="s">
        <v>54</v>
      </c>
      <c r="W3" s="120"/>
      <c r="X3" s="57" t="s">
        <v>53</v>
      </c>
      <c r="Y3" s="119" t="s">
        <v>54</v>
      </c>
      <c r="Z3" s="120"/>
      <c r="AA3" s="57" t="s">
        <v>53</v>
      </c>
      <c r="AB3" s="119" t="s">
        <v>54</v>
      </c>
      <c r="AC3" s="120"/>
      <c r="AD3" s="57" t="s">
        <v>53</v>
      </c>
      <c r="AE3" s="119" t="s">
        <v>54</v>
      </c>
      <c r="AF3" s="120"/>
      <c r="AG3" s="57" t="s">
        <v>53</v>
      </c>
      <c r="AH3" s="119" t="s">
        <v>54</v>
      </c>
      <c r="AI3" s="120"/>
      <c r="AJ3" s="57" t="s">
        <v>53</v>
      </c>
      <c r="AK3" s="119" t="s">
        <v>54</v>
      </c>
      <c r="AL3" s="120"/>
      <c r="AM3" s="57" t="s">
        <v>53</v>
      </c>
      <c r="AN3" s="119" t="s">
        <v>54</v>
      </c>
      <c r="AO3" s="120"/>
      <c r="AQ3" s="118"/>
      <c r="AR3" s="118"/>
      <c r="AS3" s="57" t="s">
        <v>53</v>
      </c>
      <c r="AT3" s="119" t="s">
        <v>54</v>
      </c>
      <c r="AU3" s="120"/>
      <c r="AV3" s="57" t="s">
        <v>53</v>
      </c>
      <c r="AW3" s="119" t="s">
        <v>54</v>
      </c>
      <c r="AX3" s="120"/>
      <c r="AY3" s="57" t="s">
        <v>53</v>
      </c>
      <c r="AZ3" s="119" t="s">
        <v>54</v>
      </c>
      <c r="BA3" s="120"/>
      <c r="BB3" s="57" t="s">
        <v>53</v>
      </c>
      <c r="BC3" s="119" t="s">
        <v>54</v>
      </c>
      <c r="BD3" s="120"/>
      <c r="BE3" s="57" t="s">
        <v>53</v>
      </c>
      <c r="BF3" s="119" t="s">
        <v>54</v>
      </c>
      <c r="BG3" s="120"/>
      <c r="BH3" s="57" t="s">
        <v>53</v>
      </c>
      <c r="BI3" s="119" t="s">
        <v>54</v>
      </c>
      <c r="BJ3" s="120"/>
      <c r="BK3" s="57" t="s">
        <v>53</v>
      </c>
      <c r="BL3" s="119" t="s">
        <v>54</v>
      </c>
      <c r="BM3" s="120"/>
      <c r="BN3" s="57" t="s">
        <v>53</v>
      </c>
      <c r="BO3" s="119" t="s">
        <v>54</v>
      </c>
      <c r="BP3" s="120"/>
    </row>
    <row r="4" spans="1:68" ht="15" thickBot="1" x14ac:dyDescent="0.4">
      <c r="A4" s="121">
        <v>2020</v>
      </c>
      <c r="B4" s="122"/>
      <c r="C4" s="122"/>
      <c r="D4" s="122"/>
      <c r="E4" s="122"/>
      <c r="F4" s="122"/>
      <c r="G4" s="122"/>
      <c r="H4" s="122"/>
      <c r="I4" s="122"/>
      <c r="J4" s="122"/>
      <c r="K4" s="123"/>
      <c r="M4" s="121">
        <v>2020</v>
      </c>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3"/>
      <c r="AQ4" s="121">
        <v>2020</v>
      </c>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3"/>
    </row>
    <row r="5" spans="1:68" x14ac:dyDescent="0.35">
      <c r="A5" s="58" t="s">
        <v>55</v>
      </c>
      <c r="B5" s="67">
        <f>'[1]RSA All cause '!P4</f>
        <v>1</v>
      </c>
      <c r="C5" s="60">
        <f>'[1]RSA All cause '!Q4</f>
        <v>10098.5193</v>
      </c>
      <c r="D5" s="65">
        <f>'[1]RSA All cause '!R4</f>
        <v>9459.8365493812616</v>
      </c>
      <c r="E5" s="61">
        <f>'[1]RSA All cause '!S4</f>
        <v>10737.202050618738</v>
      </c>
      <c r="F5" s="62">
        <f>'[1]RSA Naturals'!Q4</f>
        <v>8854.7000000000007</v>
      </c>
      <c r="G5" s="60">
        <f>'[1]RSA Naturals'!R4</f>
        <v>8193.6423540242886</v>
      </c>
      <c r="H5" s="61">
        <f>'[1]RSA Naturals'!S4</f>
        <v>9515.7576459757129</v>
      </c>
      <c r="I5" s="60">
        <f>'[1]RSA Unnaturals'!T4</f>
        <v>1243.8192999999999</v>
      </c>
      <c r="J5" s="60">
        <f>'[1]RSA Unnaturals'!U4</f>
        <v>1078.3872156982884</v>
      </c>
      <c r="K5" s="61">
        <f>'[1]RSA Unnaturals'!V4</f>
        <v>1409.2513843017114</v>
      </c>
      <c r="M5" s="63" t="s">
        <v>55</v>
      </c>
      <c r="N5" s="64">
        <f>B5</f>
        <v>1</v>
      </c>
      <c r="O5" s="62">
        <f>[1]EC!Q4</f>
        <v>1361.23</v>
      </c>
      <c r="P5" s="60">
        <f>[1]EC!R4</f>
        <v>1203.3547186877113</v>
      </c>
      <c r="Q5" s="61">
        <f>[1]EC!S4</f>
        <v>1519.1052813122888</v>
      </c>
      <c r="R5" s="65">
        <f>[1]FS!Q4</f>
        <v>542.5403</v>
      </c>
      <c r="S5" s="65">
        <f>[1]FS!R4</f>
        <v>458.57861210916849</v>
      </c>
      <c r="T5" s="65">
        <f>[1]FS!S4</f>
        <v>626.50198789083151</v>
      </c>
      <c r="U5" s="62">
        <f>[1]GT!Q4</f>
        <v>1573.42</v>
      </c>
      <c r="V5" s="60">
        <f>[1]GT!R4</f>
        <v>1437.9207853262733</v>
      </c>
      <c r="W5" s="61">
        <f>[1]GT!S4</f>
        <v>1708.9192146737269</v>
      </c>
      <c r="X5" s="65">
        <f>[1]KZN!Q4</f>
        <v>1663.14</v>
      </c>
      <c r="Y5" s="65">
        <f>[1]KZN!R4</f>
        <v>1463.0056603074615</v>
      </c>
      <c r="Z5" s="65">
        <f>[1]KZN!S4</f>
        <v>1863.2743396925387</v>
      </c>
      <c r="AA5" s="62">
        <f>[1]LP!Q4</f>
        <v>1109</v>
      </c>
      <c r="AB5" s="60">
        <f>[1]LP!R4</f>
        <v>980.14228407402015</v>
      </c>
      <c r="AC5" s="61">
        <f>[1]LP!S4</f>
        <v>1237.8577159259798</v>
      </c>
      <c r="AD5" s="65">
        <f>[1]MP!Q4</f>
        <v>800.35749999999996</v>
      </c>
      <c r="AE5" s="65">
        <f>[1]MP!R4</f>
        <v>705.88366848492842</v>
      </c>
      <c r="AF5" s="65">
        <f>[1]MP!S4</f>
        <v>894.8313315150715</v>
      </c>
      <c r="AG5" s="62">
        <f>[1]NC!Q4</f>
        <v>315.173</v>
      </c>
      <c r="AH5" s="60">
        <f>[1]NC!R4</f>
        <v>264.83434743979251</v>
      </c>
      <c r="AI5" s="61">
        <f>[1]NC!S4</f>
        <v>365.51165256020749</v>
      </c>
      <c r="AJ5" s="65">
        <f>[1]NW!Q4</f>
        <v>667.51179999999999</v>
      </c>
      <c r="AK5" s="65">
        <f>[1]NW!R4</f>
        <v>549.86255282839898</v>
      </c>
      <c r="AL5" s="65">
        <f>[1]NW!S4</f>
        <v>785.16104717160101</v>
      </c>
      <c r="AM5" s="62">
        <f>[1]WC!Q4</f>
        <v>822.33789999999999</v>
      </c>
      <c r="AN5" s="60">
        <f>[1]WC!R4</f>
        <v>700.42706185840234</v>
      </c>
      <c r="AO5" s="61">
        <f>[1]WC!S4</f>
        <v>944.24873814159764</v>
      </c>
      <c r="AQ5" s="63" t="s">
        <v>55</v>
      </c>
      <c r="AR5" s="64">
        <f>B5</f>
        <v>1</v>
      </c>
      <c r="AS5" s="62">
        <v>147.0759018521909</v>
      </c>
      <c r="AT5" s="60">
        <v>116.52090813877294</v>
      </c>
      <c r="AU5" s="61">
        <v>177.63089556560885</v>
      </c>
      <c r="AV5" s="65">
        <v>464.69814907538375</v>
      </c>
      <c r="AW5" s="65">
        <v>403.09885644500986</v>
      </c>
      <c r="AX5" s="65">
        <v>526.29744170575771</v>
      </c>
      <c r="AY5" s="62">
        <v>396.60590249806523</v>
      </c>
      <c r="AZ5" s="60">
        <v>353.20906448616995</v>
      </c>
      <c r="BA5" s="61">
        <v>440.00274050996052</v>
      </c>
      <c r="BB5" s="65">
        <v>409.14521399437155</v>
      </c>
      <c r="BC5" s="65">
        <v>367.00472672343011</v>
      </c>
      <c r="BD5" s="65">
        <v>451.28570126531298</v>
      </c>
      <c r="BE5" s="62">
        <v>327.86520667350646</v>
      </c>
      <c r="BF5" s="60">
        <v>275.91475323419212</v>
      </c>
      <c r="BG5" s="61">
        <v>379.81566011282081</v>
      </c>
      <c r="BH5" s="65">
        <v>113.89117270021892</v>
      </c>
      <c r="BI5" s="65">
        <v>85.446284396287695</v>
      </c>
      <c r="BJ5" s="65">
        <v>142.33606100415014</v>
      </c>
      <c r="BK5" s="62">
        <v>186.67556924120856</v>
      </c>
      <c r="BL5" s="60">
        <v>165.79524629778493</v>
      </c>
      <c r="BM5" s="61">
        <v>207.5558921846322</v>
      </c>
      <c r="BN5" s="65">
        <v>307.95149674869657</v>
      </c>
      <c r="BO5" s="65">
        <v>262.03341038000781</v>
      </c>
      <c r="BP5" s="66">
        <v>353.86958311738533</v>
      </c>
    </row>
    <row r="6" spans="1:68" x14ac:dyDescent="0.35">
      <c r="A6" s="63" t="s">
        <v>56</v>
      </c>
      <c r="B6" s="67">
        <f>'[1]RSA All cause '!P5</f>
        <v>2</v>
      </c>
      <c r="C6" s="65">
        <f>'[1]RSA All cause '!Q5</f>
        <v>9143.7980000000007</v>
      </c>
      <c r="D6" s="65">
        <f>'[1]RSA All cause '!R5</f>
        <v>8505.1152493812624</v>
      </c>
      <c r="E6" s="66">
        <f>'[1]RSA All cause '!S5</f>
        <v>9782.480750618739</v>
      </c>
      <c r="F6" s="68">
        <f>'[1]RSA Naturals'!Q5</f>
        <v>8242.2800000000007</v>
      </c>
      <c r="G6" s="65">
        <f>'[1]RSA Naturals'!R5</f>
        <v>7581.2223540242885</v>
      </c>
      <c r="H6" s="66">
        <f>'[1]RSA Naturals'!S5</f>
        <v>8903.3376459757128</v>
      </c>
      <c r="I6" s="65">
        <f>'[1]RSA Unnaturals'!T5</f>
        <v>901.51800000000003</v>
      </c>
      <c r="J6" s="65">
        <f>'[1]RSA Unnaturals'!U5</f>
        <v>736.08591569828866</v>
      </c>
      <c r="K6" s="66">
        <f>'[1]RSA Unnaturals'!V5</f>
        <v>1066.9500843017115</v>
      </c>
      <c r="M6" s="63" t="s">
        <v>56</v>
      </c>
      <c r="N6" s="64">
        <f t="shared" ref="N6:N57" si="0">B6</f>
        <v>2</v>
      </c>
      <c r="O6" s="68">
        <f>[1]EC!Q5</f>
        <v>1252.79</v>
      </c>
      <c r="P6" s="65">
        <f>[1]EC!R5</f>
        <v>1094.9147186877112</v>
      </c>
      <c r="Q6" s="66">
        <f>[1]EC!S5</f>
        <v>1410.6652813122887</v>
      </c>
      <c r="R6" s="65">
        <f>[1]FS!Q5</f>
        <v>499.3184</v>
      </c>
      <c r="S6" s="65">
        <f>[1]FS!R5</f>
        <v>415.35671210916848</v>
      </c>
      <c r="T6" s="65">
        <f>[1]FS!S5</f>
        <v>583.28008789083151</v>
      </c>
      <c r="U6" s="68">
        <f>[1]GT!Q5</f>
        <v>1448.07</v>
      </c>
      <c r="V6" s="65">
        <f>[1]GT!R5</f>
        <v>1312.5707853262732</v>
      </c>
      <c r="W6" s="66">
        <f>[1]GT!S5</f>
        <v>1583.5692146737267</v>
      </c>
      <c r="X6" s="65">
        <f>[1]KZN!Q5</f>
        <v>1609.25</v>
      </c>
      <c r="Y6" s="65">
        <f>[1]KZN!R5</f>
        <v>1409.1156603074614</v>
      </c>
      <c r="Z6" s="65">
        <f>[1]KZN!S5</f>
        <v>1809.3843396925386</v>
      </c>
      <c r="AA6" s="68">
        <f>[1]LP!Q5</f>
        <v>1020.65</v>
      </c>
      <c r="AB6" s="65">
        <f>[1]LP!R5</f>
        <v>891.79228407402002</v>
      </c>
      <c r="AC6" s="66">
        <f>[1]LP!S5</f>
        <v>1149.5077159259799</v>
      </c>
      <c r="AD6" s="65">
        <f>[1]MP!Q5</f>
        <v>736.59640000000002</v>
      </c>
      <c r="AE6" s="65">
        <f>[1]MP!R5</f>
        <v>642.12256848492848</v>
      </c>
      <c r="AF6" s="65">
        <f>[1]MP!S5</f>
        <v>831.07023151507155</v>
      </c>
      <c r="AG6" s="68">
        <f>[1]NC!Q5</f>
        <v>256.0455</v>
      </c>
      <c r="AH6" s="65">
        <f>[1]NC!R5</f>
        <v>205.70684743979254</v>
      </c>
      <c r="AI6" s="66">
        <f>[1]NC!S5</f>
        <v>306.38415256020744</v>
      </c>
      <c r="AJ6" s="65">
        <f>[1]NW!Q5</f>
        <v>614.33399999999995</v>
      </c>
      <c r="AK6" s="65">
        <f>[1]NW!R5</f>
        <v>496.68475282839893</v>
      </c>
      <c r="AL6" s="65">
        <f>[1]NW!S5</f>
        <v>731.98324717160096</v>
      </c>
      <c r="AM6" s="68">
        <f>[1]WC!Q5</f>
        <v>805.23119999999994</v>
      </c>
      <c r="AN6" s="65">
        <f>[1]WC!R5</f>
        <v>683.32036185840229</v>
      </c>
      <c r="AO6" s="66">
        <f>[1]WC!S5</f>
        <v>927.1420381415976</v>
      </c>
      <c r="AQ6" s="63" t="s">
        <v>56</v>
      </c>
      <c r="AR6" s="64">
        <f t="shared" ref="AR6:AR57" si="1">B6</f>
        <v>2</v>
      </c>
      <c r="AS6" s="68">
        <v>133.17449920341835</v>
      </c>
      <c r="AT6" s="65">
        <v>101.66425546507051</v>
      </c>
      <c r="AU6" s="66">
        <v>164.68474294176619</v>
      </c>
      <c r="AV6" s="65">
        <v>488.94961018058927</v>
      </c>
      <c r="AW6" s="65">
        <v>425.42452020354506</v>
      </c>
      <c r="AX6" s="65">
        <v>552.47470015763349</v>
      </c>
      <c r="AY6" s="68">
        <v>385.56869792307486</v>
      </c>
      <c r="AZ6" s="65">
        <v>340.81513141758029</v>
      </c>
      <c r="BA6" s="66">
        <v>430.32226442856944</v>
      </c>
      <c r="BB6" s="65">
        <v>385.28200435394905</v>
      </c>
      <c r="BC6" s="65">
        <v>341.82406626322734</v>
      </c>
      <c r="BD6" s="65">
        <v>428.73994244467076</v>
      </c>
      <c r="BE6" s="68">
        <v>363.38796869154095</v>
      </c>
      <c r="BF6" s="65">
        <v>309.81337248824917</v>
      </c>
      <c r="BG6" s="66">
        <v>416.96256489483272</v>
      </c>
      <c r="BH6" s="65">
        <v>136.32901716529051</v>
      </c>
      <c r="BI6" s="65">
        <v>106.99484770109102</v>
      </c>
      <c r="BJ6" s="65">
        <v>165.66318662948999</v>
      </c>
      <c r="BK6" s="68">
        <v>192.03309529421088</v>
      </c>
      <c r="BL6" s="65">
        <v>170.49998448902798</v>
      </c>
      <c r="BM6" s="66">
        <v>213.56620609939378</v>
      </c>
      <c r="BN6" s="65">
        <v>325.69099165161896</v>
      </c>
      <c r="BO6" s="65">
        <v>279.77269865200645</v>
      </c>
      <c r="BP6" s="66">
        <v>371.60928465123146</v>
      </c>
    </row>
    <row r="7" spans="1:68" x14ac:dyDescent="0.35">
      <c r="A7" s="63" t="s">
        <v>57</v>
      </c>
      <c r="B7" s="67">
        <f>'[1]RSA All cause '!P6</f>
        <v>3</v>
      </c>
      <c r="C7" s="65">
        <f>'[1]RSA All cause '!Q6</f>
        <v>8956.5480000000007</v>
      </c>
      <c r="D7" s="65">
        <f>'[1]RSA All cause '!R6</f>
        <v>8317.8652493812624</v>
      </c>
      <c r="E7" s="66">
        <f>'[1]RSA All cause '!S6</f>
        <v>9595.230750618739</v>
      </c>
      <c r="F7" s="68">
        <f>'[1]RSA Naturals'!Q6</f>
        <v>8091.68</v>
      </c>
      <c r="G7" s="65">
        <f>'[1]RSA Naturals'!R6</f>
        <v>7430.6223540242881</v>
      </c>
      <c r="H7" s="66">
        <f>'[1]RSA Naturals'!S6</f>
        <v>8752.7376459757124</v>
      </c>
      <c r="I7" s="65">
        <f>'[1]RSA Unnaturals'!T6</f>
        <v>864.86800000000005</v>
      </c>
      <c r="J7" s="65">
        <f>'[1]RSA Unnaturals'!U6</f>
        <v>699.43591569828868</v>
      </c>
      <c r="K7" s="66">
        <f>'[1]RSA Unnaturals'!V6</f>
        <v>1030.3000843017114</v>
      </c>
      <c r="M7" s="63" t="s">
        <v>57</v>
      </c>
      <c r="N7" s="64">
        <f t="shared" si="0"/>
        <v>3</v>
      </c>
      <c r="O7" s="68">
        <f>[1]EC!Q6</f>
        <v>1234.3399999999999</v>
      </c>
      <c r="P7" s="65">
        <f>[1]EC!R6</f>
        <v>1076.4647186877112</v>
      </c>
      <c r="Q7" s="66">
        <f>[1]EC!S6</f>
        <v>1392.2152813122887</v>
      </c>
      <c r="R7" s="65">
        <f>[1]FS!Q6</f>
        <v>491.96390000000002</v>
      </c>
      <c r="S7" s="65">
        <f>[1]FS!R6</f>
        <v>408.00221210916851</v>
      </c>
      <c r="T7" s="65">
        <f>[1]FS!S6</f>
        <v>575.92558789083148</v>
      </c>
      <c r="U7" s="68">
        <f>[1]GT!Q6</f>
        <v>1426.74</v>
      </c>
      <c r="V7" s="65">
        <f>[1]GT!R6</f>
        <v>1291.2407853262732</v>
      </c>
      <c r="W7" s="66">
        <f>[1]GT!S6</f>
        <v>1562.2392146737268</v>
      </c>
      <c r="X7" s="65">
        <f>[1]KZN!Q6</f>
        <v>1541.78</v>
      </c>
      <c r="Y7" s="65">
        <f>[1]KZN!R6</f>
        <v>1341.6456603074614</v>
      </c>
      <c r="Z7" s="65">
        <f>[1]KZN!S6</f>
        <v>1741.9143396925385</v>
      </c>
      <c r="AA7" s="68">
        <f>[1]LP!Q6</f>
        <v>1005.61</v>
      </c>
      <c r="AB7" s="65">
        <f>[1]LP!R6</f>
        <v>876.75228407402005</v>
      </c>
      <c r="AC7" s="66">
        <f>[1]LP!S6</f>
        <v>1134.46771592598</v>
      </c>
      <c r="AD7" s="65">
        <f>[1]MP!Q6</f>
        <v>725.74699999999996</v>
      </c>
      <c r="AE7" s="65">
        <f>[1]MP!R6</f>
        <v>631.27316848492842</v>
      </c>
      <c r="AF7" s="65">
        <f>[1]MP!S6</f>
        <v>820.2208315150715</v>
      </c>
      <c r="AG7" s="68">
        <f>[1]NC!Q6</f>
        <v>276.86070000000001</v>
      </c>
      <c r="AH7" s="65">
        <f>[1]NC!R6</f>
        <v>226.52204743979254</v>
      </c>
      <c r="AI7" s="66">
        <f>[1]NC!S6</f>
        <v>327.19935256020744</v>
      </c>
      <c r="AJ7" s="65">
        <f>[1]NW!Q6</f>
        <v>605.28539999999998</v>
      </c>
      <c r="AK7" s="65">
        <f>[1]NW!R6</f>
        <v>487.63615282839896</v>
      </c>
      <c r="AL7" s="65">
        <f>[1]NW!S6</f>
        <v>722.934647171601</v>
      </c>
      <c r="AM7" s="68">
        <f>[1]WC!Q6</f>
        <v>783.34130000000005</v>
      </c>
      <c r="AN7" s="65">
        <f>[1]WC!R6</f>
        <v>661.4304618584024</v>
      </c>
      <c r="AO7" s="66">
        <f>[1]WC!S6</f>
        <v>905.2521381415977</v>
      </c>
      <c r="AQ7" s="63" t="s">
        <v>57</v>
      </c>
      <c r="AR7" s="64">
        <f t="shared" si="1"/>
        <v>3</v>
      </c>
      <c r="AS7" s="68">
        <v>119.04846098021682</v>
      </c>
      <c r="AT7" s="65">
        <v>86.603819636355638</v>
      </c>
      <c r="AU7" s="66">
        <v>151.493102324078</v>
      </c>
      <c r="AV7" s="65">
        <v>428.17146025252737</v>
      </c>
      <c r="AW7" s="65">
        <v>362.76261169660773</v>
      </c>
      <c r="AX7" s="65">
        <v>493.580308808447</v>
      </c>
      <c r="AY7" s="68">
        <v>428.36462675070766</v>
      </c>
      <c r="AZ7" s="65">
        <v>382.28394815658066</v>
      </c>
      <c r="BA7" s="66">
        <v>474.44530534483465</v>
      </c>
      <c r="BB7" s="65">
        <v>387.97719353105344</v>
      </c>
      <c r="BC7" s="65">
        <v>343.23056362221359</v>
      </c>
      <c r="BD7" s="65">
        <v>432.72382343989329</v>
      </c>
      <c r="BE7" s="68">
        <v>375.98797350775897</v>
      </c>
      <c r="BF7" s="65">
        <v>320.82468840620339</v>
      </c>
      <c r="BG7" s="66">
        <v>431.15125860931454</v>
      </c>
      <c r="BH7" s="65">
        <v>126.09512635409176</v>
      </c>
      <c r="BI7" s="65">
        <v>95.891088096281109</v>
      </c>
      <c r="BJ7" s="65">
        <v>156.2991646119024</v>
      </c>
      <c r="BK7" s="68">
        <v>171.57175934538441</v>
      </c>
      <c r="BL7" s="65">
        <v>149.40011056687797</v>
      </c>
      <c r="BM7" s="66">
        <v>193.74340812389084</v>
      </c>
      <c r="BN7" s="65">
        <v>335.51353983222924</v>
      </c>
      <c r="BO7" s="65">
        <v>289.59487949104818</v>
      </c>
      <c r="BP7" s="66">
        <v>381.43220017341031</v>
      </c>
    </row>
    <row r="8" spans="1:68" x14ac:dyDescent="0.35">
      <c r="A8" s="63" t="s">
        <v>58</v>
      </c>
      <c r="B8" s="67">
        <f>'[1]RSA All cause '!P7</f>
        <v>4</v>
      </c>
      <c r="C8" s="65">
        <f>'[1]RSA All cause '!Q7</f>
        <v>8775.0308000000005</v>
      </c>
      <c r="D8" s="65">
        <f>'[1]RSA All cause '!R7</f>
        <v>8136.3480493812622</v>
      </c>
      <c r="E8" s="66">
        <f>'[1]RSA All cause '!S7</f>
        <v>9413.7135506187387</v>
      </c>
      <c r="F8" s="68">
        <f>'[1]RSA Naturals'!Q7</f>
        <v>7837.7000000000007</v>
      </c>
      <c r="G8" s="65">
        <f>'[1]RSA Naturals'!R7</f>
        <v>7176.6423540242886</v>
      </c>
      <c r="H8" s="66">
        <f>'[1]RSA Naturals'!S7</f>
        <v>8498.7576459757129</v>
      </c>
      <c r="I8" s="65">
        <f>'[1]RSA Unnaturals'!T7</f>
        <v>937.33079999999995</v>
      </c>
      <c r="J8" s="65">
        <f>'[1]RSA Unnaturals'!U7</f>
        <v>771.89871569828858</v>
      </c>
      <c r="K8" s="66">
        <f>'[1]RSA Unnaturals'!V7</f>
        <v>1102.7628843017114</v>
      </c>
      <c r="M8" s="63" t="s">
        <v>58</v>
      </c>
      <c r="N8" s="64">
        <f t="shared" si="0"/>
        <v>4</v>
      </c>
      <c r="O8" s="68">
        <f>[1]EC!Q7</f>
        <v>1198.46</v>
      </c>
      <c r="P8" s="65">
        <f>[1]EC!R7</f>
        <v>1040.5847186877113</v>
      </c>
      <c r="Q8" s="66">
        <f>[1]EC!S7</f>
        <v>1356.3352813122888</v>
      </c>
      <c r="R8" s="65">
        <f>[1]FS!Q7</f>
        <v>477.66590000000002</v>
      </c>
      <c r="S8" s="65">
        <f>[1]FS!R7</f>
        <v>393.70421210916851</v>
      </c>
      <c r="T8" s="65">
        <f>[1]FS!S7</f>
        <v>561.62758789083148</v>
      </c>
      <c r="U8" s="68">
        <f>[1]GT!Q7</f>
        <v>1385.28</v>
      </c>
      <c r="V8" s="65">
        <f>[1]GT!R7</f>
        <v>1249.7807853262732</v>
      </c>
      <c r="W8" s="66">
        <f>[1]GT!S7</f>
        <v>1520.7792146737268</v>
      </c>
      <c r="X8" s="65">
        <f>[1]KZN!Q7</f>
        <v>1509.63</v>
      </c>
      <c r="Y8" s="65">
        <f>[1]KZN!R7</f>
        <v>1309.4956603074615</v>
      </c>
      <c r="Z8" s="65">
        <f>[1]KZN!S7</f>
        <v>1709.7643396925387</v>
      </c>
      <c r="AA8" s="68">
        <f>[1]LP!Q7</f>
        <v>976.38710000000003</v>
      </c>
      <c r="AB8" s="65">
        <f>[1]LP!R7</f>
        <v>847.52938407402007</v>
      </c>
      <c r="AC8" s="66">
        <f>[1]LP!S7</f>
        <v>1105.24481592598</v>
      </c>
      <c r="AD8" s="65">
        <f>[1]MP!Q7</f>
        <v>704.65459999999996</v>
      </c>
      <c r="AE8" s="65">
        <f>[1]MP!R7</f>
        <v>610.18076848492842</v>
      </c>
      <c r="AF8" s="65">
        <f>[1]MP!S7</f>
        <v>799.1284315150715</v>
      </c>
      <c r="AG8" s="68">
        <f>[1]NC!Q7</f>
        <v>238.2816</v>
      </c>
      <c r="AH8" s="65">
        <f>[1]NC!R7</f>
        <v>187.94294743979253</v>
      </c>
      <c r="AI8" s="66">
        <f>[1]NC!S7</f>
        <v>288.62025256020746</v>
      </c>
      <c r="AJ8" s="65">
        <f>[1]NW!Q7</f>
        <v>587.69399999999996</v>
      </c>
      <c r="AK8" s="65">
        <f>[1]NW!R7</f>
        <v>470.04475282839894</v>
      </c>
      <c r="AL8" s="65">
        <f>[1]NW!S7</f>
        <v>705.34324717160098</v>
      </c>
      <c r="AM8" s="68">
        <f>[1]WC!Q7</f>
        <v>759.64919999999995</v>
      </c>
      <c r="AN8" s="65">
        <f>[1]WC!R7</f>
        <v>637.7383618584023</v>
      </c>
      <c r="AO8" s="66">
        <f>[1]WC!S7</f>
        <v>881.5600381415976</v>
      </c>
      <c r="AQ8" s="63" t="s">
        <v>58</v>
      </c>
      <c r="AR8" s="64">
        <f t="shared" si="1"/>
        <v>4</v>
      </c>
      <c r="AS8" s="68">
        <v>120.4673280255607</v>
      </c>
      <c r="AT8" s="65">
        <v>87.107361261677667</v>
      </c>
      <c r="AU8" s="66">
        <v>153.82729478944373</v>
      </c>
      <c r="AV8" s="65">
        <v>437.33452959827468</v>
      </c>
      <c r="AW8" s="65">
        <v>370.08037225490182</v>
      </c>
      <c r="AX8" s="65">
        <v>504.58868694164755</v>
      </c>
      <c r="AY8" s="68">
        <v>377.09349666174205</v>
      </c>
      <c r="AZ8" s="65">
        <v>329.7127939421506</v>
      </c>
      <c r="BA8" s="66">
        <v>424.47419938133351</v>
      </c>
      <c r="BB8" s="65">
        <v>368.45838654759694</v>
      </c>
      <c r="BC8" s="65">
        <v>322.44936857960784</v>
      </c>
      <c r="BD8" s="65">
        <v>414.46740451558605</v>
      </c>
      <c r="BE8" s="68">
        <v>357.52280206138568</v>
      </c>
      <c r="BF8" s="65">
        <v>300.80325512385451</v>
      </c>
      <c r="BG8" s="66">
        <v>414.24234899891684</v>
      </c>
      <c r="BH8" s="65">
        <v>122.71534787958642</v>
      </c>
      <c r="BI8" s="65">
        <v>91.659195902543118</v>
      </c>
      <c r="BJ8" s="65">
        <v>153.77149985662973</v>
      </c>
      <c r="BK8" s="68">
        <v>170.128144108219</v>
      </c>
      <c r="BL8" s="65">
        <v>147.33099068887904</v>
      </c>
      <c r="BM8" s="66">
        <v>192.92529752755897</v>
      </c>
      <c r="BN8" s="65">
        <v>307.68038166268622</v>
      </c>
      <c r="BO8" s="65">
        <v>261.76114735618728</v>
      </c>
      <c r="BP8" s="66">
        <v>353.59961596918515</v>
      </c>
    </row>
    <row r="9" spans="1:68" x14ac:dyDescent="0.35">
      <c r="A9" s="63" t="s">
        <v>59</v>
      </c>
      <c r="B9" s="67">
        <f>'[1]RSA All cause '!P8</f>
        <v>5</v>
      </c>
      <c r="C9" s="65">
        <f>'[1]RSA All cause '!Q8</f>
        <v>9059.2998000000007</v>
      </c>
      <c r="D9" s="65">
        <f>'[1]RSA All cause '!R8</f>
        <v>8420.6170493812624</v>
      </c>
      <c r="E9" s="66">
        <f>'[1]RSA All cause '!S8</f>
        <v>9697.982550618739</v>
      </c>
      <c r="F9" s="68">
        <f>'[1]RSA Naturals'!Q8</f>
        <v>8012.75</v>
      </c>
      <c r="G9" s="65">
        <f>'[1]RSA Naturals'!R8</f>
        <v>7351.6923540242879</v>
      </c>
      <c r="H9" s="66">
        <f>'[1]RSA Naturals'!S8</f>
        <v>8673.8076459757121</v>
      </c>
      <c r="I9" s="65">
        <f>'[1]RSA Unnaturals'!T8</f>
        <v>1046.5498</v>
      </c>
      <c r="J9" s="65">
        <f>'[1]RSA Unnaturals'!U8</f>
        <v>881.11771569828863</v>
      </c>
      <c r="K9" s="66">
        <f>'[1]RSA Unnaturals'!V8</f>
        <v>1211.9818843017115</v>
      </c>
      <c r="M9" s="63" t="s">
        <v>59</v>
      </c>
      <c r="N9" s="64">
        <f t="shared" si="0"/>
        <v>5</v>
      </c>
      <c r="O9" s="68">
        <f>[1]EC!Q8</f>
        <v>1221.5899999999999</v>
      </c>
      <c r="P9" s="65">
        <f>[1]EC!R8</f>
        <v>1063.7147186877112</v>
      </c>
      <c r="Q9" s="66">
        <f>[1]EC!S8</f>
        <v>1379.4652813122887</v>
      </c>
      <c r="R9" s="65">
        <f>[1]FS!Q8</f>
        <v>486.88240000000002</v>
      </c>
      <c r="S9" s="65">
        <f>[1]FS!R8</f>
        <v>402.92071210916851</v>
      </c>
      <c r="T9" s="65">
        <f>[1]FS!S8</f>
        <v>570.84408789083147</v>
      </c>
      <c r="U9" s="68">
        <f>[1]GT!Q8</f>
        <v>1412.01</v>
      </c>
      <c r="V9" s="65">
        <f>[1]GT!R8</f>
        <v>1276.5107853262732</v>
      </c>
      <c r="W9" s="66">
        <f>[1]GT!S8</f>
        <v>1547.5092146737268</v>
      </c>
      <c r="X9" s="65">
        <f>[1]KZN!Q8</f>
        <v>1545.48</v>
      </c>
      <c r="Y9" s="65">
        <f>[1]KZN!R8</f>
        <v>1345.3456603074615</v>
      </c>
      <c r="Z9" s="65">
        <f>[1]KZN!S8</f>
        <v>1745.6143396925386</v>
      </c>
      <c r="AA9" s="68">
        <f>[1]LP!Q8</f>
        <v>995.22630000000004</v>
      </c>
      <c r="AB9" s="65">
        <f>[1]LP!R8</f>
        <v>866.36858407402019</v>
      </c>
      <c r="AC9" s="66">
        <f>[1]LP!S8</f>
        <v>1124.0840159259799</v>
      </c>
      <c r="AD9" s="65">
        <f>[1]MP!Q8</f>
        <v>718.25080000000003</v>
      </c>
      <c r="AE9" s="65">
        <f>[1]MP!R8</f>
        <v>623.77696848492849</v>
      </c>
      <c r="AF9" s="65">
        <f>[1]MP!S8</f>
        <v>812.72463151507156</v>
      </c>
      <c r="AG9" s="68">
        <f>[1]NC!Q8</f>
        <v>234.13910000000001</v>
      </c>
      <c r="AH9" s="65">
        <f>[1]NC!R8</f>
        <v>183.80044743979255</v>
      </c>
      <c r="AI9" s="66">
        <f>[1]NC!S8</f>
        <v>284.47775256020748</v>
      </c>
      <c r="AJ9" s="65">
        <f>[1]NW!Q8</f>
        <v>599.03340000000003</v>
      </c>
      <c r="AK9" s="65">
        <f>[1]NW!R8</f>
        <v>481.38415282839901</v>
      </c>
      <c r="AL9" s="65">
        <f>[1]NW!S8</f>
        <v>716.68264717160105</v>
      </c>
      <c r="AM9" s="68">
        <f>[1]WC!Q8</f>
        <v>800.14819999999997</v>
      </c>
      <c r="AN9" s="65">
        <f>[1]WC!R8</f>
        <v>678.23736185840232</v>
      </c>
      <c r="AO9" s="66">
        <f>[1]WC!S8</f>
        <v>922.05903814159763</v>
      </c>
      <c r="AQ9" s="63" t="s">
        <v>59</v>
      </c>
      <c r="AR9" s="64">
        <f t="shared" si="1"/>
        <v>5</v>
      </c>
      <c r="AS9" s="68">
        <v>138.28344000317225</v>
      </c>
      <c r="AT9" s="65">
        <v>104.02566396134259</v>
      </c>
      <c r="AU9" s="66">
        <v>172.5412160450019</v>
      </c>
      <c r="AV9" s="65">
        <v>468.27004910872125</v>
      </c>
      <c r="AW9" s="65">
        <v>399.20589576413136</v>
      </c>
      <c r="AX9" s="65">
        <v>537.33420245331115</v>
      </c>
      <c r="AY9" s="68">
        <v>366.40944430066384</v>
      </c>
      <c r="AZ9" s="65">
        <v>317.75359539167823</v>
      </c>
      <c r="BA9" s="66">
        <v>415.06529320964944</v>
      </c>
      <c r="BB9" s="65">
        <v>382.07389048344118</v>
      </c>
      <c r="BC9" s="65">
        <v>334.82664216908387</v>
      </c>
      <c r="BD9" s="65">
        <v>429.32113879779848</v>
      </c>
      <c r="BE9" s="68">
        <v>343.12912057969118</v>
      </c>
      <c r="BF9" s="65">
        <v>284.88309324001</v>
      </c>
      <c r="BG9" s="66">
        <v>401.37514791937235</v>
      </c>
      <c r="BH9" s="65">
        <v>119.36374842677048</v>
      </c>
      <c r="BI9" s="65">
        <v>87.471789220671539</v>
      </c>
      <c r="BJ9" s="65">
        <v>151.25570763286942</v>
      </c>
      <c r="BK9" s="68">
        <v>181.40923413755999</v>
      </c>
      <c r="BL9" s="65">
        <v>157.99854605868271</v>
      </c>
      <c r="BM9" s="66">
        <v>204.81992221643728</v>
      </c>
      <c r="BN9" s="65">
        <v>286.81205261105384</v>
      </c>
      <c r="BO9" s="65">
        <v>240.89199180710065</v>
      </c>
      <c r="BP9" s="66">
        <v>332.73211341500701</v>
      </c>
    </row>
    <row r="10" spans="1:68" x14ac:dyDescent="0.35">
      <c r="A10" s="63" t="s">
        <v>60</v>
      </c>
      <c r="B10" s="67">
        <f>'[1]RSA All cause '!P9</f>
        <v>6</v>
      </c>
      <c r="C10" s="65">
        <f>'[1]RSA All cause '!Q9</f>
        <v>9224.6918999999998</v>
      </c>
      <c r="D10" s="65">
        <f>'[1]RSA All cause '!R9</f>
        <v>8586.0091493812615</v>
      </c>
      <c r="E10" s="66">
        <f>'[1]RSA All cause '!S9</f>
        <v>9863.3746506187381</v>
      </c>
      <c r="F10" s="68">
        <f>'[1]RSA Naturals'!Q9</f>
        <v>8175.49</v>
      </c>
      <c r="G10" s="65">
        <f>'[1]RSA Naturals'!R9</f>
        <v>7514.4323540242876</v>
      </c>
      <c r="H10" s="66">
        <f>'[1]RSA Naturals'!S9</f>
        <v>8836.5476459757119</v>
      </c>
      <c r="I10" s="65">
        <f>'[1]RSA Unnaturals'!T9</f>
        <v>1049.2019</v>
      </c>
      <c r="J10" s="65">
        <f>'[1]RSA Unnaturals'!U9</f>
        <v>883.76981569828865</v>
      </c>
      <c r="K10" s="66">
        <f>'[1]RSA Unnaturals'!V9</f>
        <v>1214.6339843017115</v>
      </c>
      <c r="M10" s="63" t="s">
        <v>60</v>
      </c>
      <c r="N10" s="64">
        <f t="shared" si="0"/>
        <v>6</v>
      </c>
      <c r="O10" s="68">
        <f>[1]EC!Q9</f>
        <v>1245.71</v>
      </c>
      <c r="P10" s="65">
        <f>[1]EC!R9</f>
        <v>1087.8347186877113</v>
      </c>
      <c r="Q10" s="66">
        <f>[1]EC!S9</f>
        <v>1403.5852813122888</v>
      </c>
      <c r="R10" s="65">
        <f>[1]FS!Q9</f>
        <v>496.49579999999997</v>
      </c>
      <c r="S10" s="65">
        <f>[1]FS!R9</f>
        <v>412.53411210916846</v>
      </c>
      <c r="T10" s="65">
        <f>[1]FS!S9</f>
        <v>580.45748789083143</v>
      </c>
      <c r="U10" s="68">
        <f>[1]GT!Q9</f>
        <v>1439.89</v>
      </c>
      <c r="V10" s="65">
        <f>[1]GT!R9</f>
        <v>1304.3907853262733</v>
      </c>
      <c r="W10" s="66">
        <f>[1]GT!S9</f>
        <v>1575.3892146737269</v>
      </c>
      <c r="X10" s="65">
        <f>[1]KZN!Q9</f>
        <v>1579.61</v>
      </c>
      <c r="Y10" s="65">
        <f>[1]KZN!R9</f>
        <v>1379.4756603074613</v>
      </c>
      <c r="Z10" s="65">
        <f>[1]KZN!S9</f>
        <v>1779.7443396925385</v>
      </c>
      <c r="AA10" s="68">
        <f>[1]LP!Q9</f>
        <v>1014.88</v>
      </c>
      <c r="AB10" s="65">
        <f>[1]LP!R9</f>
        <v>886.02228407402004</v>
      </c>
      <c r="AC10" s="66">
        <f>[1]LP!S9</f>
        <v>1143.73771592598</v>
      </c>
      <c r="AD10" s="65">
        <f>[1]MP!Q9</f>
        <v>732.4325</v>
      </c>
      <c r="AE10" s="65">
        <f>[1]MP!R9</f>
        <v>637.95866848492847</v>
      </c>
      <c r="AF10" s="65">
        <f>[1]MP!S9</f>
        <v>826.90633151507154</v>
      </c>
      <c r="AG10" s="68">
        <f>[1]NC!Q9</f>
        <v>260.83229999999998</v>
      </c>
      <c r="AH10" s="65">
        <f>[1]NC!R9</f>
        <v>210.49364743979251</v>
      </c>
      <c r="AI10" s="66">
        <f>[1]NC!S9</f>
        <v>311.17095256020741</v>
      </c>
      <c r="AJ10" s="65">
        <f>[1]NW!Q9</f>
        <v>610.86120000000005</v>
      </c>
      <c r="AK10" s="65">
        <f>[1]NW!R9</f>
        <v>493.21195282839903</v>
      </c>
      <c r="AL10" s="65">
        <f>[1]NW!S9</f>
        <v>728.51044717160107</v>
      </c>
      <c r="AM10" s="68">
        <f>[1]WC!Q9</f>
        <v>794.79089999999997</v>
      </c>
      <c r="AN10" s="65">
        <f>[1]WC!R9</f>
        <v>672.88006185840231</v>
      </c>
      <c r="AO10" s="66">
        <f>[1]WC!S9</f>
        <v>916.70173814159762</v>
      </c>
      <c r="AQ10" s="63" t="s">
        <v>60</v>
      </c>
      <c r="AR10" s="64">
        <f t="shared" si="1"/>
        <v>6</v>
      </c>
      <c r="AS10" s="68">
        <v>126.42564938832486</v>
      </c>
      <c r="AT10" s="65">
        <v>91.286211008046251</v>
      </c>
      <c r="AU10" s="66">
        <v>161.56508776860346</v>
      </c>
      <c r="AV10" s="65">
        <v>417.27448554538159</v>
      </c>
      <c r="AW10" s="65">
        <v>346.43288865435608</v>
      </c>
      <c r="AX10" s="65">
        <v>488.11608243640711</v>
      </c>
      <c r="AY10" s="68">
        <v>373.5858704889402</v>
      </c>
      <c r="AZ10" s="65">
        <v>323.67780866701088</v>
      </c>
      <c r="BA10" s="66">
        <v>423.49393231086952</v>
      </c>
      <c r="BB10" s="65">
        <v>404.11887770142835</v>
      </c>
      <c r="BC10" s="65">
        <v>355.6556683923103</v>
      </c>
      <c r="BD10" s="65">
        <v>452.58208701054639</v>
      </c>
      <c r="BE10" s="68">
        <v>413.83414010436104</v>
      </c>
      <c r="BF10" s="65">
        <v>354.08908583990336</v>
      </c>
      <c r="BG10" s="66">
        <v>473.57919436881872</v>
      </c>
      <c r="BH10" s="65">
        <v>125.87100288864647</v>
      </c>
      <c r="BI10" s="65">
        <v>93.158268297215017</v>
      </c>
      <c r="BJ10" s="65">
        <v>158.58373748007793</v>
      </c>
      <c r="BK10" s="68">
        <v>169.89774301765118</v>
      </c>
      <c r="BL10" s="65">
        <v>145.88455459049911</v>
      </c>
      <c r="BM10" s="66">
        <v>193.91093144480325</v>
      </c>
      <c r="BN10" s="65">
        <v>319.29008750654782</v>
      </c>
      <c r="BO10" s="65">
        <v>273.36890177162923</v>
      </c>
      <c r="BP10" s="66">
        <v>365.21127324146642</v>
      </c>
    </row>
    <row r="11" spans="1:68" x14ac:dyDescent="0.35">
      <c r="A11" s="63" t="s">
        <v>61</v>
      </c>
      <c r="B11" s="67">
        <f>'[1]RSA All cause '!P10</f>
        <v>7</v>
      </c>
      <c r="C11" s="65">
        <f>'[1]RSA All cause '!Q10</f>
        <v>8959.0910999999996</v>
      </c>
      <c r="D11" s="65">
        <f>'[1]RSA All cause '!R10</f>
        <v>8320.4083493812614</v>
      </c>
      <c r="E11" s="66">
        <f>'[1]RSA All cause '!S10</f>
        <v>9597.7738506187379</v>
      </c>
      <c r="F11" s="68">
        <f>'[1]RSA Naturals'!Q10</f>
        <v>7955.57</v>
      </c>
      <c r="G11" s="65">
        <f>'[1]RSA Naturals'!R10</f>
        <v>7294.5123540242876</v>
      </c>
      <c r="H11" s="66">
        <f>'[1]RSA Naturals'!S10</f>
        <v>8616.6276459757119</v>
      </c>
      <c r="I11" s="65">
        <f>'[1]RSA Unnaturals'!T10</f>
        <v>1003.5211</v>
      </c>
      <c r="J11" s="65">
        <f>'[1]RSA Unnaturals'!U10</f>
        <v>838.08901569828868</v>
      </c>
      <c r="K11" s="66">
        <f>'[1]RSA Unnaturals'!V10</f>
        <v>1168.9531843017114</v>
      </c>
      <c r="M11" s="63" t="s">
        <v>61</v>
      </c>
      <c r="N11" s="64">
        <f t="shared" si="0"/>
        <v>7</v>
      </c>
      <c r="O11" s="68">
        <f>[1]EC!Q10</f>
        <v>1220.6099999999999</v>
      </c>
      <c r="P11" s="65">
        <f>[1]EC!R10</f>
        <v>1062.7347186877112</v>
      </c>
      <c r="Q11" s="66">
        <f>[1]EC!S10</f>
        <v>1378.4852813122886</v>
      </c>
      <c r="R11" s="65">
        <f>[1]FS!Q10</f>
        <v>486.49360000000001</v>
      </c>
      <c r="S11" s="65">
        <f>[1]FS!R10</f>
        <v>402.5319121091685</v>
      </c>
      <c r="T11" s="65">
        <f>[1]FS!S10</f>
        <v>570.45528789083153</v>
      </c>
      <c r="U11" s="68">
        <f>[1]GT!Q10</f>
        <v>1410.88</v>
      </c>
      <c r="V11" s="65">
        <f>[1]GT!R10</f>
        <v>1275.3807853262733</v>
      </c>
      <c r="W11" s="66">
        <f>[1]GT!S10</f>
        <v>1546.3792146737269</v>
      </c>
      <c r="X11" s="65">
        <f>[1]KZN!Q10</f>
        <v>1528.73</v>
      </c>
      <c r="Y11" s="65">
        <f>[1]KZN!R10</f>
        <v>1328.5956603074615</v>
      </c>
      <c r="Z11" s="65">
        <f>[1]KZN!S10</f>
        <v>1728.8643396925386</v>
      </c>
      <c r="AA11" s="68">
        <f>[1]LP!Q10</f>
        <v>994.43169999999998</v>
      </c>
      <c r="AB11" s="65">
        <f>[1]LP!R10</f>
        <v>865.57398407402002</v>
      </c>
      <c r="AC11" s="66">
        <f>[1]LP!S10</f>
        <v>1123.2894159259799</v>
      </c>
      <c r="AD11" s="65">
        <f>[1]MP!Q10</f>
        <v>717.67729999999995</v>
      </c>
      <c r="AE11" s="65">
        <f>[1]MP!R10</f>
        <v>623.20346848492841</v>
      </c>
      <c r="AF11" s="65">
        <f>[1]MP!S10</f>
        <v>812.15113151507148</v>
      </c>
      <c r="AG11" s="68">
        <f>[1]NC!Q10</f>
        <v>239.97200000000001</v>
      </c>
      <c r="AH11" s="65">
        <f>[1]NC!R10</f>
        <v>189.63334743979254</v>
      </c>
      <c r="AI11" s="66">
        <f>[1]NC!S10</f>
        <v>290.31065256020747</v>
      </c>
      <c r="AJ11" s="65">
        <f>[1]NW!Q10</f>
        <v>598.55510000000004</v>
      </c>
      <c r="AK11" s="65">
        <f>[1]NW!R10</f>
        <v>480.90585282839902</v>
      </c>
      <c r="AL11" s="65">
        <f>[1]NW!S10</f>
        <v>716.20434717160106</v>
      </c>
      <c r="AM11" s="68">
        <f>[1]WC!Q10</f>
        <v>758.22260000000006</v>
      </c>
      <c r="AN11" s="65">
        <f>[1]WC!R10</f>
        <v>636.31176185840241</v>
      </c>
      <c r="AO11" s="66">
        <f>[1]WC!S10</f>
        <v>880.13343814159771</v>
      </c>
      <c r="AQ11" s="63" t="s">
        <v>61</v>
      </c>
      <c r="AR11" s="64">
        <f t="shared" si="1"/>
        <v>7</v>
      </c>
      <c r="AS11" s="68">
        <v>121.16452271837825</v>
      </c>
      <c r="AT11" s="65">
        <v>85.158356847094765</v>
      </c>
      <c r="AU11" s="66">
        <v>157.17068858966172</v>
      </c>
      <c r="AV11" s="65">
        <v>432.38187245324809</v>
      </c>
      <c r="AW11" s="65">
        <v>359.7929408761168</v>
      </c>
      <c r="AX11" s="65">
        <v>504.97080403037938</v>
      </c>
      <c r="AY11" s="68">
        <v>390.62829418206042</v>
      </c>
      <c r="AZ11" s="65">
        <v>339.48923120593747</v>
      </c>
      <c r="BA11" s="66">
        <v>441.76735715818336</v>
      </c>
      <c r="BB11" s="65">
        <v>387.85731301936204</v>
      </c>
      <c r="BC11" s="65">
        <v>338.19874038781506</v>
      </c>
      <c r="BD11" s="65">
        <v>437.51588565090901</v>
      </c>
      <c r="BE11" s="68">
        <v>373.81135559073039</v>
      </c>
      <c r="BF11" s="65">
        <v>312.59266704611741</v>
      </c>
      <c r="BG11" s="66">
        <v>435.03004413534336</v>
      </c>
      <c r="BH11" s="65">
        <v>108.76741369661049</v>
      </c>
      <c r="BI11" s="65">
        <v>75.247807177702441</v>
      </c>
      <c r="BJ11" s="65">
        <v>142.28702021551854</v>
      </c>
      <c r="BK11" s="68">
        <v>174.56335935336247</v>
      </c>
      <c r="BL11" s="65">
        <v>149.95787658356167</v>
      </c>
      <c r="BM11" s="66">
        <v>199.16884212316327</v>
      </c>
      <c r="BN11" s="65">
        <v>272.56823479974832</v>
      </c>
      <c r="BO11" s="65">
        <v>226.64557980874352</v>
      </c>
      <c r="BP11" s="66">
        <v>318.49088979075316</v>
      </c>
    </row>
    <row r="12" spans="1:68" x14ac:dyDescent="0.35">
      <c r="A12" s="63" t="s">
        <v>62</v>
      </c>
      <c r="B12" s="67">
        <f>'[1]RSA All cause '!P11</f>
        <v>8</v>
      </c>
      <c r="C12" s="65">
        <f>'[1]RSA All cause '!Q11</f>
        <v>8838.3294000000005</v>
      </c>
      <c r="D12" s="65">
        <f>'[1]RSA All cause '!R11</f>
        <v>8199.6466493812623</v>
      </c>
      <c r="E12" s="66">
        <f>'[1]RSA All cause '!S11</f>
        <v>9477.0121506187388</v>
      </c>
      <c r="F12" s="68">
        <f>'[1]RSA Naturals'!Q11</f>
        <v>7840.57</v>
      </c>
      <c r="G12" s="65">
        <f>'[1]RSA Naturals'!R11</f>
        <v>7179.5123540242876</v>
      </c>
      <c r="H12" s="66">
        <f>'[1]RSA Naturals'!S11</f>
        <v>8501.6276459757119</v>
      </c>
      <c r="I12" s="65">
        <f>'[1]RSA Unnaturals'!T11</f>
        <v>997.75940000000003</v>
      </c>
      <c r="J12" s="65">
        <f>'[1]RSA Unnaturals'!U11</f>
        <v>832.32731569828866</v>
      </c>
      <c r="K12" s="66">
        <f>'[1]RSA Unnaturals'!V11</f>
        <v>1163.1914843017114</v>
      </c>
      <c r="M12" s="63" t="s">
        <v>62</v>
      </c>
      <c r="N12" s="64">
        <f t="shared" si="0"/>
        <v>8</v>
      </c>
      <c r="O12" s="68">
        <f>[1]EC!Q11</f>
        <v>1195.44</v>
      </c>
      <c r="P12" s="65">
        <f>[1]EC!R11</f>
        <v>1037.5647186877113</v>
      </c>
      <c r="Q12" s="66">
        <f>[1]EC!S11</f>
        <v>1353.3152813122888</v>
      </c>
      <c r="R12" s="65">
        <f>[1]FS!Q11</f>
        <v>476.46129999999999</v>
      </c>
      <c r="S12" s="65">
        <f>[1]FS!R11</f>
        <v>392.49961210916848</v>
      </c>
      <c r="T12" s="65">
        <f>[1]FS!S11</f>
        <v>560.42298789083145</v>
      </c>
      <c r="U12" s="68">
        <f>[1]GT!Q11</f>
        <v>1381.79</v>
      </c>
      <c r="V12" s="65">
        <f>[1]GT!R11</f>
        <v>1246.2907853262732</v>
      </c>
      <c r="W12" s="66">
        <f>[1]GT!S11</f>
        <v>1517.2892146737267</v>
      </c>
      <c r="X12" s="65">
        <f>[1]KZN!Q11</f>
        <v>1519.32</v>
      </c>
      <c r="Y12" s="65">
        <f>[1]KZN!R11</f>
        <v>1319.1856603074614</v>
      </c>
      <c r="Z12" s="65">
        <f>[1]KZN!S11</f>
        <v>1719.4543396925385</v>
      </c>
      <c r="AA12" s="68">
        <f>[1]LP!Q11</f>
        <v>973.92489999999998</v>
      </c>
      <c r="AB12" s="65">
        <f>[1]LP!R11</f>
        <v>845.06718407402013</v>
      </c>
      <c r="AC12" s="66">
        <f>[1]LP!S11</f>
        <v>1102.7826159259798</v>
      </c>
      <c r="AD12" s="65">
        <f>[1]MP!Q11</f>
        <v>702.87760000000003</v>
      </c>
      <c r="AE12" s="65">
        <f>[1]MP!R11</f>
        <v>608.40376848492849</v>
      </c>
      <c r="AF12" s="65">
        <f>[1]MP!S11</f>
        <v>797.35143151507157</v>
      </c>
      <c r="AG12" s="68">
        <f>[1]NC!Q11</f>
        <v>219.73089999999999</v>
      </c>
      <c r="AH12" s="65">
        <f>[1]NC!R11</f>
        <v>169.39224743979253</v>
      </c>
      <c r="AI12" s="66">
        <f>[1]NC!S11</f>
        <v>270.06955256020746</v>
      </c>
      <c r="AJ12" s="65">
        <f>[1]NW!Q11</f>
        <v>586.21199999999999</v>
      </c>
      <c r="AK12" s="65">
        <f>[1]NW!R11</f>
        <v>468.56275282839897</v>
      </c>
      <c r="AL12" s="65">
        <f>[1]NW!S11</f>
        <v>703.86124717160101</v>
      </c>
      <c r="AM12" s="68">
        <f>[1]WC!Q11</f>
        <v>784.8261</v>
      </c>
      <c r="AN12" s="65">
        <f>[1]WC!R11</f>
        <v>662.91526185840235</v>
      </c>
      <c r="AO12" s="66">
        <f>[1]WC!S11</f>
        <v>906.73693814159765</v>
      </c>
      <c r="AQ12" s="63" t="s">
        <v>62</v>
      </c>
      <c r="AR12" s="64">
        <f t="shared" si="1"/>
        <v>8</v>
      </c>
      <c r="AS12" s="68">
        <v>111.11937604244019</v>
      </c>
      <c r="AT12" s="65">
        <v>74.26033861938221</v>
      </c>
      <c r="AU12" s="66">
        <v>147.97841346549819</v>
      </c>
      <c r="AV12" s="65">
        <v>440.78932993280745</v>
      </c>
      <c r="AW12" s="65">
        <v>366.48099743592377</v>
      </c>
      <c r="AX12" s="65">
        <v>515.09766242969113</v>
      </c>
      <c r="AY12" s="68">
        <v>411.10322570426922</v>
      </c>
      <c r="AZ12" s="65">
        <v>358.75284097418177</v>
      </c>
      <c r="BA12" s="66">
        <v>463.45361043435668</v>
      </c>
      <c r="BB12" s="65">
        <v>390.43818140914237</v>
      </c>
      <c r="BC12" s="65">
        <v>339.60335513119003</v>
      </c>
      <c r="BD12" s="65">
        <v>441.27300768709472</v>
      </c>
      <c r="BE12" s="68">
        <v>404.44255634207968</v>
      </c>
      <c r="BF12" s="65">
        <v>341.77379177206336</v>
      </c>
      <c r="BG12" s="66">
        <v>467.11132091209601</v>
      </c>
      <c r="BH12" s="65">
        <v>109.41298268334536</v>
      </c>
      <c r="BI12" s="65">
        <v>75.099403295211289</v>
      </c>
      <c r="BJ12" s="65">
        <v>143.72656207147944</v>
      </c>
      <c r="BK12" s="68">
        <v>167.47301855576077</v>
      </c>
      <c r="BL12" s="65">
        <v>142.28471015695354</v>
      </c>
      <c r="BM12" s="66">
        <v>192.66132695456801</v>
      </c>
      <c r="BN12" s="65">
        <v>295.44749421972773</v>
      </c>
      <c r="BO12" s="65">
        <v>249.52297976888158</v>
      </c>
      <c r="BP12" s="66">
        <v>341.3720086705739</v>
      </c>
    </row>
    <row r="13" spans="1:68" x14ac:dyDescent="0.35">
      <c r="A13" s="63" t="s">
        <v>63</v>
      </c>
      <c r="B13" s="67">
        <f>'[1]RSA All cause '!P12</f>
        <v>9</v>
      </c>
      <c r="C13" s="65">
        <f>'[1]RSA All cause '!Q12</f>
        <v>9203.3456999999999</v>
      </c>
      <c r="D13" s="65">
        <f>'[1]RSA All cause '!R12</f>
        <v>8564.6629493812616</v>
      </c>
      <c r="E13" s="66">
        <f>'[1]RSA All cause '!S12</f>
        <v>9842.0284506187381</v>
      </c>
      <c r="F13" s="68">
        <f>'[1]RSA Naturals'!Q12</f>
        <v>8053.44</v>
      </c>
      <c r="G13" s="65">
        <f>'[1]RSA Naturals'!R12</f>
        <v>7392.3823540242865</v>
      </c>
      <c r="H13" s="66">
        <f>'[1]RSA Naturals'!S12</f>
        <v>8714.4976459757127</v>
      </c>
      <c r="I13" s="65">
        <f>'[1]RSA Unnaturals'!T12</f>
        <v>1149.9057</v>
      </c>
      <c r="J13" s="65">
        <f>'[1]RSA Unnaturals'!U12</f>
        <v>984.47361569828865</v>
      </c>
      <c r="K13" s="66">
        <f>'[1]RSA Unnaturals'!V12</f>
        <v>1315.3377843017115</v>
      </c>
      <c r="M13" s="63" t="s">
        <v>63</v>
      </c>
      <c r="N13" s="64">
        <f t="shared" si="0"/>
        <v>9</v>
      </c>
      <c r="O13" s="68">
        <f>[1]EC!Q12</f>
        <v>1234.2</v>
      </c>
      <c r="P13" s="65">
        <f>[1]EC!R12</f>
        <v>1076.3247186877113</v>
      </c>
      <c r="Q13" s="66">
        <f>[1]EC!S12</f>
        <v>1392.0752813122888</v>
      </c>
      <c r="R13" s="65">
        <f>[1]FS!Q12</f>
        <v>491.9101</v>
      </c>
      <c r="S13" s="65">
        <f>[1]FS!R12</f>
        <v>407.94841210916849</v>
      </c>
      <c r="T13" s="65">
        <f>[1]FS!S12</f>
        <v>575.87178789083146</v>
      </c>
      <c r="U13" s="68">
        <f>[1]GT!Q12</f>
        <v>1426.59</v>
      </c>
      <c r="V13" s="65">
        <f>[1]GT!R12</f>
        <v>1291.0907853262731</v>
      </c>
      <c r="W13" s="66">
        <f>[1]GT!S12</f>
        <v>1562.0892146737267</v>
      </c>
      <c r="X13" s="65">
        <f>[1]KZN!Q12</f>
        <v>1520.65</v>
      </c>
      <c r="Y13" s="65">
        <f>[1]KZN!R12</f>
        <v>1320.5156603074615</v>
      </c>
      <c r="Z13" s="65">
        <f>[1]KZN!S12</f>
        <v>1720.7843396925387</v>
      </c>
      <c r="AA13" s="68">
        <f>[1]LP!Q12</f>
        <v>1005.5</v>
      </c>
      <c r="AB13" s="65">
        <f>[1]LP!R12</f>
        <v>876.64228407402015</v>
      </c>
      <c r="AC13" s="66">
        <f>[1]LP!S12</f>
        <v>1134.3577159259798</v>
      </c>
      <c r="AD13" s="65">
        <f>[1]MP!Q12</f>
        <v>725.66780000000006</v>
      </c>
      <c r="AE13" s="65">
        <f>[1]MP!R12</f>
        <v>631.19396848492852</v>
      </c>
      <c r="AF13" s="65">
        <f>[1]MP!S12</f>
        <v>820.14163151507159</v>
      </c>
      <c r="AG13" s="68">
        <f>[1]NC!Q12</f>
        <v>244.25319999999999</v>
      </c>
      <c r="AH13" s="65">
        <f>[1]NC!R12</f>
        <v>193.91454743979253</v>
      </c>
      <c r="AI13" s="66">
        <f>[1]NC!S12</f>
        <v>294.59185256020749</v>
      </c>
      <c r="AJ13" s="65">
        <f>[1]NW!Q12</f>
        <v>605.21929999999998</v>
      </c>
      <c r="AK13" s="65">
        <f>[1]NW!R12</f>
        <v>487.57005282839896</v>
      </c>
      <c r="AL13" s="65">
        <f>[1]NW!S12</f>
        <v>722.86854717160099</v>
      </c>
      <c r="AM13" s="68">
        <f>[1]WC!Q12</f>
        <v>799.44489999999996</v>
      </c>
      <c r="AN13" s="65">
        <f>[1]WC!R12</f>
        <v>677.53406185840231</v>
      </c>
      <c r="AO13" s="66">
        <f>[1]WC!S12</f>
        <v>921.35573814159761</v>
      </c>
      <c r="AQ13" s="63" t="s">
        <v>63</v>
      </c>
      <c r="AR13" s="64">
        <f t="shared" si="1"/>
        <v>9</v>
      </c>
      <c r="AS13" s="68">
        <v>109.58251344478334</v>
      </c>
      <c r="AT13" s="65">
        <v>71.883495235966478</v>
      </c>
      <c r="AU13" s="66">
        <v>147.28153165360021</v>
      </c>
      <c r="AV13" s="65">
        <v>446.05361697417851</v>
      </c>
      <c r="AW13" s="65">
        <v>370.05187152126041</v>
      </c>
      <c r="AX13" s="65">
        <v>522.05536242709661</v>
      </c>
      <c r="AY13" s="68">
        <v>397.47628072385203</v>
      </c>
      <c r="AZ13" s="65">
        <v>343.93288281776529</v>
      </c>
      <c r="BA13" s="66">
        <v>451.01967862993877</v>
      </c>
      <c r="BB13" s="65">
        <v>391.39360259368436</v>
      </c>
      <c r="BC13" s="65">
        <v>339.40030120877879</v>
      </c>
      <c r="BD13" s="65">
        <v>443.38690397858994</v>
      </c>
      <c r="BE13" s="68">
        <v>390.36146781320963</v>
      </c>
      <c r="BF13" s="65">
        <v>326.26454445809355</v>
      </c>
      <c r="BG13" s="66">
        <v>454.4583911683257</v>
      </c>
      <c r="BH13" s="65">
        <v>97.401065063915695</v>
      </c>
      <c r="BI13" s="65">
        <v>62.305513345744203</v>
      </c>
      <c r="BJ13" s="65">
        <v>132.49661678208719</v>
      </c>
      <c r="BK13" s="68">
        <v>187.74270560995004</v>
      </c>
      <c r="BL13" s="65">
        <v>161.98038072672068</v>
      </c>
      <c r="BM13" s="66">
        <v>213.50503049317939</v>
      </c>
      <c r="BN13" s="65">
        <v>303.41596194743249</v>
      </c>
      <c r="BO13" s="65">
        <v>257.48915197099768</v>
      </c>
      <c r="BP13" s="66">
        <v>349.3427719238673</v>
      </c>
    </row>
    <row r="14" spans="1:68" x14ac:dyDescent="0.35">
      <c r="A14" s="63" t="s">
        <v>64</v>
      </c>
      <c r="B14" s="67">
        <f>'[1]RSA All cause '!P13</f>
        <v>10</v>
      </c>
      <c r="C14" s="65">
        <f>'[1]RSA All cause '!Q13</f>
        <v>9248.8724999999995</v>
      </c>
      <c r="D14" s="65">
        <f>'[1]RSA All cause '!R13</f>
        <v>8610.1897493812612</v>
      </c>
      <c r="E14" s="66">
        <f>'[1]RSA All cause '!S13</f>
        <v>9887.5552506187378</v>
      </c>
      <c r="F14" s="68">
        <f>'[1]RSA Naturals'!Q13</f>
        <v>8119.08</v>
      </c>
      <c r="G14" s="65">
        <f>'[1]RSA Naturals'!R13</f>
        <v>7458.0223540242878</v>
      </c>
      <c r="H14" s="66">
        <f>'[1]RSA Naturals'!S13</f>
        <v>8780.1376459757121</v>
      </c>
      <c r="I14" s="65">
        <f>'[1]RSA Unnaturals'!T13</f>
        <v>1129.7925</v>
      </c>
      <c r="J14" s="65">
        <f>'[1]RSA Unnaturals'!U13</f>
        <v>964.36041569828865</v>
      </c>
      <c r="K14" s="66">
        <f>'[1]RSA Unnaturals'!V13</f>
        <v>1295.2245843017115</v>
      </c>
      <c r="M14" s="63" t="s">
        <v>64</v>
      </c>
      <c r="N14" s="64">
        <f t="shared" si="0"/>
        <v>10</v>
      </c>
      <c r="O14" s="68">
        <f>[1]EC!Q13</f>
        <v>1243.96</v>
      </c>
      <c r="P14" s="65">
        <f>[1]EC!R13</f>
        <v>1086.0847186877113</v>
      </c>
      <c r="Q14" s="66">
        <f>[1]EC!S13</f>
        <v>1401.8352813122888</v>
      </c>
      <c r="R14" s="65">
        <f>[1]FS!Q13</f>
        <v>495.80079999999998</v>
      </c>
      <c r="S14" s="65">
        <f>[1]FS!R13</f>
        <v>411.83911210916847</v>
      </c>
      <c r="T14" s="65">
        <f>[1]FS!S13</f>
        <v>579.76248789083149</v>
      </c>
      <c r="U14" s="68">
        <f>[1]GT!Q13</f>
        <v>1437.87</v>
      </c>
      <c r="V14" s="65">
        <f>[1]GT!R13</f>
        <v>1302.3707853262731</v>
      </c>
      <c r="W14" s="66">
        <f>[1]GT!S13</f>
        <v>1573.3692146737267</v>
      </c>
      <c r="X14" s="65">
        <f>[1]KZN!Q13</f>
        <v>1523.59</v>
      </c>
      <c r="Y14" s="65">
        <f>[1]KZN!R13</f>
        <v>1323.4556603074614</v>
      </c>
      <c r="Z14" s="65">
        <f>[1]KZN!S13</f>
        <v>1723.7243396925385</v>
      </c>
      <c r="AA14" s="68">
        <f>[1]LP!Q13</f>
        <v>1013.46</v>
      </c>
      <c r="AB14" s="65">
        <f>[1]LP!R13</f>
        <v>884.60228407402019</v>
      </c>
      <c r="AC14" s="66">
        <f>[1]LP!S13</f>
        <v>1142.3177159259799</v>
      </c>
      <c r="AD14" s="65">
        <f>[1]MP!Q13</f>
        <v>731.40729999999996</v>
      </c>
      <c r="AE14" s="65">
        <f>[1]MP!R13</f>
        <v>636.93346848492843</v>
      </c>
      <c r="AF14" s="65">
        <f>[1]MP!S13</f>
        <v>825.8811315150715</v>
      </c>
      <c r="AG14" s="68">
        <f>[1]NC!Q13</f>
        <v>252.04640000000001</v>
      </c>
      <c r="AH14" s="65">
        <f>[1]NC!R13</f>
        <v>201.70774743979254</v>
      </c>
      <c r="AI14" s="66">
        <f>[1]NC!S13</f>
        <v>302.38505256020744</v>
      </c>
      <c r="AJ14" s="65">
        <f>[1]NW!Q13</f>
        <v>610.00609999999995</v>
      </c>
      <c r="AK14" s="65">
        <f>[1]NW!R13</f>
        <v>492.35685282839893</v>
      </c>
      <c r="AL14" s="65">
        <f>[1]NW!S13</f>
        <v>727.65534717160097</v>
      </c>
      <c r="AM14" s="68">
        <f>[1]WC!Q13</f>
        <v>810.93140000000005</v>
      </c>
      <c r="AN14" s="65">
        <f>[1]WC!R13</f>
        <v>689.0205618584024</v>
      </c>
      <c r="AO14" s="66">
        <f>[1]WC!S13</f>
        <v>932.8422381415977</v>
      </c>
      <c r="AQ14" s="63" t="s">
        <v>64</v>
      </c>
      <c r="AR14" s="64">
        <f t="shared" si="1"/>
        <v>10</v>
      </c>
      <c r="AS14" s="68">
        <v>124.70669622761024</v>
      </c>
      <c r="AT14" s="65">
        <v>86.17972060755136</v>
      </c>
      <c r="AU14" s="66">
        <v>163.23367184766911</v>
      </c>
      <c r="AV14" s="65">
        <v>466.51682445779062</v>
      </c>
      <c r="AW14" s="65">
        <v>388.84590533922102</v>
      </c>
      <c r="AX14" s="65">
        <v>544.18774357636016</v>
      </c>
      <c r="AY14" s="68">
        <v>380.24888262512468</v>
      </c>
      <c r="AZ14" s="65">
        <v>325.52954817676863</v>
      </c>
      <c r="BA14" s="66">
        <v>434.96821707348073</v>
      </c>
      <c r="BB14" s="65">
        <v>384.77286612166495</v>
      </c>
      <c r="BC14" s="65">
        <v>331.63767189015721</v>
      </c>
      <c r="BD14" s="65">
        <v>437.90806035317269</v>
      </c>
      <c r="BE14" s="68">
        <v>420.66094460158899</v>
      </c>
      <c r="BF14" s="65">
        <v>355.15630493843207</v>
      </c>
      <c r="BG14" s="66">
        <v>486.16558426474592</v>
      </c>
      <c r="BH14" s="65">
        <v>110.01944646892977</v>
      </c>
      <c r="BI14" s="65">
        <v>74.153115469830169</v>
      </c>
      <c r="BJ14" s="65">
        <v>145.88577746802937</v>
      </c>
      <c r="BK14" s="68">
        <v>160.00865193275158</v>
      </c>
      <c r="BL14" s="65">
        <v>133.68052696157972</v>
      </c>
      <c r="BM14" s="66">
        <v>186.33677690392344</v>
      </c>
      <c r="BN14" s="65">
        <v>336.78954521665167</v>
      </c>
      <c r="BO14" s="65">
        <v>290.85995780765245</v>
      </c>
      <c r="BP14" s="66">
        <v>382.7191326256509</v>
      </c>
    </row>
    <row r="15" spans="1:68" x14ac:dyDescent="0.35">
      <c r="A15" s="63" t="s">
        <v>65</v>
      </c>
      <c r="B15" s="67">
        <f>'[1]RSA All cause '!P14</f>
        <v>11</v>
      </c>
      <c r="C15" s="65">
        <f>'[1]RSA All cause '!Q14</f>
        <v>8995.6470000000008</v>
      </c>
      <c r="D15" s="65">
        <f>'[1]RSA All cause '!R14</f>
        <v>8356.9642493812626</v>
      </c>
      <c r="E15" s="66">
        <f>'[1]RSA All cause '!S14</f>
        <v>9634.3297506187391</v>
      </c>
      <c r="F15" s="68">
        <f>'[1]RSA Naturals'!Q14</f>
        <v>8020.7800000000007</v>
      </c>
      <c r="G15" s="65">
        <f>'[1]RSA Naturals'!R14</f>
        <v>7359.7223540242885</v>
      </c>
      <c r="H15" s="66">
        <f>'[1]RSA Naturals'!S14</f>
        <v>8681.8376459757128</v>
      </c>
      <c r="I15" s="65">
        <f>'[1]RSA Unnaturals'!T14</f>
        <v>974.86699999999996</v>
      </c>
      <c r="J15" s="65">
        <f>'[1]RSA Unnaturals'!U14</f>
        <v>809.43491569828859</v>
      </c>
      <c r="K15" s="66">
        <f>'[1]RSA Unnaturals'!V14</f>
        <v>1140.2990843017114</v>
      </c>
      <c r="M15" s="63" t="s">
        <v>65</v>
      </c>
      <c r="N15" s="64">
        <f t="shared" si="0"/>
        <v>11</v>
      </c>
      <c r="O15" s="68">
        <f>[1]EC!Q14</f>
        <v>1223.93</v>
      </c>
      <c r="P15" s="65">
        <f>[1]EC!R14</f>
        <v>1066.0547186877113</v>
      </c>
      <c r="Q15" s="66">
        <f>[1]EC!S14</f>
        <v>1381.8052813122888</v>
      </c>
      <c r="R15" s="65">
        <f>[1]FS!Q14</f>
        <v>487.81650000000002</v>
      </c>
      <c r="S15" s="65">
        <f>[1]FS!R14</f>
        <v>403.85481210916851</v>
      </c>
      <c r="T15" s="65">
        <f>[1]FS!S14</f>
        <v>571.77818789083153</v>
      </c>
      <c r="U15" s="68">
        <f>[1]GT!Q14</f>
        <v>1414.72</v>
      </c>
      <c r="V15" s="65">
        <f>[1]GT!R14</f>
        <v>1279.2207853262732</v>
      </c>
      <c r="W15" s="66">
        <f>[1]GT!S14</f>
        <v>1550.2192146737268</v>
      </c>
      <c r="X15" s="65">
        <f>[1]KZN!Q14</f>
        <v>1536.63</v>
      </c>
      <c r="Y15" s="65">
        <f>[1]KZN!R14</f>
        <v>1336.4956603074615</v>
      </c>
      <c r="Z15" s="65">
        <f>[1]KZN!S14</f>
        <v>1736.7643396925387</v>
      </c>
      <c r="AA15" s="68">
        <f>[1]LP!Q14</f>
        <v>997.13559999999995</v>
      </c>
      <c r="AB15" s="65">
        <f>[1]LP!R14</f>
        <v>868.27788407401999</v>
      </c>
      <c r="AC15" s="66">
        <f>[1]LP!S14</f>
        <v>1125.9933159259799</v>
      </c>
      <c r="AD15" s="65">
        <f>[1]MP!Q14</f>
        <v>719.62869999999998</v>
      </c>
      <c r="AE15" s="65">
        <f>[1]MP!R14</f>
        <v>625.15486848492844</v>
      </c>
      <c r="AF15" s="65">
        <f>[1]MP!S14</f>
        <v>814.10253151507152</v>
      </c>
      <c r="AG15" s="68">
        <f>[1]NC!Q14</f>
        <v>240.0274</v>
      </c>
      <c r="AH15" s="65">
        <f>[1]NC!R14</f>
        <v>189.68874743979254</v>
      </c>
      <c r="AI15" s="66">
        <f>[1]NC!S14</f>
        <v>290.36605256020744</v>
      </c>
      <c r="AJ15" s="65">
        <f>[1]NW!Q14</f>
        <v>600.18269999999995</v>
      </c>
      <c r="AK15" s="65">
        <f>[1]NW!R14</f>
        <v>482.53345282839894</v>
      </c>
      <c r="AL15" s="65">
        <f>[1]NW!S14</f>
        <v>717.83194717160097</v>
      </c>
      <c r="AM15" s="68">
        <f>[1]WC!Q14</f>
        <v>800.71749999999997</v>
      </c>
      <c r="AN15" s="65">
        <f>[1]WC!R14</f>
        <v>678.80666185840232</v>
      </c>
      <c r="AO15" s="66">
        <f>[1]WC!S14</f>
        <v>922.62833814159762</v>
      </c>
      <c r="AQ15" s="63" t="s">
        <v>65</v>
      </c>
      <c r="AR15" s="64">
        <f t="shared" si="1"/>
        <v>11</v>
      </c>
      <c r="AS15" s="68">
        <v>121.10970062579662</v>
      </c>
      <c r="AT15" s="65">
        <v>81.766008163987848</v>
      </c>
      <c r="AU15" s="66">
        <v>160.45339308760538</v>
      </c>
      <c r="AV15" s="65">
        <v>433.88715453811085</v>
      </c>
      <c r="AW15" s="65">
        <v>354.5697228984468</v>
      </c>
      <c r="AX15" s="65">
        <v>513.2045861777749</v>
      </c>
      <c r="AY15" s="68">
        <v>409.51180193188389</v>
      </c>
      <c r="AZ15" s="65">
        <v>353.63249576776076</v>
      </c>
      <c r="BA15" s="66">
        <v>465.39110809600703</v>
      </c>
      <c r="BB15" s="65">
        <v>383.51037530239256</v>
      </c>
      <c r="BC15" s="65">
        <v>329.2487908645399</v>
      </c>
      <c r="BD15" s="65">
        <v>437.77195974024522</v>
      </c>
      <c r="BE15" s="68">
        <v>380.44667431428883</v>
      </c>
      <c r="BF15" s="65">
        <v>313.55342987319023</v>
      </c>
      <c r="BG15" s="66">
        <v>447.33991875538743</v>
      </c>
      <c r="BH15" s="65">
        <v>97.982680252348217</v>
      </c>
      <c r="BI15" s="65">
        <v>61.356034276344751</v>
      </c>
      <c r="BJ15" s="65">
        <v>134.60932622835168</v>
      </c>
      <c r="BK15" s="68">
        <v>178.93909110626058</v>
      </c>
      <c r="BL15" s="65">
        <v>152.05284749926057</v>
      </c>
      <c r="BM15" s="66">
        <v>205.82533471326059</v>
      </c>
      <c r="BN15" s="65">
        <v>325.39506861909695</v>
      </c>
      <c r="BO15" s="65">
        <v>279.46217605466848</v>
      </c>
      <c r="BP15" s="66">
        <v>371.32796118352542</v>
      </c>
    </row>
    <row r="16" spans="1:68" x14ac:dyDescent="0.35">
      <c r="A16" s="63" t="s">
        <v>66</v>
      </c>
      <c r="B16" s="67">
        <f>'[1]RSA All cause '!P15</f>
        <v>12</v>
      </c>
      <c r="C16" s="65">
        <f>'[1]RSA All cause '!Q15</f>
        <v>8884.5078000000012</v>
      </c>
      <c r="D16" s="65">
        <f>'[1]RSA All cause '!R15</f>
        <v>8245.8250493812629</v>
      </c>
      <c r="E16" s="66">
        <f>'[1]RSA All cause '!S15</f>
        <v>9523.1905506187395</v>
      </c>
      <c r="F16" s="68">
        <f>'[1]RSA Naturals'!Q15</f>
        <v>7914.2000000000007</v>
      </c>
      <c r="G16" s="65">
        <f>'[1]RSA Naturals'!R15</f>
        <v>7253.1423540242886</v>
      </c>
      <c r="H16" s="66">
        <f>'[1]RSA Naturals'!S15</f>
        <v>8575.2576459757129</v>
      </c>
      <c r="I16" s="65">
        <f>'[1]RSA Unnaturals'!T15</f>
        <v>970.30780000000004</v>
      </c>
      <c r="J16" s="65">
        <f>'[1]RSA Unnaturals'!U15</f>
        <v>804.87571569828867</v>
      </c>
      <c r="K16" s="66">
        <f>'[1]RSA Unnaturals'!V15</f>
        <v>1135.7398843017115</v>
      </c>
      <c r="M16" s="63" t="s">
        <v>66</v>
      </c>
      <c r="N16" s="64">
        <f t="shared" si="0"/>
        <v>12</v>
      </c>
      <c r="O16" s="68">
        <f>[1]EC!Q15</f>
        <v>1213.3499999999999</v>
      </c>
      <c r="P16" s="65">
        <f>[1]EC!R15</f>
        <v>1055.4747186877112</v>
      </c>
      <c r="Q16" s="66">
        <f>[1]EC!S15</f>
        <v>1371.2252813122886</v>
      </c>
      <c r="R16" s="65">
        <f>[1]FS!Q15</f>
        <v>483.59780000000001</v>
      </c>
      <c r="S16" s="65">
        <f>[1]FS!R15</f>
        <v>399.63611210916849</v>
      </c>
      <c r="T16" s="65">
        <f>[1]FS!S15</f>
        <v>567.55948789083152</v>
      </c>
      <c r="U16" s="68">
        <f>[1]GT!Q15</f>
        <v>1402.48</v>
      </c>
      <c r="V16" s="65">
        <f>[1]GT!R15</f>
        <v>1266.9807853262732</v>
      </c>
      <c r="W16" s="66">
        <f>[1]GT!S15</f>
        <v>1537.9792146737268</v>
      </c>
      <c r="X16" s="65">
        <f>[1]KZN!Q15</f>
        <v>1491.19</v>
      </c>
      <c r="Y16" s="65">
        <f>[1]KZN!R15</f>
        <v>1291.0556603074615</v>
      </c>
      <c r="Z16" s="65">
        <f>[1]KZN!S15</f>
        <v>1691.3243396925386</v>
      </c>
      <c r="AA16" s="68">
        <f>[1]LP!Q15</f>
        <v>988.51239999999996</v>
      </c>
      <c r="AB16" s="65">
        <f>[1]LP!R15</f>
        <v>859.65468407402</v>
      </c>
      <c r="AC16" s="66">
        <f>[1]LP!S15</f>
        <v>1117.3701159259799</v>
      </c>
      <c r="AD16" s="65">
        <f>[1]MP!Q15</f>
        <v>713.40539999999999</v>
      </c>
      <c r="AE16" s="65">
        <f>[1]MP!R15</f>
        <v>618.93156848492845</v>
      </c>
      <c r="AF16" s="65">
        <f>[1]MP!S15</f>
        <v>807.87923151507152</v>
      </c>
      <c r="AG16" s="68">
        <f>[1]NC!Q15</f>
        <v>230.76650000000001</v>
      </c>
      <c r="AH16" s="65">
        <f>[1]NC!R15</f>
        <v>180.42784743979254</v>
      </c>
      <c r="AI16" s="66">
        <f>[1]NC!S15</f>
        <v>281.10515256020744</v>
      </c>
      <c r="AJ16" s="65">
        <f>[1]NW!Q15</f>
        <v>594.9923</v>
      </c>
      <c r="AK16" s="65">
        <f>[1]NW!R15</f>
        <v>477.34305282839898</v>
      </c>
      <c r="AL16" s="65">
        <f>[1]NW!S15</f>
        <v>712.64154717160102</v>
      </c>
      <c r="AM16" s="68">
        <f>[1]WC!Q15</f>
        <v>795.90440000000001</v>
      </c>
      <c r="AN16" s="65">
        <f>[1]WC!R15</f>
        <v>673.99356185840236</v>
      </c>
      <c r="AO16" s="66">
        <f>[1]WC!S15</f>
        <v>917.81523814159766</v>
      </c>
      <c r="AQ16" s="63" t="s">
        <v>66</v>
      </c>
      <c r="AR16" s="64">
        <f t="shared" si="1"/>
        <v>12</v>
      </c>
      <c r="AS16" s="68">
        <v>130.46425738996226</v>
      </c>
      <c r="AT16" s="65">
        <v>90.314379439633228</v>
      </c>
      <c r="AU16" s="66">
        <v>170.61413534029128</v>
      </c>
      <c r="AV16" s="65">
        <v>448.03591088192968</v>
      </c>
      <c r="AW16" s="65">
        <v>367.0931980758711</v>
      </c>
      <c r="AX16" s="65">
        <v>528.97862368798826</v>
      </c>
      <c r="AY16" s="68">
        <v>397.95862905120345</v>
      </c>
      <c r="AZ16" s="65">
        <v>340.93430870769623</v>
      </c>
      <c r="BA16" s="66">
        <v>454.98294939471066</v>
      </c>
      <c r="BB16" s="65">
        <v>368.66214301486241</v>
      </c>
      <c r="BC16" s="65">
        <v>313.28869288213684</v>
      </c>
      <c r="BD16" s="65">
        <v>424.03559314758797</v>
      </c>
      <c r="BE16" s="68">
        <v>398.05587307860725</v>
      </c>
      <c r="BF16" s="65">
        <v>329.79192956037446</v>
      </c>
      <c r="BG16" s="66">
        <v>466.31981659684004</v>
      </c>
      <c r="BH16" s="65">
        <v>104.56069832193096</v>
      </c>
      <c r="BI16" s="65">
        <v>67.183541434739226</v>
      </c>
      <c r="BJ16" s="65">
        <v>141.93785520912269</v>
      </c>
      <c r="BK16" s="68">
        <v>175.40849095275198</v>
      </c>
      <c r="BL16" s="65">
        <v>147.97132550592147</v>
      </c>
      <c r="BM16" s="66">
        <v>202.84565639958248</v>
      </c>
      <c r="BN16" s="65">
        <v>317.20463172135766</v>
      </c>
      <c r="BO16" s="65">
        <v>271.26786049311227</v>
      </c>
      <c r="BP16" s="66">
        <v>363.14140294960305</v>
      </c>
    </row>
    <row r="17" spans="1:68" x14ac:dyDescent="0.35">
      <c r="A17" s="63" t="s">
        <v>67</v>
      </c>
      <c r="B17" s="67">
        <f>'[1]RSA All cause '!P16</f>
        <v>13</v>
      </c>
      <c r="C17" s="65">
        <f>'[1]RSA All cause '!Q16</f>
        <v>9241.7546999999995</v>
      </c>
      <c r="D17" s="65">
        <f>'[1]RSA All cause '!R16</f>
        <v>8603.0719493812612</v>
      </c>
      <c r="E17" s="66">
        <f>'[1]RSA All cause '!S16</f>
        <v>9880.4374506187378</v>
      </c>
      <c r="F17" s="68">
        <f>'[1]RSA Naturals'!Q16</f>
        <v>8173.78</v>
      </c>
      <c r="G17" s="65">
        <f>'[1]RSA Naturals'!R16</f>
        <v>7512.7223540242867</v>
      </c>
      <c r="H17" s="66">
        <f>'[1]RSA Naturals'!S16</f>
        <v>8834.8376459757128</v>
      </c>
      <c r="I17" s="65">
        <f>'[1]RSA Unnaturals'!T16</f>
        <v>1067.9747</v>
      </c>
      <c r="J17" s="65">
        <f>'[1]RSA Unnaturals'!U16</f>
        <v>902.54261569828861</v>
      </c>
      <c r="K17" s="66">
        <f>'[1]RSA Unnaturals'!V16</f>
        <v>1233.4067843017115</v>
      </c>
      <c r="M17" s="63" t="s">
        <v>67</v>
      </c>
      <c r="N17" s="64">
        <f t="shared" si="0"/>
        <v>13</v>
      </c>
      <c r="O17" s="68">
        <f>[1]EC!Q16</f>
        <v>1251.97</v>
      </c>
      <c r="P17" s="65">
        <f>[1]EC!R16</f>
        <v>1094.0947186877113</v>
      </c>
      <c r="Q17" s="66">
        <f>[1]EC!S16</f>
        <v>1409.8452813122888</v>
      </c>
      <c r="R17" s="65">
        <f>[1]FS!Q16</f>
        <v>498.99329999999998</v>
      </c>
      <c r="S17" s="65">
        <f>[1]FS!R16</f>
        <v>415.03161210916846</v>
      </c>
      <c r="T17" s="65">
        <f>[1]FS!S16</f>
        <v>582.95498789083149</v>
      </c>
      <c r="U17" s="68">
        <f>[1]GT!Q16</f>
        <v>1447.13</v>
      </c>
      <c r="V17" s="65">
        <f>[1]GT!R16</f>
        <v>1311.6307853262733</v>
      </c>
      <c r="W17" s="66">
        <f>[1]GT!S16</f>
        <v>1582.6292146737269</v>
      </c>
      <c r="X17" s="65">
        <f>[1]KZN!Q16</f>
        <v>1532.99</v>
      </c>
      <c r="Y17" s="65">
        <f>[1]KZN!R16</f>
        <v>1332.8556603074614</v>
      </c>
      <c r="Z17" s="65">
        <f>[1]KZN!S16</f>
        <v>1733.1243396925386</v>
      </c>
      <c r="AA17" s="68">
        <f>[1]LP!Q16</f>
        <v>1019.98</v>
      </c>
      <c r="AB17" s="65">
        <f>[1]LP!R16</f>
        <v>891.12228407402017</v>
      </c>
      <c r="AC17" s="66">
        <f>[1]LP!S16</f>
        <v>1148.8377159259799</v>
      </c>
      <c r="AD17" s="65">
        <f>[1]MP!Q16</f>
        <v>736.11680000000001</v>
      </c>
      <c r="AE17" s="65">
        <f>[1]MP!R16</f>
        <v>641.64296848492847</v>
      </c>
      <c r="AF17" s="65">
        <f>[1]MP!S16</f>
        <v>830.59063151507155</v>
      </c>
      <c r="AG17" s="68">
        <f>[1]NC!Q16</f>
        <v>249.25319999999999</v>
      </c>
      <c r="AH17" s="65">
        <f>[1]NC!R16</f>
        <v>198.91454743979253</v>
      </c>
      <c r="AI17" s="66">
        <f>[1]NC!S16</f>
        <v>299.59185256020749</v>
      </c>
      <c r="AJ17" s="65">
        <f>[1]NW!Q16</f>
        <v>613.93399999999997</v>
      </c>
      <c r="AK17" s="65">
        <f>[1]NW!R16</f>
        <v>496.28475282839895</v>
      </c>
      <c r="AL17" s="65">
        <f>[1]NW!S16</f>
        <v>731.58324717160099</v>
      </c>
      <c r="AM17" s="68">
        <f>[1]WC!Q16</f>
        <v>823.4117</v>
      </c>
      <c r="AN17" s="65">
        <f>[1]WC!R16</f>
        <v>701.50086185840235</v>
      </c>
      <c r="AO17" s="66">
        <f>[1]WC!S16</f>
        <v>945.32253814159765</v>
      </c>
      <c r="AQ17" s="63" t="s">
        <v>67</v>
      </c>
      <c r="AR17" s="64">
        <f t="shared" si="1"/>
        <v>13</v>
      </c>
      <c r="AS17" s="68">
        <v>113.64563917694394</v>
      </c>
      <c r="AT17" s="65">
        <v>72.699462232878943</v>
      </c>
      <c r="AU17" s="66">
        <v>154.59181612100895</v>
      </c>
      <c r="AV17" s="65">
        <v>437.64633265072217</v>
      </c>
      <c r="AW17" s="65">
        <v>355.09826998936728</v>
      </c>
      <c r="AX17" s="65">
        <v>520.19439531207706</v>
      </c>
      <c r="AY17" s="68">
        <v>389.44944165652265</v>
      </c>
      <c r="AZ17" s="65">
        <v>331.29414878641921</v>
      </c>
      <c r="BA17" s="66">
        <v>447.60473452662609</v>
      </c>
      <c r="BB17" s="65">
        <v>354.20410161918608</v>
      </c>
      <c r="BC17" s="65">
        <v>297.73242093455377</v>
      </c>
      <c r="BD17" s="65">
        <v>410.67578230381838</v>
      </c>
      <c r="BE17" s="68">
        <v>381.37471956894939</v>
      </c>
      <c r="BF17" s="65">
        <v>311.75688626805601</v>
      </c>
      <c r="BG17" s="66">
        <v>450.99255286984277</v>
      </c>
      <c r="BH17" s="65">
        <v>124.0835429800168</v>
      </c>
      <c r="BI17" s="65">
        <v>85.96507892235735</v>
      </c>
      <c r="BJ17" s="65">
        <v>162.20200703767625</v>
      </c>
      <c r="BK17" s="68">
        <v>172.48067239093774</v>
      </c>
      <c r="BL17" s="65">
        <v>144.49934122426851</v>
      </c>
      <c r="BM17" s="66">
        <v>200.46200355760698</v>
      </c>
      <c r="BN17" s="65">
        <v>318.80958485333065</v>
      </c>
      <c r="BO17" s="65">
        <v>272.86831570320066</v>
      </c>
      <c r="BP17" s="66">
        <v>364.75085400346063</v>
      </c>
    </row>
    <row r="18" spans="1:68" x14ac:dyDescent="0.35">
      <c r="A18" s="63" t="s">
        <v>68</v>
      </c>
      <c r="B18" s="67">
        <f>'[1]RSA All cause '!P17</f>
        <v>14</v>
      </c>
      <c r="C18" s="65">
        <f>'[1]RSA All cause '!Q17</f>
        <v>9480.6419999999998</v>
      </c>
      <c r="D18" s="65">
        <f>'[1]RSA All cause '!R17</f>
        <v>8841.9592493812615</v>
      </c>
      <c r="E18" s="66">
        <f>'[1]RSA All cause '!S17</f>
        <v>10119.324750618738</v>
      </c>
      <c r="F18" s="68">
        <f>'[1]RSA Naturals'!Q17</f>
        <v>8365.33</v>
      </c>
      <c r="G18" s="65">
        <f>'[1]RSA Naturals'!R17</f>
        <v>7704.2723540242878</v>
      </c>
      <c r="H18" s="66">
        <f>'[1]RSA Naturals'!S17</f>
        <v>9026.3876459757121</v>
      </c>
      <c r="I18" s="65">
        <f>'[1]RSA Unnaturals'!T17</f>
        <v>1115.3119999999999</v>
      </c>
      <c r="J18" s="65">
        <f>'[1]RSA Unnaturals'!U17</f>
        <v>949.87991569828853</v>
      </c>
      <c r="K18" s="66">
        <f>'[1]RSA Unnaturals'!V17</f>
        <v>1280.7440843017114</v>
      </c>
      <c r="M18" s="63" t="s">
        <v>68</v>
      </c>
      <c r="N18" s="64">
        <f t="shared" si="0"/>
        <v>14</v>
      </c>
      <c r="O18" s="68">
        <f>[1]EC!Q17</f>
        <v>1268.3800000000001</v>
      </c>
      <c r="P18" s="65">
        <f>[1]EC!R17</f>
        <v>1110.5047186877114</v>
      </c>
      <c r="Q18" s="66">
        <f>[1]EC!S17</f>
        <v>1426.2552813122888</v>
      </c>
      <c r="R18" s="65">
        <f>[1]FS!Q17</f>
        <v>505.53050000000002</v>
      </c>
      <c r="S18" s="65">
        <f>[1]FS!R17</f>
        <v>421.5688121091685</v>
      </c>
      <c r="T18" s="65">
        <f>[1]FS!S17</f>
        <v>589.49218789083147</v>
      </c>
      <c r="U18" s="68">
        <f>[1]GT!Q17</f>
        <v>1466.09</v>
      </c>
      <c r="V18" s="65">
        <f>[1]GT!R17</f>
        <v>1330.5907853262731</v>
      </c>
      <c r="W18" s="66">
        <f>[1]GT!S17</f>
        <v>1601.5892146737267</v>
      </c>
      <c r="X18" s="65">
        <f>[1]KZN!Q17</f>
        <v>1595.29</v>
      </c>
      <c r="Y18" s="65">
        <f>[1]KZN!R17</f>
        <v>1395.1556603074614</v>
      </c>
      <c r="Z18" s="65">
        <f>[1]KZN!S17</f>
        <v>1795.4243396925385</v>
      </c>
      <c r="AA18" s="68">
        <f>[1]LP!Q17</f>
        <v>1033.3399999999999</v>
      </c>
      <c r="AB18" s="65">
        <f>[1]LP!R17</f>
        <v>904.48228407402007</v>
      </c>
      <c r="AC18" s="66">
        <f>[1]LP!S17</f>
        <v>1162.1977159259798</v>
      </c>
      <c r="AD18" s="65">
        <f>[1]MP!Q17</f>
        <v>745.76059999999995</v>
      </c>
      <c r="AE18" s="65">
        <f>[1]MP!R17</f>
        <v>651.28676848492842</v>
      </c>
      <c r="AF18" s="65">
        <f>[1]MP!S17</f>
        <v>840.23443151507149</v>
      </c>
      <c r="AG18" s="68">
        <f>[1]NC!Q17</f>
        <v>261.14190000000002</v>
      </c>
      <c r="AH18" s="65">
        <f>[1]NC!R17</f>
        <v>210.80324743979256</v>
      </c>
      <c r="AI18" s="66">
        <f>[1]NC!S17</f>
        <v>311.48055256020746</v>
      </c>
      <c r="AJ18" s="65">
        <f>[1]NW!Q17</f>
        <v>621.97699999999998</v>
      </c>
      <c r="AK18" s="65">
        <f>[1]NW!R17</f>
        <v>504.32775282839896</v>
      </c>
      <c r="AL18" s="65">
        <f>[1]NW!S17</f>
        <v>739.62624717160099</v>
      </c>
      <c r="AM18" s="68">
        <f>[1]WC!Q17</f>
        <v>867.81619999999998</v>
      </c>
      <c r="AN18" s="65">
        <f>[1]WC!R17</f>
        <v>745.90536185840233</v>
      </c>
      <c r="AO18" s="66">
        <f>[1]WC!S17</f>
        <v>989.72703814159763</v>
      </c>
      <c r="AQ18" s="63" t="s">
        <v>68</v>
      </c>
      <c r="AR18" s="64">
        <f t="shared" si="1"/>
        <v>14</v>
      </c>
      <c r="AS18" s="68">
        <v>125.60854526630322</v>
      </c>
      <c r="AT18" s="65">
        <v>83.875367524010926</v>
      </c>
      <c r="AU18" s="66">
        <v>167.34172300859552</v>
      </c>
      <c r="AV18" s="65">
        <v>514.42846545712985</v>
      </c>
      <c r="AW18" s="65">
        <v>430.29379823204857</v>
      </c>
      <c r="AX18" s="65">
        <v>598.56313268221106</v>
      </c>
      <c r="AY18" s="68">
        <v>428.99680026363359</v>
      </c>
      <c r="AZ18" s="65">
        <v>369.72374096633882</v>
      </c>
      <c r="BA18" s="66">
        <v>488.26985956092835</v>
      </c>
      <c r="BB18" s="65">
        <v>401.27679325789825</v>
      </c>
      <c r="BC18" s="65">
        <v>343.71970580044916</v>
      </c>
      <c r="BD18" s="65">
        <v>458.83388071534733</v>
      </c>
      <c r="BE18" s="68">
        <v>431.27725996655244</v>
      </c>
      <c r="BF18" s="65">
        <v>360.32134593461785</v>
      </c>
      <c r="BG18" s="66">
        <v>502.23317399848702</v>
      </c>
      <c r="BH18" s="65">
        <v>129.51403472157324</v>
      </c>
      <c r="BI18" s="65">
        <v>90.662919562406643</v>
      </c>
      <c r="BJ18" s="65">
        <v>168.36514988073984</v>
      </c>
      <c r="BK18" s="68">
        <v>203.29155842021672</v>
      </c>
      <c r="BL18" s="65">
        <v>174.77241562845452</v>
      </c>
      <c r="BM18" s="66">
        <v>231.81070121197891</v>
      </c>
      <c r="BN18" s="65">
        <v>302.06676796003143</v>
      </c>
      <c r="BO18" s="65">
        <v>256.12033592203494</v>
      </c>
      <c r="BP18" s="66">
        <v>348.01319999802791</v>
      </c>
    </row>
    <row r="19" spans="1:68" x14ac:dyDescent="0.35">
      <c r="A19" s="63" t="s">
        <v>69</v>
      </c>
      <c r="B19" s="67">
        <f>'[1]RSA All cause '!P18</f>
        <v>15</v>
      </c>
      <c r="C19" s="65">
        <f>'[1]RSA All cause '!Q18</f>
        <v>9207.5434999999998</v>
      </c>
      <c r="D19" s="65">
        <f>'[1]RSA All cause '!R18</f>
        <v>8568.8607493812615</v>
      </c>
      <c r="E19" s="66">
        <f>'[1]RSA All cause '!S18</f>
        <v>9846.226250618738</v>
      </c>
      <c r="F19" s="68">
        <f>'[1]RSA Naturals'!Q18</f>
        <v>8263.4699999999993</v>
      </c>
      <c r="G19" s="65">
        <f>'[1]RSA Naturals'!R18</f>
        <v>7602.4123540242872</v>
      </c>
      <c r="H19" s="66">
        <f>'[1]RSA Naturals'!S18</f>
        <v>8924.5276459757115</v>
      </c>
      <c r="I19" s="65">
        <f>'[1]RSA Unnaturals'!T18</f>
        <v>944.07349999999997</v>
      </c>
      <c r="J19" s="65">
        <f>'[1]RSA Unnaturals'!U18</f>
        <v>778.6414156982886</v>
      </c>
      <c r="K19" s="66">
        <f>'[1]RSA Unnaturals'!V18</f>
        <v>1109.5055843017115</v>
      </c>
      <c r="M19" s="63" t="s">
        <v>69</v>
      </c>
      <c r="N19" s="64">
        <f t="shared" si="0"/>
        <v>15</v>
      </c>
      <c r="O19" s="68">
        <f>[1]EC!Q18</f>
        <v>1253.68</v>
      </c>
      <c r="P19" s="65">
        <f>[1]EC!R18</f>
        <v>1095.8047186877113</v>
      </c>
      <c r="Q19" s="66">
        <f>[1]EC!S18</f>
        <v>1411.5552813122888</v>
      </c>
      <c r="R19" s="65">
        <f>[1]FS!Q18</f>
        <v>499.67419999999998</v>
      </c>
      <c r="S19" s="65">
        <f>[1]FS!R18</f>
        <v>415.71251210916847</v>
      </c>
      <c r="T19" s="65">
        <f>[1]FS!S18</f>
        <v>583.63588789083144</v>
      </c>
      <c r="U19" s="68">
        <f>[1]GT!Q18</f>
        <v>1449.1</v>
      </c>
      <c r="V19" s="65">
        <f>[1]GT!R18</f>
        <v>1313.6007853262731</v>
      </c>
      <c r="W19" s="66">
        <f>[1]GT!S18</f>
        <v>1584.5992146737267</v>
      </c>
      <c r="X19" s="65">
        <f>[1]KZN!Q18</f>
        <v>1589.18</v>
      </c>
      <c r="Y19" s="65">
        <f>[1]KZN!R18</f>
        <v>1389.0456603074615</v>
      </c>
      <c r="Z19" s="65">
        <f>[1]KZN!S18</f>
        <v>1789.3143396925386</v>
      </c>
      <c r="AA19" s="68">
        <f>[1]LP!Q18</f>
        <v>1021.37</v>
      </c>
      <c r="AB19" s="65">
        <f>[1]LP!R18</f>
        <v>892.51228407402004</v>
      </c>
      <c r="AC19" s="66">
        <f>[1]LP!S18</f>
        <v>1150.22771592598</v>
      </c>
      <c r="AD19" s="65">
        <f>[1]MP!Q18</f>
        <v>737.12130000000002</v>
      </c>
      <c r="AE19" s="65">
        <f>[1]MP!R18</f>
        <v>642.64746848492848</v>
      </c>
      <c r="AF19" s="65">
        <f>[1]MP!S18</f>
        <v>831.59513151507156</v>
      </c>
      <c r="AG19" s="68">
        <f>[1]NC!Q18</f>
        <v>254.23060000000001</v>
      </c>
      <c r="AH19" s="65">
        <f>[1]NC!R18</f>
        <v>203.89194743979255</v>
      </c>
      <c r="AI19" s="66">
        <f>[1]NC!S18</f>
        <v>304.56925256020747</v>
      </c>
      <c r="AJ19" s="65">
        <f>[1]NW!Q18</f>
        <v>614.77179999999998</v>
      </c>
      <c r="AK19" s="65">
        <f>[1]NW!R18</f>
        <v>497.12255282839897</v>
      </c>
      <c r="AL19" s="65">
        <f>[1]NW!S18</f>
        <v>732.421047171601</v>
      </c>
      <c r="AM19" s="68">
        <f>[1]WC!Q18</f>
        <v>844.33360000000005</v>
      </c>
      <c r="AN19" s="65">
        <f>[1]WC!R18</f>
        <v>722.4227618584024</v>
      </c>
      <c r="AO19" s="66">
        <f>[1]WC!S18</f>
        <v>966.2444381415977</v>
      </c>
      <c r="AQ19" s="63" t="s">
        <v>69</v>
      </c>
      <c r="AR19" s="64">
        <f t="shared" si="1"/>
        <v>15</v>
      </c>
      <c r="AS19" s="68">
        <v>107.352160009269</v>
      </c>
      <c r="AT19" s="65">
        <v>64.840741295624099</v>
      </c>
      <c r="AU19" s="66">
        <v>149.8635787229139</v>
      </c>
      <c r="AV19" s="65">
        <v>520.76257555536063</v>
      </c>
      <c r="AW19" s="65">
        <v>435.05896369946299</v>
      </c>
      <c r="AX19" s="65">
        <v>606.46618741125826</v>
      </c>
      <c r="AY19" s="68">
        <v>384.45229189459218</v>
      </c>
      <c r="AZ19" s="65">
        <v>324.07390763193246</v>
      </c>
      <c r="BA19" s="66">
        <v>444.8306761572519</v>
      </c>
      <c r="BB19" s="65">
        <v>411.6028579402759</v>
      </c>
      <c r="BC19" s="65">
        <v>352.97244498799591</v>
      </c>
      <c r="BD19" s="65">
        <v>470.23327089255588</v>
      </c>
      <c r="BE19" s="68">
        <v>394.68031253314177</v>
      </c>
      <c r="BF19" s="65">
        <v>322.401211472402</v>
      </c>
      <c r="BG19" s="66">
        <v>466.95941359388155</v>
      </c>
      <c r="BH19" s="65">
        <v>141.68911434110817</v>
      </c>
      <c r="BI19" s="65">
        <v>102.11350296010315</v>
      </c>
      <c r="BJ19" s="65">
        <v>181.26472572211318</v>
      </c>
      <c r="BK19" s="68">
        <v>188.18142060485869</v>
      </c>
      <c r="BL19" s="65">
        <v>159.13045237853555</v>
      </c>
      <c r="BM19" s="66">
        <v>217.23238883118182</v>
      </c>
      <c r="BN19" s="65">
        <v>327.69076597747409</v>
      </c>
      <c r="BO19" s="65">
        <v>281.73846042584694</v>
      </c>
      <c r="BP19" s="66">
        <v>373.64307152910123</v>
      </c>
    </row>
    <row r="20" spans="1:68" x14ac:dyDescent="0.35">
      <c r="A20" s="63" t="s">
        <v>70</v>
      </c>
      <c r="B20" s="67">
        <f>'[1]RSA All cause '!P19</f>
        <v>16</v>
      </c>
      <c r="C20" s="65">
        <f>'[1]RSA All cause '!Q19</f>
        <v>9212.3746999999985</v>
      </c>
      <c r="D20" s="65">
        <f>'[1]RSA All cause '!R19</f>
        <v>8573.6919493812602</v>
      </c>
      <c r="E20" s="66">
        <f>'[1]RSA All cause '!S19</f>
        <v>9851.0574506187368</v>
      </c>
      <c r="F20" s="68">
        <f>'[1]RSA Naturals'!Q19</f>
        <v>8242.7199999999993</v>
      </c>
      <c r="G20" s="65">
        <f>'[1]RSA Naturals'!R19</f>
        <v>7581.6623540242872</v>
      </c>
      <c r="H20" s="66">
        <f>'[1]RSA Naturals'!S19</f>
        <v>8903.7776459757115</v>
      </c>
      <c r="I20" s="65">
        <f>'[1]RSA Unnaturals'!T19</f>
        <v>969.65469999999993</v>
      </c>
      <c r="J20" s="65">
        <f>'[1]RSA Unnaturals'!U19</f>
        <v>804.22261569828856</v>
      </c>
      <c r="K20" s="66">
        <f>'[1]RSA Unnaturals'!V19</f>
        <v>1135.0867843017113</v>
      </c>
      <c r="M20" s="63" t="s">
        <v>70</v>
      </c>
      <c r="N20" s="64">
        <f t="shared" si="0"/>
        <v>16</v>
      </c>
      <c r="O20" s="68">
        <f>[1]EC!Q19</f>
        <v>1252.78</v>
      </c>
      <c r="P20" s="65">
        <f>[1]EC!R19</f>
        <v>1094.9047186877112</v>
      </c>
      <c r="Q20" s="66">
        <f>[1]EC!S19</f>
        <v>1410.6552813122887</v>
      </c>
      <c r="R20" s="65">
        <f>[1]FS!Q19</f>
        <v>499.31639999999999</v>
      </c>
      <c r="S20" s="65">
        <f>[1]FS!R19</f>
        <v>415.35471210916847</v>
      </c>
      <c r="T20" s="65">
        <f>[1]FS!S19</f>
        <v>583.27808789083144</v>
      </c>
      <c r="U20" s="68">
        <f>[1]GT!Q19</f>
        <v>1448.07</v>
      </c>
      <c r="V20" s="65">
        <f>[1]GT!R19</f>
        <v>1312.5707853262732</v>
      </c>
      <c r="W20" s="66">
        <f>[1]GT!S19</f>
        <v>1583.5692146737267</v>
      </c>
      <c r="X20" s="65">
        <f>[1]KZN!Q19</f>
        <v>1575.13</v>
      </c>
      <c r="Y20" s="65">
        <f>[1]KZN!R19</f>
        <v>1374.9956603074615</v>
      </c>
      <c r="Z20" s="65">
        <f>[1]KZN!S19</f>
        <v>1775.2643396925387</v>
      </c>
      <c r="AA20" s="68">
        <f>[1]LP!Q19</f>
        <v>1020.64</v>
      </c>
      <c r="AB20" s="65">
        <f>[1]LP!R19</f>
        <v>891.78228407402003</v>
      </c>
      <c r="AC20" s="66">
        <f>[1]LP!S19</f>
        <v>1149.4977159259799</v>
      </c>
      <c r="AD20" s="65">
        <f>[1]MP!Q19</f>
        <v>736.59339999999997</v>
      </c>
      <c r="AE20" s="65">
        <f>[1]MP!R19</f>
        <v>642.11956848492844</v>
      </c>
      <c r="AF20" s="65">
        <f>[1]MP!S19</f>
        <v>831.06723151507151</v>
      </c>
      <c r="AG20" s="68">
        <f>[1]NC!Q19</f>
        <v>259.56700000000001</v>
      </c>
      <c r="AH20" s="65">
        <f>[1]NC!R19</f>
        <v>209.22834743979254</v>
      </c>
      <c r="AI20" s="66">
        <f>[1]NC!S19</f>
        <v>309.9056525602075</v>
      </c>
      <c r="AJ20" s="65">
        <f>[1]NW!Q19</f>
        <v>614.33150000000001</v>
      </c>
      <c r="AK20" s="65">
        <f>[1]NW!R19</f>
        <v>496.68225282839899</v>
      </c>
      <c r="AL20" s="65">
        <f>[1]NW!S19</f>
        <v>731.98074717160102</v>
      </c>
      <c r="AM20" s="68">
        <f>[1]WC!Q19</f>
        <v>836.28729999999996</v>
      </c>
      <c r="AN20" s="65">
        <f>[1]WC!R19</f>
        <v>714.37646185840231</v>
      </c>
      <c r="AO20" s="66">
        <f>[1]WC!S19</f>
        <v>958.19813814159761</v>
      </c>
      <c r="AQ20" s="63" t="s">
        <v>70</v>
      </c>
      <c r="AR20" s="64">
        <f t="shared" si="1"/>
        <v>16</v>
      </c>
      <c r="AS20" s="68">
        <v>114.05933696234722</v>
      </c>
      <c r="AT20" s="65">
        <v>70.777943000493423</v>
      </c>
      <c r="AU20" s="66">
        <v>157.34073092420101</v>
      </c>
      <c r="AV20" s="65">
        <v>492.88049290748756</v>
      </c>
      <c r="AW20" s="65">
        <v>405.6246002336843</v>
      </c>
      <c r="AX20" s="65">
        <v>580.13638558129082</v>
      </c>
      <c r="AY20" s="68">
        <v>430.67046052795735</v>
      </c>
      <c r="AZ20" s="65">
        <v>369.19849099301473</v>
      </c>
      <c r="BA20" s="66">
        <v>492.14243006289996</v>
      </c>
      <c r="BB20" s="65">
        <v>405.990441235106</v>
      </c>
      <c r="BC20" s="65">
        <v>346.29810261364031</v>
      </c>
      <c r="BD20" s="65">
        <v>465.6827798565717</v>
      </c>
      <c r="BE20" s="68">
        <v>412.83029884327692</v>
      </c>
      <c r="BF20" s="65">
        <v>339.24206436700854</v>
      </c>
      <c r="BG20" s="66">
        <v>486.4185333195453</v>
      </c>
      <c r="BH20" s="65">
        <v>116.47424855486386</v>
      </c>
      <c r="BI20" s="65">
        <v>76.181835850398727</v>
      </c>
      <c r="BJ20" s="65">
        <v>156.766661259329</v>
      </c>
      <c r="BK20" s="68">
        <v>155.25258924256246</v>
      </c>
      <c r="BL20" s="65">
        <v>125.67544411724084</v>
      </c>
      <c r="BM20" s="66">
        <v>184.8297343678841</v>
      </c>
      <c r="BN20" s="65">
        <v>318.81464633151683</v>
      </c>
      <c r="BO20" s="65">
        <v>272.85571103565059</v>
      </c>
      <c r="BP20" s="66">
        <v>364.77358162738307</v>
      </c>
    </row>
    <row r="21" spans="1:68" x14ac:dyDescent="0.35">
      <c r="A21" s="63" t="s">
        <v>71</v>
      </c>
      <c r="B21" s="67">
        <f>'[1]RSA All cause '!P20</f>
        <v>17</v>
      </c>
      <c r="C21" s="65">
        <f>'[1]RSA All cause '!Q20</f>
        <v>9431.3341</v>
      </c>
      <c r="D21" s="65">
        <f>'[1]RSA All cause '!R20</f>
        <v>8792.6513493812618</v>
      </c>
      <c r="E21" s="66">
        <f>'[1]RSA All cause '!S20</f>
        <v>10070.016850618738</v>
      </c>
      <c r="F21" s="68">
        <f>'[1]RSA Naturals'!Q20</f>
        <v>8361.86</v>
      </c>
      <c r="G21" s="65">
        <f>'[1]RSA Naturals'!R20</f>
        <v>7700.8023540242884</v>
      </c>
      <c r="H21" s="66">
        <f>'[1]RSA Naturals'!S20</f>
        <v>9022.9176459757127</v>
      </c>
      <c r="I21" s="65">
        <f>'[1]RSA Unnaturals'!T20</f>
        <v>1069.4740999999999</v>
      </c>
      <c r="J21" s="65">
        <f>'[1]RSA Unnaturals'!U20</f>
        <v>904.04201569828854</v>
      </c>
      <c r="K21" s="66">
        <f>'[1]RSA Unnaturals'!V20</f>
        <v>1234.9061843017114</v>
      </c>
      <c r="M21" s="63" t="s">
        <v>71</v>
      </c>
      <c r="N21" s="64">
        <f t="shared" si="0"/>
        <v>17</v>
      </c>
      <c r="O21" s="68">
        <f>[1]EC!Q20</f>
        <v>1271.98</v>
      </c>
      <c r="P21" s="65">
        <f>[1]EC!R20</f>
        <v>1114.1047186877113</v>
      </c>
      <c r="Q21" s="66">
        <f>[1]EC!S20</f>
        <v>1429.8552813122888</v>
      </c>
      <c r="R21" s="65">
        <f>[1]FS!Q20</f>
        <v>506.96609999999998</v>
      </c>
      <c r="S21" s="65">
        <f>[1]FS!R20</f>
        <v>423.00441210916847</v>
      </c>
      <c r="T21" s="65">
        <f>[1]FS!S20</f>
        <v>590.9277878908315</v>
      </c>
      <c r="U21" s="68">
        <f>[1]GT!Q20</f>
        <v>1470.25</v>
      </c>
      <c r="V21" s="65">
        <f>[1]GT!R20</f>
        <v>1334.7507853262732</v>
      </c>
      <c r="W21" s="66">
        <f>[1]GT!S20</f>
        <v>1605.7492146737268</v>
      </c>
      <c r="X21" s="65">
        <f>[1]KZN!Q20</f>
        <v>1564.14</v>
      </c>
      <c r="Y21" s="65">
        <f>[1]KZN!R20</f>
        <v>1364.0056603074615</v>
      </c>
      <c r="Z21" s="65">
        <f>[1]KZN!S20</f>
        <v>1764.2743396925387</v>
      </c>
      <c r="AA21" s="68">
        <f>[1]LP!Q20</f>
        <v>1036.28</v>
      </c>
      <c r="AB21" s="65">
        <f>[1]LP!R20</f>
        <v>907.42228407402013</v>
      </c>
      <c r="AC21" s="66">
        <f>[1]LP!S20</f>
        <v>1165.1377159259798</v>
      </c>
      <c r="AD21" s="65">
        <f>[1]MP!Q20</f>
        <v>747.87840000000006</v>
      </c>
      <c r="AE21" s="65">
        <f>[1]MP!R20</f>
        <v>653.40456848492852</v>
      </c>
      <c r="AF21" s="65">
        <f>[1]MP!S20</f>
        <v>842.35223151507159</v>
      </c>
      <c r="AG21" s="68">
        <f>[1]NC!Q20</f>
        <v>265.59820000000002</v>
      </c>
      <c r="AH21" s="65">
        <f>[1]NC!R20</f>
        <v>215.25954743979256</v>
      </c>
      <c r="AI21" s="66">
        <f>[1]NC!S20</f>
        <v>315.93685256020751</v>
      </c>
      <c r="AJ21" s="65">
        <f>[1]NW!Q20</f>
        <v>623.74339999999995</v>
      </c>
      <c r="AK21" s="65">
        <f>[1]NW!R20</f>
        <v>506.09415282839893</v>
      </c>
      <c r="AL21" s="65">
        <f>[1]NW!S20</f>
        <v>741.39264717160097</v>
      </c>
      <c r="AM21" s="68">
        <f>[1]WC!Q20</f>
        <v>875.02269999999999</v>
      </c>
      <c r="AN21" s="65">
        <f>[1]WC!R20</f>
        <v>753.11186185840234</v>
      </c>
      <c r="AO21" s="66">
        <f>[1]WC!S20</f>
        <v>996.93353814159764</v>
      </c>
      <c r="AQ21" s="63" t="s">
        <v>71</v>
      </c>
      <c r="AR21" s="64">
        <f t="shared" si="1"/>
        <v>17</v>
      </c>
      <c r="AS21" s="68">
        <v>111.62930455209457</v>
      </c>
      <c r="AT21" s="65">
        <v>67.585746358096316</v>
      </c>
      <c r="AU21" s="66">
        <v>155.67286274609282</v>
      </c>
      <c r="AV21" s="65">
        <v>512.39475849537246</v>
      </c>
      <c r="AW21" s="65">
        <v>423.60233212077344</v>
      </c>
      <c r="AX21" s="65">
        <v>601.18718486997147</v>
      </c>
      <c r="AY21" s="68">
        <v>440.8092102689576</v>
      </c>
      <c r="AZ21" s="65">
        <v>378.25474934059315</v>
      </c>
      <c r="BA21" s="66">
        <v>503.36367119732205</v>
      </c>
      <c r="BB21" s="65">
        <v>389.47925545670358</v>
      </c>
      <c r="BC21" s="65">
        <v>328.73576387398083</v>
      </c>
      <c r="BD21" s="65">
        <v>450.22274703942634</v>
      </c>
      <c r="BE21" s="68">
        <v>424.46749108191045</v>
      </c>
      <c r="BF21" s="65">
        <v>349.5834036977181</v>
      </c>
      <c r="BG21" s="66">
        <v>499.35157846610281</v>
      </c>
      <c r="BH21" s="65">
        <v>129.32504251786781</v>
      </c>
      <c r="BI21" s="65">
        <v>88.323100082978286</v>
      </c>
      <c r="BJ21" s="65">
        <v>170.32698495275736</v>
      </c>
      <c r="BK21" s="68">
        <v>185.2593996611941</v>
      </c>
      <c r="BL21" s="65">
        <v>155.16141543990125</v>
      </c>
      <c r="BM21" s="66">
        <v>215.35738388248694</v>
      </c>
      <c r="BN21" s="65">
        <v>306.20711588089858</v>
      </c>
      <c r="BO21" s="65">
        <v>260.24074906751986</v>
      </c>
      <c r="BP21" s="66">
        <v>352.17348269427731</v>
      </c>
    </row>
    <row r="22" spans="1:68" x14ac:dyDescent="0.35">
      <c r="A22" s="63" t="s">
        <v>72</v>
      </c>
      <c r="B22" s="67">
        <f>'[1]RSA All cause '!P21</f>
        <v>18</v>
      </c>
      <c r="C22" s="65">
        <f>'[1]RSA All cause '!Q21</f>
        <v>9981.4233999999997</v>
      </c>
      <c r="D22" s="65">
        <f>'[1]RSA All cause '!R21</f>
        <v>9342.7406493812614</v>
      </c>
      <c r="E22" s="66">
        <f>'[1]RSA All cause '!S21</f>
        <v>10620.106150618738</v>
      </c>
      <c r="F22" s="68">
        <f>'[1]RSA Naturals'!Q21</f>
        <v>8845.39</v>
      </c>
      <c r="G22" s="65">
        <f>'[1]RSA Naturals'!R21</f>
        <v>8184.3323540242873</v>
      </c>
      <c r="H22" s="66">
        <f>'[1]RSA Naturals'!S21</f>
        <v>9506.4476459757116</v>
      </c>
      <c r="I22" s="65">
        <f>'[1]RSA Unnaturals'!T21</f>
        <v>1136.0334</v>
      </c>
      <c r="J22" s="65">
        <f>'[1]RSA Unnaturals'!U21</f>
        <v>970.60131569828866</v>
      </c>
      <c r="K22" s="66">
        <f>'[1]RSA Unnaturals'!V21</f>
        <v>1301.4654843017115</v>
      </c>
      <c r="M22" s="63" t="s">
        <v>72</v>
      </c>
      <c r="N22" s="64">
        <f t="shared" si="0"/>
        <v>18</v>
      </c>
      <c r="O22" s="68">
        <f>[1]EC!Q21</f>
        <v>1349.85</v>
      </c>
      <c r="P22" s="65">
        <f>[1]EC!R21</f>
        <v>1191.9747186877112</v>
      </c>
      <c r="Q22" s="66">
        <f>[1]EC!S21</f>
        <v>1507.7252813122886</v>
      </c>
      <c r="R22" s="65">
        <f>[1]FS!Q21</f>
        <v>538.00509999999997</v>
      </c>
      <c r="S22" s="65">
        <f>[1]FS!R21</f>
        <v>454.04341210916846</v>
      </c>
      <c r="T22" s="65">
        <f>[1]FS!S21</f>
        <v>621.96678789083148</v>
      </c>
      <c r="U22" s="68">
        <f>[1]GT!Q21</f>
        <v>1560.27</v>
      </c>
      <c r="V22" s="65">
        <f>[1]GT!R21</f>
        <v>1424.7707853262732</v>
      </c>
      <c r="W22" s="66">
        <f>[1]GT!S21</f>
        <v>1695.7692146737268</v>
      </c>
      <c r="X22" s="65">
        <f>[1]KZN!Q21</f>
        <v>1652.92</v>
      </c>
      <c r="Y22" s="65">
        <f>[1]KZN!R21</f>
        <v>1452.7856603074615</v>
      </c>
      <c r="Z22" s="65">
        <f>[1]KZN!S21</f>
        <v>1853.0543396925386</v>
      </c>
      <c r="AA22" s="68">
        <f>[1]LP!Q21</f>
        <v>1099.73</v>
      </c>
      <c r="AB22" s="65">
        <f>[1]LP!R21</f>
        <v>970.87228407402017</v>
      </c>
      <c r="AC22" s="66">
        <f>[1]LP!S21</f>
        <v>1228.5877159259799</v>
      </c>
      <c r="AD22" s="65">
        <f>[1]MP!Q21</f>
        <v>793.66719999999998</v>
      </c>
      <c r="AE22" s="65">
        <f>[1]MP!R21</f>
        <v>699.19336848492844</v>
      </c>
      <c r="AF22" s="65">
        <f>[1]MP!S21</f>
        <v>888.14103151507152</v>
      </c>
      <c r="AG22" s="68">
        <f>[1]NC!Q21</f>
        <v>263.66800000000001</v>
      </c>
      <c r="AH22" s="65">
        <f>[1]NC!R21</f>
        <v>213.32934743979254</v>
      </c>
      <c r="AI22" s="66">
        <f>[1]NC!S21</f>
        <v>314.0066525602075</v>
      </c>
      <c r="AJ22" s="65">
        <f>[1]NW!Q21</f>
        <v>661.93200000000002</v>
      </c>
      <c r="AK22" s="65">
        <f>[1]NW!R21</f>
        <v>544.282752828399</v>
      </c>
      <c r="AL22" s="65">
        <f>[1]NW!S21</f>
        <v>779.58124717160104</v>
      </c>
      <c r="AM22" s="68">
        <f>[1]WC!Q21</f>
        <v>925.35749999999996</v>
      </c>
      <c r="AN22" s="65">
        <f>[1]WC!R21</f>
        <v>803.44666185840231</v>
      </c>
      <c r="AO22" s="66">
        <f>[1]WC!S21</f>
        <v>1047.2683381415975</v>
      </c>
      <c r="AQ22" s="63" t="s">
        <v>72</v>
      </c>
      <c r="AR22" s="64">
        <f t="shared" si="1"/>
        <v>18</v>
      </c>
      <c r="AS22" s="68">
        <v>113.87155465088631</v>
      </c>
      <c r="AT22" s="65">
        <v>69.073223726812046</v>
      </c>
      <c r="AU22" s="66">
        <v>158.66988557496057</v>
      </c>
      <c r="AV22" s="65">
        <v>532.0578992511571</v>
      </c>
      <c r="AW22" s="65">
        <v>441.74384054681673</v>
      </c>
      <c r="AX22" s="65">
        <v>622.37195795549746</v>
      </c>
      <c r="AY22" s="68">
        <v>439.78502301611053</v>
      </c>
      <c r="AZ22" s="65">
        <v>376.15856874321724</v>
      </c>
      <c r="BA22" s="66">
        <v>503.41147728900381</v>
      </c>
      <c r="BB22" s="65">
        <v>408.72325439700967</v>
      </c>
      <c r="BC22" s="65">
        <v>346.9388039804366</v>
      </c>
      <c r="BD22" s="65">
        <v>470.50770481358273</v>
      </c>
      <c r="BE22" s="68">
        <v>431.02530953707674</v>
      </c>
      <c r="BF22" s="65">
        <v>354.85793648315575</v>
      </c>
      <c r="BG22" s="66">
        <v>507.19268259099772</v>
      </c>
      <c r="BH22" s="65">
        <v>126.08342686100549</v>
      </c>
      <c r="BI22" s="65">
        <v>84.378835746059536</v>
      </c>
      <c r="BJ22" s="65">
        <v>167.78801797595145</v>
      </c>
      <c r="BK22" s="68">
        <v>195.52391286342154</v>
      </c>
      <c r="BL22" s="65">
        <v>164.9101406664972</v>
      </c>
      <c r="BM22" s="66">
        <v>226.13768506034589</v>
      </c>
      <c r="BN22" s="65">
        <v>356.56799546805445</v>
      </c>
      <c r="BO22" s="65">
        <v>310.59334989107566</v>
      </c>
      <c r="BP22" s="66">
        <v>402.54264104503324</v>
      </c>
    </row>
    <row r="23" spans="1:68" x14ac:dyDescent="0.35">
      <c r="A23" s="63" t="s">
        <v>73</v>
      </c>
      <c r="B23" s="67">
        <f>'[1]RSA All cause '!P22</f>
        <v>19</v>
      </c>
      <c r="C23" s="65">
        <f>'[1]RSA All cause '!Q22</f>
        <v>9874.9835000000003</v>
      </c>
      <c r="D23" s="65">
        <f>'[1]RSA All cause '!R22</f>
        <v>9236.300749381262</v>
      </c>
      <c r="E23" s="66">
        <f>'[1]RSA All cause '!S22</f>
        <v>10513.666250618739</v>
      </c>
      <c r="F23" s="68">
        <f>'[1]RSA Naturals'!Q22</f>
        <v>8903.57</v>
      </c>
      <c r="G23" s="65">
        <f>'[1]RSA Naturals'!R22</f>
        <v>8242.5123540242876</v>
      </c>
      <c r="H23" s="66">
        <f>'[1]RSA Naturals'!S22</f>
        <v>9564.6276459757119</v>
      </c>
      <c r="I23" s="65">
        <f>'[1]RSA Unnaturals'!T22</f>
        <v>971.4135</v>
      </c>
      <c r="J23" s="65">
        <f>'[1]RSA Unnaturals'!U22</f>
        <v>805.98141569828863</v>
      </c>
      <c r="K23" s="66">
        <f>'[1]RSA Unnaturals'!V22</f>
        <v>1136.8455843017114</v>
      </c>
      <c r="M23" s="63" t="s">
        <v>73</v>
      </c>
      <c r="N23" s="64">
        <f t="shared" si="0"/>
        <v>19</v>
      </c>
      <c r="O23" s="68">
        <f>[1]EC!Q22</f>
        <v>1362.45</v>
      </c>
      <c r="P23" s="65">
        <f>[1]EC!R22</f>
        <v>1204.5747186877113</v>
      </c>
      <c r="Q23" s="66">
        <f>[1]EC!S22</f>
        <v>1520.3252813122888</v>
      </c>
      <c r="R23" s="65">
        <f>[1]FS!Q22</f>
        <v>543.02459999999996</v>
      </c>
      <c r="S23" s="65">
        <f>[1]FS!R22</f>
        <v>459.06291210916845</v>
      </c>
      <c r="T23" s="65">
        <f>[1]FS!S22</f>
        <v>626.98628789083148</v>
      </c>
      <c r="U23" s="68">
        <f>[1]GT!Q22</f>
        <v>1574.83</v>
      </c>
      <c r="V23" s="65">
        <f>[1]GT!R22</f>
        <v>1439.3307853262731</v>
      </c>
      <c r="W23" s="66">
        <f>[1]GT!S22</f>
        <v>1710.3292146737267</v>
      </c>
      <c r="X23" s="65">
        <f>[1]KZN!Q22</f>
        <v>1635.13</v>
      </c>
      <c r="Y23" s="65">
        <f>[1]KZN!R22</f>
        <v>1434.9956603074615</v>
      </c>
      <c r="Z23" s="65">
        <f>[1]KZN!S22</f>
        <v>1835.2643396925387</v>
      </c>
      <c r="AA23" s="68">
        <f>[1]LP!Q22</f>
        <v>1109.99</v>
      </c>
      <c r="AB23" s="65">
        <f>[1]LP!R22</f>
        <v>981.13228407402016</v>
      </c>
      <c r="AC23" s="66">
        <f>[1]LP!S22</f>
        <v>1238.8477159259799</v>
      </c>
      <c r="AD23" s="65">
        <f>[1]MP!Q22</f>
        <v>801.07190000000003</v>
      </c>
      <c r="AE23" s="65">
        <f>[1]MP!R22</f>
        <v>706.59806848492849</v>
      </c>
      <c r="AF23" s="65">
        <f>[1]MP!S22</f>
        <v>895.54573151507157</v>
      </c>
      <c r="AG23" s="68">
        <f>[1]NC!Q22</f>
        <v>267.45639999999997</v>
      </c>
      <c r="AH23" s="65">
        <f>[1]NC!R22</f>
        <v>217.11774743979251</v>
      </c>
      <c r="AI23" s="66">
        <f>[1]NC!S22</f>
        <v>317.79505256020741</v>
      </c>
      <c r="AJ23" s="65">
        <f>[1]NW!Q22</f>
        <v>668.10770000000002</v>
      </c>
      <c r="AK23" s="65">
        <f>[1]NW!R22</f>
        <v>550.458452828399</v>
      </c>
      <c r="AL23" s="65">
        <f>[1]NW!S22</f>
        <v>785.75694717160104</v>
      </c>
      <c r="AM23" s="68">
        <f>[1]WC!Q22</f>
        <v>941.52480000000003</v>
      </c>
      <c r="AN23" s="65">
        <f>[1]WC!R22</f>
        <v>819.61396185840238</v>
      </c>
      <c r="AO23" s="66">
        <f>[1]WC!S22</f>
        <v>1063.4356381415976</v>
      </c>
      <c r="AQ23" s="63" t="s">
        <v>73</v>
      </c>
      <c r="AR23" s="64">
        <f t="shared" si="1"/>
        <v>19</v>
      </c>
      <c r="AS23" s="68">
        <v>146.49757291160861</v>
      </c>
      <c r="AT23" s="65">
        <v>100.95147279227071</v>
      </c>
      <c r="AU23" s="66">
        <v>192.04367303094654</v>
      </c>
      <c r="AV23" s="65">
        <v>592.93726526506896</v>
      </c>
      <c r="AW23" s="65">
        <v>501.11569345465335</v>
      </c>
      <c r="AX23" s="65">
        <v>684.75883707548451</v>
      </c>
      <c r="AY23" s="68">
        <v>427.8255656787295</v>
      </c>
      <c r="AZ23" s="65">
        <v>363.13706508563388</v>
      </c>
      <c r="BA23" s="66">
        <v>492.51406627182513</v>
      </c>
      <c r="BB23" s="65">
        <v>428.36383756097206</v>
      </c>
      <c r="BC23" s="65">
        <v>365.54808736570612</v>
      </c>
      <c r="BD23" s="65">
        <v>491.17958775623799</v>
      </c>
      <c r="BE23" s="68">
        <v>460.78087573249587</v>
      </c>
      <c r="BF23" s="65">
        <v>383.34212461428035</v>
      </c>
      <c r="BG23" s="66">
        <v>538.21962685071139</v>
      </c>
      <c r="BH23" s="65">
        <v>143.63812531570073</v>
      </c>
      <c r="BI23" s="65">
        <v>101.23740539654382</v>
      </c>
      <c r="BJ23" s="65">
        <v>186.03884523485766</v>
      </c>
      <c r="BK23" s="68">
        <v>192.95105161591118</v>
      </c>
      <c r="BL23" s="65">
        <v>161.82627743905869</v>
      </c>
      <c r="BM23" s="66">
        <v>224.07582579276368</v>
      </c>
      <c r="BN23" s="65">
        <v>366.60856065838783</v>
      </c>
      <c r="BO23" s="65">
        <v>320.62474367685485</v>
      </c>
      <c r="BP23" s="66">
        <v>412.59237763992081</v>
      </c>
    </row>
    <row r="24" spans="1:68" x14ac:dyDescent="0.35">
      <c r="A24" s="63" t="s">
        <v>74</v>
      </c>
      <c r="B24" s="67">
        <f>'[1]RSA All cause '!P23</f>
        <v>20</v>
      </c>
      <c r="C24" s="65">
        <f>'[1]RSA All cause '!Q23</f>
        <v>9903.1175999999996</v>
      </c>
      <c r="D24" s="65">
        <f>'[1]RSA All cause '!R23</f>
        <v>9264.4348493812613</v>
      </c>
      <c r="E24" s="66">
        <f>'[1]RSA All cause '!S23</f>
        <v>10541.800350618738</v>
      </c>
      <c r="F24" s="68">
        <f>'[1]RSA Naturals'!Q23</f>
        <v>8950.74</v>
      </c>
      <c r="G24" s="65">
        <f>'[1]RSA Naturals'!R23</f>
        <v>8289.6823540242876</v>
      </c>
      <c r="H24" s="66">
        <f>'[1]RSA Naturals'!S23</f>
        <v>9611.7976459757119</v>
      </c>
      <c r="I24" s="65">
        <f>'[1]RSA Unnaturals'!T23</f>
        <v>952.37760000000003</v>
      </c>
      <c r="J24" s="65">
        <f>'[1]RSA Unnaturals'!U23</f>
        <v>786.94551569828866</v>
      </c>
      <c r="K24" s="66">
        <f>'[1]RSA Unnaturals'!V23</f>
        <v>1117.8096843017115</v>
      </c>
      <c r="M24" s="63" t="s">
        <v>74</v>
      </c>
      <c r="N24" s="64">
        <f t="shared" si="0"/>
        <v>20</v>
      </c>
      <c r="O24" s="68">
        <f>[1]EC!Q23</f>
        <v>1358.21</v>
      </c>
      <c r="P24" s="65">
        <f>[1]EC!R23</f>
        <v>1200.3347186877113</v>
      </c>
      <c r="Q24" s="66">
        <f>[1]EC!S23</f>
        <v>1516.0852813122888</v>
      </c>
      <c r="R24" s="65">
        <f>[1]FS!Q23</f>
        <v>541.33609999999999</v>
      </c>
      <c r="S24" s="65">
        <f>[1]FS!R23</f>
        <v>457.37441210916847</v>
      </c>
      <c r="T24" s="65">
        <f>[1]FS!S23</f>
        <v>625.2977878908315</v>
      </c>
      <c r="U24" s="68">
        <f>[1]GT!Q23</f>
        <v>1569.93</v>
      </c>
      <c r="V24" s="65">
        <f>[1]GT!R23</f>
        <v>1434.4307853262733</v>
      </c>
      <c r="W24" s="66">
        <f>[1]GT!S23</f>
        <v>1705.4292146737268</v>
      </c>
      <c r="X24" s="65">
        <f>[1]KZN!Q23</f>
        <v>1669.14</v>
      </c>
      <c r="Y24" s="65">
        <f>[1]KZN!R23</f>
        <v>1469.0056603074615</v>
      </c>
      <c r="Z24" s="65">
        <f>[1]KZN!S23</f>
        <v>1869.2743396925387</v>
      </c>
      <c r="AA24" s="68">
        <f>[1]LP!Q23</f>
        <v>1106.53</v>
      </c>
      <c r="AB24" s="65">
        <f>[1]LP!R23</f>
        <v>977.67228407402013</v>
      </c>
      <c r="AC24" s="66">
        <f>[1]LP!S23</f>
        <v>1235.3877159259798</v>
      </c>
      <c r="AD24" s="65">
        <f>[1]MP!Q23</f>
        <v>798.58109999999999</v>
      </c>
      <c r="AE24" s="65">
        <f>[1]MP!R23</f>
        <v>704.10726848492845</v>
      </c>
      <c r="AF24" s="65">
        <f>[1]MP!S23</f>
        <v>893.05493151507153</v>
      </c>
      <c r="AG24" s="68">
        <f>[1]NC!Q23</f>
        <v>279.08319999999998</v>
      </c>
      <c r="AH24" s="65">
        <f>[1]NC!R23</f>
        <v>228.74454743979251</v>
      </c>
      <c r="AI24" s="66">
        <f>[1]NC!S23</f>
        <v>329.42185256020741</v>
      </c>
      <c r="AJ24" s="65">
        <f>[1]NW!Q23</f>
        <v>666.03030000000001</v>
      </c>
      <c r="AK24" s="65">
        <f>[1]NW!R23</f>
        <v>548.38105282839899</v>
      </c>
      <c r="AL24" s="65">
        <f>[1]NW!S23</f>
        <v>783.67954717160103</v>
      </c>
      <c r="AM24" s="68">
        <f>[1]WC!Q23</f>
        <v>961.90009999999995</v>
      </c>
      <c r="AN24" s="65">
        <f>[1]WC!R23</f>
        <v>839.9892618584023</v>
      </c>
      <c r="AO24" s="66">
        <f>[1]WC!S23</f>
        <v>1083.8109381415975</v>
      </c>
      <c r="AQ24" s="63" t="s">
        <v>74</v>
      </c>
      <c r="AR24" s="64">
        <f t="shared" si="1"/>
        <v>20</v>
      </c>
      <c r="AS24" s="68">
        <v>121.0697390524214</v>
      </c>
      <c r="AT24" s="65">
        <v>74.782513675466234</v>
      </c>
      <c r="AU24" s="66">
        <v>167.35696442937655</v>
      </c>
      <c r="AV24" s="65">
        <v>633.77412176944301</v>
      </c>
      <c r="AW24" s="65">
        <v>540.45843112372631</v>
      </c>
      <c r="AX24" s="65">
        <v>727.08981241515971</v>
      </c>
      <c r="AY24" s="68">
        <v>460.12297676599007</v>
      </c>
      <c r="AZ24" s="65">
        <v>394.38186614610146</v>
      </c>
      <c r="BA24" s="66">
        <v>525.86408738587875</v>
      </c>
      <c r="BB24" s="65">
        <v>410.54971240921952</v>
      </c>
      <c r="BC24" s="65">
        <v>346.71182554530566</v>
      </c>
      <c r="BD24" s="65">
        <v>474.38759927313339</v>
      </c>
      <c r="BE24" s="68">
        <v>447.52784879428623</v>
      </c>
      <c r="BF24" s="65">
        <v>368.82901582006832</v>
      </c>
      <c r="BG24" s="66">
        <v>526.22668176850414</v>
      </c>
      <c r="BH24" s="65">
        <v>132.27218470453471</v>
      </c>
      <c r="BI24" s="65">
        <v>89.181521093362335</v>
      </c>
      <c r="BJ24" s="65">
        <v>175.36284831570708</v>
      </c>
      <c r="BK24" s="68">
        <v>195.4571915946554</v>
      </c>
      <c r="BL24" s="65">
        <v>163.82595569617013</v>
      </c>
      <c r="BM24" s="66">
        <v>227.08842749314067</v>
      </c>
      <c r="BN24" s="65">
        <v>379.25258897488862</v>
      </c>
      <c r="BO24" s="65">
        <v>333.25866263944391</v>
      </c>
      <c r="BP24" s="66">
        <v>425.24651531033334</v>
      </c>
    </row>
    <row r="25" spans="1:68" x14ac:dyDescent="0.35">
      <c r="A25" s="63" t="s">
        <v>75</v>
      </c>
      <c r="B25" s="67">
        <f>'[1]RSA All cause '!P24</f>
        <v>21</v>
      </c>
      <c r="C25" s="65">
        <f>'[1]RSA All cause '!Q24</f>
        <v>9696.4508999999998</v>
      </c>
      <c r="D25" s="65">
        <f>'[1]RSA All cause '!R24</f>
        <v>9057.7681493812615</v>
      </c>
      <c r="E25" s="66">
        <f>'[1]RSA All cause '!S24</f>
        <v>10335.133650618738</v>
      </c>
      <c r="F25" s="68">
        <f>'[1]RSA Naturals'!Q24</f>
        <v>8718.92</v>
      </c>
      <c r="G25" s="65">
        <f>'[1]RSA Naturals'!R24</f>
        <v>8057.8623540242879</v>
      </c>
      <c r="H25" s="66">
        <f>'[1]RSA Naturals'!S24</f>
        <v>9379.9776459757122</v>
      </c>
      <c r="I25" s="65">
        <f>'[1]RSA Unnaturals'!T24</f>
        <v>977.53089999999997</v>
      </c>
      <c r="J25" s="65">
        <f>'[1]RSA Unnaturals'!U24</f>
        <v>812.0988156982886</v>
      </c>
      <c r="K25" s="66">
        <f>'[1]RSA Unnaturals'!V24</f>
        <v>1142.9629843017115</v>
      </c>
      <c r="M25" s="63" t="s">
        <v>75</v>
      </c>
      <c r="N25" s="64">
        <f t="shared" si="0"/>
        <v>21</v>
      </c>
      <c r="O25" s="68">
        <f>[1]EC!Q24</f>
        <v>1328.67</v>
      </c>
      <c r="P25" s="65">
        <f>[1]EC!R24</f>
        <v>1170.7947186877113</v>
      </c>
      <c r="Q25" s="66">
        <f>[1]EC!S24</f>
        <v>1486.5452813122888</v>
      </c>
      <c r="R25" s="65">
        <f>[1]FS!Q24</f>
        <v>529.56100000000004</v>
      </c>
      <c r="S25" s="65">
        <f>[1]FS!R24</f>
        <v>445.59931210916852</v>
      </c>
      <c r="T25" s="65">
        <f>[1]FS!S24</f>
        <v>613.52268789083155</v>
      </c>
      <c r="U25" s="68">
        <f>[1]GT!Q24</f>
        <v>1535.78</v>
      </c>
      <c r="V25" s="65">
        <f>[1]GT!R24</f>
        <v>1400.2807853262732</v>
      </c>
      <c r="W25" s="66">
        <f>[1]GT!S24</f>
        <v>1671.2792146737268</v>
      </c>
      <c r="X25" s="65">
        <f>[1]KZN!Q24</f>
        <v>1602.61</v>
      </c>
      <c r="Y25" s="65">
        <f>[1]KZN!R24</f>
        <v>1402.4756603074613</v>
      </c>
      <c r="Z25" s="65">
        <f>[1]KZN!S24</f>
        <v>1802.7443396925385</v>
      </c>
      <c r="AA25" s="68">
        <f>[1]LP!Q24</f>
        <v>1082.46</v>
      </c>
      <c r="AB25" s="65">
        <f>[1]LP!R24</f>
        <v>953.60228407402019</v>
      </c>
      <c r="AC25" s="66">
        <f>[1]LP!S24</f>
        <v>1211.3177159259799</v>
      </c>
      <c r="AD25" s="65">
        <f>[1]MP!Q24</f>
        <v>781.21050000000002</v>
      </c>
      <c r="AE25" s="65">
        <f>[1]MP!R24</f>
        <v>686.73666848492849</v>
      </c>
      <c r="AF25" s="65">
        <f>[1]MP!S24</f>
        <v>875.68433151507156</v>
      </c>
      <c r="AG25" s="68">
        <f>[1]NC!Q24</f>
        <v>285.33319999999998</v>
      </c>
      <c r="AH25" s="65">
        <f>[1]NC!R24</f>
        <v>234.99454743979251</v>
      </c>
      <c r="AI25" s="66">
        <f>[1]NC!S24</f>
        <v>335.67185256020741</v>
      </c>
      <c r="AJ25" s="65">
        <f>[1]NW!Q24</f>
        <v>651.54290000000003</v>
      </c>
      <c r="AK25" s="65">
        <f>[1]NW!R24</f>
        <v>533.89365282839901</v>
      </c>
      <c r="AL25" s="65">
        <f>[1]NW!S24</f>
        <v>769.19214717160105</v>
      </c>
      <c r="AM25" s="68">
        <f>[1]WC!Q24</f>
        <v>921.74030000000005</v>
      </c>
      <c r="AN25" s="65">
        <f>[1]WC!R24</f>
        <v>799.8294618584024</v>
      </c>
      <c r="AO25" s="66">
        <f>[1]WC!S24</f>
        <v>1043.6511381415976</v>
      </c>
      <c r="AQ25" s="63" t="s">
        <v>75</v>
      </c>
      <c r="AR25" s="64">
        <f t="shared" si="1"/>
        <v>21</v>
      </c>
      <c r="AS25" s="68">
        <v>147.12944062000815</v>
      </c>
      <c r="AT25" s="65">
        <v>100.10739991730131</v>
      </c>
      <c r="AU25" s="66">
        <v>194.151481322715</v>
      </c>
      <c r="AV25" s="65">
        <v>613.85740057452801</v>
      </c>
      <c r="AW25" s="65">
        <v>519.06031200398093</v>
      </c>
      <c r="AX25" s="65">
        <v>708.6544891450751</v>
      </c>
      <c r="AY25" s="68">
        <v>456.37764989800172</v>
      </c>
      <c r="AZ25" s="65">
        <v>389.59289116090531</v>
      </c>
      <c r="BA25" s="66">
        <v>523.16240863509813</v>
      </c>
      <c r="BB25" s="65">
        <v>424.82746580630135</v>
      </c>
      <c r="BC25" s="65">
        <v>359.97614473350615</v>
      </c>
      <c r="BD25" s="65">
        <v>489.67878687909655</v>
      </c>
      <c r="BE25" s="68">
        <v>449.03436619368046</v>
      </c>
      <c r="BF25" s="65">
        <v>369.08617968579796</v>
      </c>
      <c r="BG25" s="66">
        <v>528.98255270156289</v>
      </c>
      <c r="BH25" s="65">
        <v>138.92594095833689</v>
      </c>
      <c r="BI25" s="65">
        <v>95.151207827757474</v>
      </c>
      <c r="BJ25" s="65">
        <v>182.70067408891632</v>
      </c>
      <c r="BK25" s="68">
        <v>210.58621539857893</v>
      </c>
      <c r="BL25" s="65">
        <v>178.45282978769708</v>
      </c>
      <c r="BM25" s="66">
        <v>242.71960100946077</v>
      </c>
      <c r="BN25" s="65">
        <v>367.98743941669204</v>
      </c>
      <c r="BO25" s="65">
        <v>321.98242056496565</v>
      </c>
      <c r="BP25" s="66">
        <v>413.99245826841843</v>
      </c>
    </row>
    <row r="26" spans="1:68" x14ac:dyDescent="0.35">
      <c r="A26" s="63" t="s">
        <v>76</v>
      </c>
      <c r="B26" s="67">
        <f>'[1]RSA All cause '!P25</f>
        <v>22</v>
      </c>
      <c r="C26" s="65">
        <f>'[1]RSA All cause '!Q25</f>
        <v>10407.6165</v>
      </c>
      <c r="D26" s="65">
        <f>'[1]RSA All cause '!R25</f>
        <v>9768.9337493812618</v>
      </c>
      <c r="E26" s="66">
        <f>'[1]RSA All cause '!S25</f>
        <v>11046.299250618738</v>
      </c>
      <c r="F26" s="68">
        <f>'[1]RSA Naturals'!Q25</f>
        <v>9300.4700000000012</v>
      </c>
      <c r="G26" s="65">
        <f>'[1]RSA Naturals'!R25</f>
        <v>8639.412354024289</v>
      </c>
      <c r="H26" s="66">
        <f>'[1]RSA Naturals'!S25</f>
        <v>9961.5276459757133</v>
      </c>
      <c r="I26" s="65">
        <f>'[1]RSA Unnaturals'!T25</f>
        <v>1107.1464999999998</v>
      </c>
      <c r="J26" s="65">
        <f>'[1]RSA Unnaturals'!U25</f>
        <v>941.71441569828846</v>
      </c>
      <c r="K26" s="66">
        <f>'[1]RSA Unnaturals'!V25</f>
        <v>1272.5785843017113</v>
      </c>
      <c r="M26" s="63" t="s">
        <v>76</v>
      </c>
      <c r="N26" s="64">
        <f t="shared" si="0"/>
        <v>22</v>
      </c>
      <c r="O26" s="68">
        <f>[1]EC!Q25</f>
        <v>1419.22</v>
      </c>
      <c r="P26" s="65">
        <f>[1]EC!R25</f>
        <v>1261.3447186877113</v>
      </c>
      <c r="Q26" s="66">
        <f>[1]EC!S25</f>
        <v>1577.0952813122888</v>
      </c>
      <c r="R26" s="65">
        <f>[1]FS!Q25</f>
        <v>565.65179999999998</v>
      </c>
      <c r="S26" s="65">
        <f>[1]FS!R25</f>
        <v>481.69011210916847</v>
      </c>
      <c r="T26" s="65">
        <f>[1]FS!S25</f>
        <v>649.61348789083149</v>
      </c>
      <c r="U26" s="68">
        <f>[1]GT!Q25</f>
        <v>1640.45</v>
      </c>
      <c r="V26" s="65">
        <f>[1]GT!R25</f>
        <v>1504.9507853262733</v>
      </c>
      <c r="W26" s="66">
        <f>[1]GT!S25</f>
        <v>1775.9492146737268</v>
      </c>
      <c r="X26" s="65">
        <f>[1]KZN!Q25</f>
        <v>1667.21</v>
      </c>
      <c r="Y26" s="65">
        <f>[1]KZN!R25</f>
        <v>1467.0756603074615</v>
      </c>
      <c r="Z26" s="65">
        <f>[1]KZN!S25</f>
        <v>1867.3443396925386</v>
      </c>
      <c r="AA26" s="68">
        <f>[1]LP!Q25</f>
        <v>1156.24</v>
      </c>
      <c r="AB26" s="65">
        <f>[1]LP!R25</f>
        <v>1027.3822840740202</v>
      </c>
      <c r="AC26" s="66">
        <f>[1]LP!S25</f>
        <v>1285.0977159259799</v>
      </c>
      <c r="AD26" s="65">
        <f>[1]MP!Q25</f>
        <v>834.45169999999996</v>
      </c>
      <c r="AE26" s="65">
        <f>[1]MP!R25</f>
        <v>739.97786848492842</v>
      </c>
      <c r="AF26" s="65">
        <f>[1]MP!S25</f>
        <v>928.9255315150715</v>
      </c>
      <c r="AG26" s="68">
        <f>[1]NC!Q25</f>
        <v>299.1216</v>
      </c>
      <c r="AH26" s="65">
        <f>[1]NC!R25</f>
        <v>248.78294743979254</v>
      </c>
      <c r="AI26" s="66">
        <f>[1]NC!S25</f>
        <v>349.46025256020744</v>
      </c>
      <c r="AJ26" s="65">
        <f>[1]NW!Q25</f>
        <v>695.947</v>
      </c>
      <c r="AK26" s="65">
        <f>[1]NW!R25</f>
        <v>578.29775282839898</v>
      </c>
      <c r="AL26" s="65">
        <f>[1]NW!S25</f>
        <v>813.59624717160102</v>
      </c>
      <c r="AM26" s="68">
        <f>[1]WC!Q25</f>
        <v>1022.19</v>
      </c>
      <c r="AN26" s="65">
        <f>[1]WC!R25</f>
        <v>900.2791618584024</v>
      </c>
      <c r="AO26" s="66">
        <f>[1]WC!S25</f>
        <v>1144.1008381415977</v>
      </c>
      <c r="AQ26" s="63" t="s">
        <v>76</v>
      </c>
      <c r="AR26" s="64">
        <f t="shared" si="1"/>
        <v>22</v>
      </c>
      <c r="AS26" s="68">
        <v>136.17460926794442</v>
      </c>
      <c r="AT26" s="65">
        <v>88.423752317037611</v>
      </c>
      <c r="AU26" s="66">
        <v>183.92546621885123</v>
      </c>
      <c r="AV26" s="65">
        <v>614.45210412915594</v>
      </c>
      <c r="AW26" s="65">
        <v>518.18571185762573</v>
      </c>
      <c r="AX26" s="65">
        <v>710.71849640068615</v>
      </c>
      <c r="AY26" s="68">
        <v>532.9645458644361</v>
      </c>
      <c r="AZ26" s="65">
        <v>465.14465941760363</v>
      </c>
      <c r="BA26" s="66">
        <v>600.78443231126857</v>
      </c>
      <c r="BB26" s="65">
        <v>422.18797098044939</v>
      </c>
      <c r="BC26" s="65">
        <v>356.33148943803712</v>
      </c>
      <c r="BD26" s="65">
        <v>488.04445252286166</v>
      </c>
      <c r="BE26" s="68">
        <v>459.20458767503101</v>
      </c>
      <c r="BF26" s="65">
        <v>378.01724743263799</v>
      </c>
      <c r="BG26" s="66">
        <v>540.39192791742403</v>
      </c>
      <c r="BH26" s="65">
        <v>163.75602022374824</v>
      </c>
      <c r="BI26" s="65">
        <v>119.30280235942678</v>
      </c>
      <c r="BJ26" s="65">
        <v>208.2092380880697</v>
      </c>
      <c r="BK26" s="68">
        <v>228.09988170803791</v>
      </c>
      <c r="BL26" s="65">
        <v>195.46844596592183</v>
      </c>
      <c r="BM26" s="66">
        <v>260.73131745015399</v>
      </c>
      <c r="BN26" s="65">
        <v>373.9105672154293</v>
      </c>
      <c r="BO26" s="65">
        <v>327.89342757676206</v>
      </c>
      <c r="BP26" s="66">
        <v>419.92770685409653</v>
      </c>
    </row>
    <row r="27" spans="1:68" x14ac:dyDescent="0.35">
      <c r="A27" s="63" t="s">
        <v>77</v>
      </c>
      <c r="B27" s="67">
        <f>'[1]RSA All cause '!P26</f>
        <v>23</v>
      </c>
      <c r="C27" s="65">
        <f>'[1]RSA All cause '!Q26</f>
        <v>11021.014399999998</v>
      </c>
      <c r="D27" s="65">
        <f>'[1]RSA All cause '!R26</f>
        <v>10382.33164938126</v>
      </c>
      <c r="E27" s="66">
        <f>'[1]RSA All cause '!S26</f>
        <v>11659.697150618736</v>
      </c>
      <c r="F27" s="68">
        <f>'[1]RSA Naturals'!Q26</f>
        <v>9922.8499999999985</v>
      </c>
      <c r="G27" s="65">
        <f>'[1]RSA Naturals'!R26</f>
        <v>9261.7923540242864</v>
      </c>
      <c r="H27" s="66">
        <f>'[1]RSA Naturals'!S26</f>
        <v>10583.907645975711</v>
      </c>
      <c r="I27" s="65">
        <f>'[1]RSA Unnaturals'!T26</f>
        <v>1098.1643999999999</v>
      </c>
      <c r="J27" s="65">
        <f>'[1]RSA Unnaturals'!U26</f>
        <v>932.73231569828852</v>
      </c>
      <c r="K27" s="66">
        <f>'[1]RSA Unnaturals'!V26</f>
        <v>1263.5964843017114</v>
      </c>
      <c r="M27" s="63" t="s">
        <v>77</v>
      </c>
      <c r="N27" s="64">
        <f t="shared" si="0"/>
        <v>23</v>
      </c>
      <c r="O27" s="68">
        <f>[1]EC!Q26</f>
        <v>1512.69</v>
      </c>
      <c r="P27" s="65">
        <f>[1]EC!R26</f>
        <v>1354.8147186877113</v>
      </c>
      <c r="Q27" s="66">
        <f>[1]EC!S26</f>
        <v>1670.5652813122888</v>
      </c>
      <c r="R27" s="65">
        <f>[1]FS!Q26</f>
        <v>602.90409999999997</v>
      </c>
      <c r="S27" s="65">
        <f>[1]FS!R26</f>
        <v>518.94241210916846</v>
      </c>
      <c r="T27" s="65">
        <f>[1]FS!S26</f>
        <v>686.86578789083148</v>
      </c>
      <c r="U27" s="68">
        <f>[1]GT!Q26</f>
        <v>1748.48</v>
      </c>
      <c r="V27" s="65">
        <f>[1]GT!R26</f>
        <v>1612.9807853262732</v>
      </c>
      <c r="W27" s="66">
        <f>[1]GT!S26</f>
        <v>1883.9792146737268</v>
      </c>
      <c r="X27" s="65">
        <f>[1]KZN!Q26</f>
        <v>1756.51</v>
      </c>
      <c r="Y27" s="65">
        <f>[1]KZN!R26</f>
        <v>1556.3756603074614</v>
      </c>
      <c r="Z27" s="65">
        <f>[1]KZN!S26</f>
        <v>1956.6443396925386</v>
      </c>
      <c r="AA27" s="68">
        <f>[1]LP!Q26</f>
        <v>1232.3800000000001</v>
      </c>
      <c r="AB27" s="65">
        <f>[1]LP!R26</f>
        <v>1103.5222840740203</v>
      </c>
      <c r="AC27" s="66">
        <f>[1]LP!S26</f>
        <v>1361.23771592598</v>
      </c>
      <c r="AD27" s="65">
        <f>[1]MP!Q26</f>
        <v>889.40639999999996</v>
      </c>
      <c r="AE27" s="65">
        <f>[1]MP!R26</f>
        <v>794.93256848492842</v>
      </c>
      <c r="AF27" s="65">
        <f>[1]MP!S26</f>
        <v>983.8802315150715</v>
      </c>
      <c r="AG27" s="68">
        <f>[1]NC!Q26</f>
        <v>328.5813</v>
      </c>
      <c r="AH27" s="65">
        <f>[1]NC!R26</f>
        <v>278.24264743979256</v>
      </c>
      <c r="AI27" s="66">
        <f>[1]NC!S26</f>
        <v>378.91995256020743</v>
      </c>
      <c r="AJ27" s="65">
        <f>[1]NW!Q26</f>
        <v>741.78020000000004</v>
      </c>
      <c r="AK27" s="65">
        <f>[1]NW!R26</f>
        <v>624.13095282839902</v>
      </c>
      <c r="AL27" s="65">
        <f>[1]NW!S26</f>
        <v>859.42944717160105</v>
      </c>
      <c r="AM27" s="68">
        <f>[1]WC!Q26</f>
        <v>1110.1099999999999</v>
      </c>
      <c r="AN27" s="65">
        <f>[1]WC!R26</f>
        <v>988.19916185840225</v>
      </c>
      <c r="AO27" s="66">
        <f>[1]WC!S26</f>
        <v>1232.0208381415976</v>
      </c>
      <c r="AQ27" s="63" t="s">
        <v>77</v>
      </c>
      <c r="AR27" s="64">
        <f t="shared" si="1"/>
        <v>23</v>
      </c>
      <c r="AS27" s="68">
        <v>172.54190634832281</v>
      </c>
      <c r="AT27" s="65">
        <v>124.06794237373992</v>
      </c>
      <c r="AU27" s="66">
        <v>221.0158703229057</v>
      </c>
      <c r="AV27" s="65">
        <v>612.13534805031361</v>
      </c>
      <c r="AW27" s="65">
        <v>514.41116195390885</v>
      </c>
      <c r="AX27" s="65">
        <v>709.85953414671837</v>
      </c>
      <c r="AY27" s="68">
        <v>568.65639747968248</v>
      </c>
      <c r="AZ27" s="65">
        <v>499.80949205631021</v>
      </c>
      <c r="BA27" s="66">
        <v>637.50330290305476</v>
      </c>
      <c r="BB27" s="65">
        <v>468.5671458459019</v>
      </c>
      <c r="BC27" s="65">
        <v>401.7133778169482</v>
      </c>
      <c r="BD27" s="65">
        <v>535.42091387485561</v>
      </c>
      <c r="BE27" s="68">
        <v>507.45172941173496</v>
      </c>
      <c r="BF27" s="65">
        <v>425.03494241777446</v>
      </c>
      <c r="BG27" s="66">
        <v>589.86851640569546</v>
      </c>
      <c r="BH27" s="65">
        <v>180.87607522251326</v>
      </c>
      <c r="BI27" s="65">
        <v>135.74968757412398</v>
      </c>
      <c r="BJ27" s="65">
        <v>226.00246287090255</v>
      </c>
      <c r="BK27" s="68">
        <v>247.2026226240896</v>
      </c>
      <c r="BL27" s="65">
        <v>214.07703825544689</v>
      </c>
      <c r="BM27" s="66">
        <v>280.32820699273231</v>
      </c>
      <c r="BN27" s="65">
        <v>401.03797468870425</v>
      </c>
      <c r="BO27" s="65">
        <v>355.00764099860032</v>
      </c>
      <c r="BP27" s="66">
        <v>447.06830837880818</v>
      </c>
    </row>
    <row r="28" spans="1:68" x14ac:dyDescent="0.35">
      <c r="A28" s="63" t="s">
        <v>78</v>
      </c>
      <c r="B28" s="67">
        <f>'[1]RSA All cause '!P27</f>
        <v>24</v>
      </c>
      <c r="C28" s="65">
        <f>'[1]RSA All cause '!Q27</f>
        <v>11118.391799999999</v>
      </c>
      <c r="D28" s="65">
        <f>'[1]RSA All cause '!R27</f>
        <v>10479.709049381261</v>
      </c>
      <c r="E28" s="66">
        <f>'[1]RSA All cause '!S27</f>
        <v>11757.074550618738</v>
      </c>
      <c r="F28" s="68">
        <f>'[1]RSA Naturals'!Q27</f>
        <v>10090.279999999999</v>
      </c>
      <c r="G28" s="65">
        <f>'[1]RSA Naturals'!R27</f>
        <v>9429.2223540242867</v>
      </c>
      <c r="H28" s="66">
        <f>'[1]RSA Naturals'!S27</f>
        <v>10751.337645975711</v>
      </c>
      <c r="I28" s="65">
        <f>'[1]RSA Unnaturals'!T27</f>
        <v>1028.1118000000001</v>
      </c>
      <c r="J28" s="65">
        <f>'[1]RSA Unnaturals'!U27</f>
        <v>862.67971569828876</v>
      </c>
      <c r="K28" s="66">
        <f>'[1]RSA Unnaturals'!V27</f>
        <v>1193.5438843017116</v>
      </c>
      <c r="M28" s="63" t="s">
        <v>78</v>
      </c>
      <c r="N28" s="64">
        <f t="shared" si="0"/>
        <v>24</v>
      </c>
      <c r="O28" s="68">
        <f>[1]EC!Q27</f>
        <v>1553.25</v>
      </c>
      <c r="P28" s="65">
        <f>[1]EC!R27</f>
        <v>1395.3747186877113</v>
      </c>
      <c r="Q28" s="66">
        <f>[1]EC!S27</f>
        <v>1711.1252813122887</v>
      </c>
      <c r="R28" s="65">
        <f>[1]FS!Q27</f>
        <v>619.07010000000002</v>
      </c>
      <c r="S28" s="65">
        <f>[1]FS!R27</f>
        <v>535.10841210916851</v>
      </c>
      <c r="T28" s="65">
        <f>[1]FS!S27</f>
        <v>703.03178789083154</v>
      </c>
      <c r="U28" s="68">
        <f>[1]GT!Q27</f>
        <v>1795.36</v>
      </c>
      <c r="V28" s="65">
        <f>[1]GT!R27</f>
        <v>1659.8607853262731</v>
      </c>
      <c r="W28" s="66">
        <f>[1]GT!S27</f>
        <v>1930.8592146737267</v>
      </c>
      <c r="X28" s="65">
        <f>[1]KZN!Q27</f>
        <v>1775.71</v>
      </c>
      <c r="Y28" s="65">
        <f>[1]KZN!R27</f>
        <v>1575.5756603074615</v>
      </c>
      <c r="Z28" s="65">
        <f>[1]KZN!S27</f>
        <v>1975.8443396925386</v>
      </c>
      <c r="AA28" s="68">
        <f>[1]LP!Q27</f>
        <v>1265.43</v>
      </c>
      <c r="AB28" s="65">
        <f>[1]LP!R27</f>
        <v>1136.5722840740202</v>
      </c>
      <c r="AC28" s="66">
        <f>[1]LP!S27</f>
        <v>1394.2877159259799</v>
      </c>
      <c r="AD28" s="65">
        <f>[1]MP!Q27</f>
        <v>913.25469999999996</v>
      </c>
      <c r="AE28" s="65">
        <f>[1]MP!R27</f>
        <v>818.78086848492842</v>
      </c>
      <c r="AF28" s="65">
        <f>[1]MP!S27</f>
        <v>1007.7285315150715</v>
      </c>
      <c r="AG28" s="68">
        <f>[1]NC!Q27</f>
        <v>308.22030000000001</v>
      </c>
      <c r="AH28" s="65">
        <f>[1]NC!R27</f>
        <v>257.88164743979257</v>
      </c>
      <c r="AI28" s="66">
        <f>[1]NC!S27</f>
        <v>358.55895256020744</v>
      </c>
      <c r="AJ28" s="65">
        <f>[1]NW!Q27</f>
        <v>761.67</v>
      </c>
      <c r="AK28" s="65">
        <f>[1]NW!R27</f>
        <v>644.02075282839894</v>
      </c>
      <c r="AL28" s="65">
        <f>[1]NW!S27</f>
        <v>879.31924717160098</v>
      </c>
      <c r="AM28" s="68">
        <f>[1]WC!Q27</f>
        <v>1098.31</v>
      </c>
      <c r="AN28" s="65">
        <f>[1]WC!R27</f>
        <v>976.39916185840229</v>
      </c>
      <c r="AO28" s="66">
        <f>[1]WC!S27</f>
        <v>1220.2208381415976</v>
      </c>
      <c r="AQ28" s="63" t="s">
        <v>78</v>
      </c>
      <c r="AR28" s="64">
        <f t="shared" si="1"/>
        <v>24</v>
      </c>
      <c r="AS28" s="68">
        <v>154.14678460794988</v>
      </c>
      <c r="AT28" s="65">
        <v>104.95515208114824</v>
      </c>
      <c r="AU28" s="66">
        <v>203.33841713475152</v>
      </c>
      <c r="AV28" s="65">
        <v>637.18155621157587</v>
      </c>
      <c r="AW28" s="65">
        <v>538.01054032445427</v>
      </c>
      <c r="AX28" s="65">
        <v>736.35257209869746</v>
      </c>
      <c r="AY28" s="68">
        <v>576.26410834707633</v>
      </c>
      <c r="AZ28" s="65">
        <v>506.39790813349794</v>
      </c>
      <c r="BA28" s="66">
        <v>646.13030856065473</v>
      </c>
      <c r="BB28" s="65">
        <v>446.10524713693781</v>
      </c>
      <c r="BC28" s="65">
        <v>378.26169319039616</v>
      </c>
      <c r="BD28" s="65">
        <v>513.94880108347945</v>
      </c>
      <c r="BE28" s="68">
        <v>551.40870520130204</v>
      </c>
      <c r="BF28" s="65">
        <v>467.77171809679373</v>
      </c>
      <c r="BG28" s="66">
        <v>635.04569230581035</v>
      </c>
      <c r="BH28" s="65">
        <v>163.80896956282203</v>
      </c>
      <c r="BI28" s="65">
        <v>118.01447502498046</v>
      </c>
      <c r="BJ28" s="65">
        <v>209.60346410066359</v>
      </c>
      <c r="BK28" s="68">
        <v>248.69072587210064</v>
      </c>
      <c r="BL28" s="65">
        <v>215.07470935749791</v>
      </c>
      <c r="BM28" s="66">
        <v>282.30674238670338</v>
      </c>
      <c r="BN28" s="65">
        <v>449.07103314020054</v>
      </c>
      <c r="BO28" s="65">
        <v>403.0263872648963</v>
      </c>
      <c r="BP28" s="66">
        <v>495.11567901550478</v>
      </c>
    </row>
    <row r="29" spans="1:68" x14ac:dyDescent="0.35">
      <c r="A29" s="63" t="s">
        <v>79</v>
      </c>
      <c r="B29" s="67">
        <f>'[1]RSA All cause '!P28</f>
        <v>25</v>
      </c>
      <c r="C29" s="65">
        <f>'[1]RSA All cause '!Q28</f>
        <v>10971.147000000001</v>
      </c>
      <c r="D29" s="65">
        <f>'[1]RSA All cause '!R28</f>
        <v>10332.464249381263</v>
      </c>
      <c r="E29" s="66">
        <f>'[1]RSA All cause '!S28</f>
        <v>11609.829750618739</v>
      </c>
      <c r="F29" s="68">
        <f>'[1]RSA Naturals'!Q28</f>
        <v>9943.42</v>
      </c>
      <c r="G29" s="65">
        <f>'[1]RSA Naturals'!R28</f>
        <v>9282.3623540242879</v>
      </c>
      <c r="H29" s="66">
        <f>'[1]RSA Naturals'!S28</f>
        <v>10604.477645975712</v>
      </c>
      <c r="I29" s="65">
        <f>'[1]RSA Unnaturals'!T28</f>
        <v>1027.7270000000001</v>
      </c>
      <c r="J29" s="65">
        <f>'[1]RSA Unnaturals'!U28</f>
        <v>862.29491569828872</v>
      </c>
      <c r="K29" s="66">
        <f>'[1]RSA Unnaturals'!V28</f>
        <v>1193.1590843017116</v>
      </c>
      <c r="M29" s="63" t="s">
        <v>79</v>
      </c>
      <c r="N29" s="64">
        <f t="shared" si="0"/>
        <v>25</v>
      </c>
      <c r="O29" s="68">
        <f>[1]EC!Q28</f>
        <v>1519.04</v>
      </c>
      <c r="P29" s="65">
        <f>[1]EC!R28</f>
        <v>1361.1647186877112</v>
      </c>
      <c r="Q29" s="66">
        <f>[1]EC!S28</f>
        <v>1676.9152813122887</v>
      </c>
      <c r="R29" s="65">
        <f>[1]FS!Q28</f>
        <v>605.43809999999996</v>
      </c>
      <c r="S29" s="65">
        <f>[1]FS!R28</f>
        <v>521.47641210916845</v>
      </c>
      <c r="T29" s="65">
        <f>[1]FS!S28</f>
        <v>689.39978789083148</v>
      </c>
      <c r="U29" s="68">
        <f>[1]GT!Q28</f>
        <v>1755.83</v>
      </c>
      <c r="V29" s="65">
        <f>[1]GT!R28</f>
        <v>1620.3307853262731</v>
      </c>
      <c r="W29" s="66">
        <f>[1]GT!S28</f>
        <v>1891.3292146737267</v>
      </c>
      <c r="X29" s="65">
        <f>[1]KZN!Q28</f>
        <v>1769.5</v>
      </c>
      <c r="Y29" s="65">
        <f>[1]KZN!R28</f>
        <v>1569.3656603074614</v>
      </c>
      <c r="Z29" s="65">
        <f>[1]KZN!S28</f>
        <v>1969.6343396925386</v>
      </c>
      <c r="AA29" s="68">
        <f>[1]LP!Q28</f>
        <v>1237.56</v>
      </c>
      <c r="AB29" s="65">
        <f>[1]LP!R28</f>
        <v>1108.7022840740201</v>
      </c>
      <c r="AC29" s="66">
        <f>[1]LP!S28</f>
        <v>1366.4177159259798</v>
      </c>
      <c r="AD29" s="65">
        <f>[1]MP!Q28</f>
        <v>893.14459999999997</v>
      </c>
      <c r="AE29" s="65">
        <f>[1]MP!R28</f>
        <v>798.67076848492843</v>
      </c>
      <c r="AF29" s="65">
        <f>[1]MP!S28</f>
        <v>987.61843151507151</v>
      </c>
      <c r="AG29" s="68">
        <f>[1]NC!Q28</f>
        <v>312.2149</v>
      </c>
      <c r="AH29" s="65">
        <f>[1]NC!R28</f>
        <v>261.87624743979256</v>
      </c>
      <c r="AI29" s="66">
        <f>[1]NC!S28</f>
        <v>362.55355256020744</v>
      </c>
      <c r="AJ29" s="65">
        <f>[1]NW!Q28</f>
        <v>744.89779999999996</v>
      </c>
      <c r="AK29" s="65">
        <f>[1]NW!R28</f>
        <v>627.24855282839894</v>
      </c>
      <c r="AL29" s="65">
        <f>[1]NW!S28</f>
        <v>862.54704717160098</v>
      </c>
      <c r="AM29" s="68">
        <f>[1]WC!Q28</f>
        <v>1105.79</v>
      </c>
      <c r="AN29" s="65">
        <f>[1]WC!R28</f>
        <v>983.87916185840231</v>
      </c>
      <c r="AO29" s="66">
        <f>[1]WC!S28</f>
        <v>1227.7008381415976</v>
      </c>
      <c r="AQ29" s="63" t="s">
        <v>79</v>
      </c>
      <c r="AR29" s="64">
        <f t="shared" si="1"/>
        <v>25</v>
      </c>
      <c r="AS29" s="68">
        <v>152.12830139959922</v>
      </c>
      <c r="AT29" s="65">
        <v>102.22418545222038</v>
      </c>
      <c r="AU29" s="66">
        <v>202.03241734697806</v>
      </c>
      <c r="AV29" s="65">
        <v>570.55041066884667</v>
      </c>
      <c r="AW29" s="65">
        <v>469.94301828857095</v>
      </c>
      <c r="AX29" s="65">
        <v>671.15780304912244</v>
      </c>
      <c r="AY29" s="68">
        <v>576.02755658184924</v>
      </c>
      <c r="AZ29" s="65">
        <v>505.14942594933666</v>
      </c>
      <c r="BA29" s="66">
        <v>646.90568721436182</v>
      </c>
      <c r="BB29" s="65">
        <v>492.71461256665987</v>
      </c>
      <c r="BC29" s="65">
        <v>423.88842387316993</v>
      </c>
      <c r="BD29" s="65">
        <v>561.54080126014981</v>
      </c>
      <c r="BE29" s="68">
        <v>579.18116158182511</v>
      </c>
      <c r="BF29" s="65">
        <v>494.33279027236034</v>
      </c>
      <c r="BG29" s="66">
        <v>664.02953289128993</v>
      </c>
      <c r="BH29" s="65">
        <v>154.08332920728569</v>
      </c>
      <c r="BI29" s="65">
        <v>107.62555483025299</v>
      </c>
      <c r="BJ29" s="65">
        <v>200.54110358431836</v>
      </c>
      <c r="BK29" s="68">
        <v>230.9409332044288</v>
      </c>
      <c r="BL29" s="65">
        <v>196.83802789996014</v>
      </c>
      <c r="BM29" s="66">
        <v>265.04383850889747</v>
      </c>
      <c r="BN29" s="65">
        <v>437.50289982123957</v>
      </c>
      <c r="BO29" s="65">
        <v>391.44277889276754</v>
      </c>
      <c r="BP29" s="66">
        <v>483.5630207497116</v>
      </c>
    </row>
    <row r="30" spans="1:68" x14ac:dyDescent="0.35">
      <c r="A30" s="63" t="s">
        <v>80</v>
      </c>
      <c r="B30" s="67">
        <f>'[1]RSA All cause '!P29</f>
        <v>26</v>
      </c>
      <c r="C30" s="65">
        <f>'[1]RSA All cause '!Q29</f>
        <v>11023.099300000002</v>
      </c>
      <c r="D30" s="65">
        <f>'[1]RSA All cause '!R29</f>
        <v>10384.416549381263</v>
      </c>
      <c r="E30" s="66">
        <f>'[1]RSA All cause '!S29</f>
        <v>11661.78205061874</v>
      </c>
      <c r="F30" s="68">
        <f>'[1]RSA Naturals'!Q29</f>
        <v>9870.4500000000007</v>
      </c>
      <c r="G30" s="65">
        <f>'[1]RSA Naturals'!R29</f>
        <v>9209.3923540242886</v>
      </c>
      <c r="H30" s="66">
        <f>'[1]RSA Naturals'!S29</f>
        <v>10531.507645975713</v>
      </c>
      <c r="I30" s="65">
        <f>'[1]RSA Unnaturals'!T29</f>
        <v>1152.6493</v>
      </c>
      <c r="J30" s="65">
        <f>'[1]RSA Unnaturals'!U29</f>
        <v>987.21721569828867</v>
      </c>
      <c r="K30" s="66">
        <f>'[1]RSA Unnaturals'!V29</f>
        <v>1318.0813843017115</v>
      </c>
      <c r="M30" s="63" t="s">
        <v>80</v>
      </c>
      <c r="N30" s="64">
        <f t="shared" si="0"/>
        <v>26</v>
      </c>
      <c r="O30" s="68">
        <f>[1]EC!Q29</f>
        <v>1503.24</v>
      </c>
      <c r="P30" s="65">
        <f>[1]EC!R29</f>
        <v>1345.3647186877113</v>
      </c>
      <c r="Q30" s="66">
        <f>[1]EC!S29</f>
        <v>1661.1152813122887</v>
      </c>
      <c r="R30" s="65">
        <f>[1]FS!Q29</f>
        <v>599.14080000000001</v>
      </c>
      <c r="S30" s="65">
        <f>[1]FS!R29</f>
        <v>515.1791121091685</v>
      </c>
      <c r="T30" s="65">
        <f>[1]FS!S29</f>
        <v>683.10248789083153</v>
      </c>
      <c r="U30" s="68">
        <f>[1]GT!Q29</f>
        <v>1737.57</v>
      </c>
      <c r="V30" s="65">
        <f>[1]GT!R29</f>
        <v>1602.0707853262732</v>
      </c>
      <c r="W30" s="66">
        <f>[1]GT!S29</f>
        <v>1873.0692146737267</v>
      </c>
      <c r="X30" s="65">
        <f>[1]KZN!Q29</f>
        <v>1766.67</v>
      </c>
      <c r="Y30" s="65">
        <f>[1]KZN!R29</f>
        <v>1566.5356603074615</v>
      </c>
      <c r="Z30" s="65">
        <f>[1]KZN!S29</f>
        <v>1966.8043396925386</v>
      </c>
      <c r="AA30" s="68">
        <f>[1]LP!Q29</f>
        <v>1224.69</v>
      </c>
      <c r="AB30" s="65">
        <f>[1]LP!R29</f>
        <v>1095.8322840740202</v>
      </c>
      <c r="AC30" s="66">
        <f>[1]LP!S29</f>
        <v>1353.5477159259799</v>
      </c>
      <c r="AD30" s="65">
        <f>[1]MP!Q29</f>
        <v>883.85490000000004</v>
      </c>
      <c r="AE30" s="65">
        <f>[1]MP!R29</f>
        <v>789.38106848492851</v>
      </c>
      <c r="AF30" s="65">
        <f>[1]MP!S29</f>
        <v>978.32873151507158</v>
      </c>
      <c r="AG30" s="68">
        <f>[1]NC!Q29</f>
        <v>304.17309999999998</v>
      </c>
      <c r="AH30" s="65">
        <f>[1]NC!R29</f>
        <v>253.83444743979251</v>
      </c>
      <c r="AI30" s="66">
        <f>[1]NC!S29</f>
        <v>354.51175256020747</v>
      </c>
      <c r="AJ30" s="65">
        <f>[1]NW!Q29</f>
        <v>737.15009999999995</v>
      </c>
      <c r="AK30" s="65">
        <f>[1]NW!R29</f>
        <v>619.50085282839893</v>
      </c>
      <c r="AL30" s="65">
        <f>[1]NW!S29</f>
        <v>854.79934717160097</v>
      </c>
      <c r="AM30" s="68">
        <f>[1]WC!Q29</f>
        <v>1113.95</v>
      </c>
      <c r="AN30" s="65">
        <f>[1]WC!R29</f>
        <v>992.03916185840239</v>
      </c>
      <c r="AO30" s="66">
        <f>[1]WC!S29</f>
        <v>1235.8608381415977</v>
      </c>
      <c r="AQ30" s="63" t="s">
        <v>80</v>
      </c>
      <c r="AR30" s="64">
        <f t="shared" si="1"/>
        <v>26</v>
      </c>
      <c r="AS30" s="68">
        <v>137.55372665396584</v>
      </c>
      <c r="AT30" s="65">
        <v>86.942074990173325</v>
      </c>
      <c r="AU30" s="66">
        <v>188.16537831775835</v>
      </c>
      <c r="AV30" s="65">
        <v>573.19727059150557</v>
      </c>
      <c r="AW30" s="65">
        <v>471.16347635853799</v>
      </c>
      <c r="AX30" s="65">
        <v>675.23106482447315</v>
      </c>
      <c r="AY30" s="68">
        <v>549.68069247565006</v>
      </c>
      <c r="AZ30" s="65">
        <v>477.79765858048847</v>
      </c>
      <c r="BA30" s="66">
        <v>621.56372637081165</v>
      </c>
      <c r="BB30" s="65">
        <v>424.89653088991815</v>
      </c>
      <c r="BC30" s="65">
        <v>355.0945311676021</v>
      </c>
      <c r="BD30" s="65">
        <v>494.69853061223421</v>
      </c>
      <c r="BE30" s="68">
        <v>547.82804867750792</v>
      </c>
      <c r="BF30" s="65">
        <v>461.77670538785065</v>
      </c>
      <c r="BG30" s="66">
        <v>633.87939196716525</v>
      </c>
      <c r="BH30" s="65">
        <v>162.31073964812862</v>
      </c>
      <c r="BI30" s="65">
        <v>115.19429145125514</v>
      </c>
      <c r="BJ30" s="65">
        <v>209.42718784500209</v>
      </c>
      <c r="BK30" s="68">
        <v>214.34130359219364</v>
      </c>
      <c r="BL30" s="65">
        <v>179.75489060347252</v>
      </c>
      <c r="BM30" s="66">
        <v>248.92771658091476</v>
      </c>
      <c r="BN30" s="65">
        <v>422.67174021177971</v>
      </c>
      <c r="BO30" s="65">
        <v>376.5949367738944</v>
      </c>
      <c r="BP30" s="66">
        <v>468.74854364966501</v>
      </c>
    </row>
    <row r="31" spans="1:68" x14ac:dyDescent="0.35">
      <c r="A31" s="63" t="s">
        <v>81</v>
      </c>
      <c r="B31" s="67">
        <f>'[1]RSA All cause '!P30</f>
        <v>27</v>
      </c>
      <c r="C31" s="65">
        <f>'[1]RSA All cause '!Q30</f>
        <v>11212.014700000002</v>
      </c>
      <c r="D31" s="65">
        <f>'[1]RSA All cause '!R30</f>
        <v>10573.331949381263</v>
      </c>
      <c r="E31" s="66">
        <f>'[1]RSA All cause '!S30</f>
        <v>11850.69745061874</v>
      </c>
      <c r="F31" s="68">
        <f>'[1]RSA Naturals'!Q30</f>
        <v>9944.630000000001</v>
      </c>
      <c r="G31" s="65">
        <f>'[1]RSA Naturals'!R30</f>
        <v>9283.5723540242889</v>
      </c>
      <c r="H31" s="66">
        <f>'[1]RSA Naturals'!S30</f>
        <v>10605.687645975713</v>
      </c>
      <c r="I31" s="65">
        <f>'[1]RSA Unnaturals'!T30</f>
        <v>1267.3847000000001</v>
      </c>
      <c r="J31" s="65">
        <f>'[1]RSA Unnaturals'!U30</f>
        <v>1101.9526156982886</v>
      </c>
      <c r="K31" s="66">
        <f>'[1]RSA Unnaturals'!V30</f>
        <v>1432.8167843017116</v>
      </c>
      <c r="M31" s="63" t="s">
        <v>81</v>
      </c>
      <c r="N31" s="64">
        <f t="shared" si="0"/>
        <v>27</v>
      </c>
      <c r="O31" s="68">
        <f>[1]EC!Q30</f>
        <v>1504.41</v>
      </c>
      <c r="P31" s="65">
        <f>[1]EC!R30</f>
        <v>1346.5347186877113</v>
      </c>
      <c r="Q31" s="66">
        <f>[1]EC!S30</f>
        <v>1662.2852813122888</v>
      </c>
      <c r="R31" s="65">
        <f>[1]FS!Q30</f>
        <v>599.60569999999996</v>
      </c>
      <c r="S31" s="65">
        <f>[1]FS!R30</f>
        <v>515.64401210916844</v>
      </c>
      <c r="T31" s="65">
        <f>[1]FS!S30</f>
        <v>683.56738789083147</v>
      </c>
      <c r="U31" s="68">
        <f>[1]GT!Q30</f>
        <v>1738.92</v>
      </c>
      <c r="V31" s="65">
        <f>[1]GT!R30</f>
        <v>1603.4207853262733</v>
      </c>
      <c r="W31" s="66">
        <f>[1]GT!S30</f>
        <v>1874.4192146737269</v>
      </c>
      <c r="X31" s="65">
        <f>[1]KZN!Q30</f>
        <v>1812.4</v>
      </c>
      <c r="Y31" s="65">
        <f>[1]KZN!R30</f>
        <v>1612.2656603074615</v>
      </c>
      <c r="Z31" s="65">
        <f>[1]KZN!S30</f>
        <v>2012.5343396925387</v>
      </c>
      <c r="AA31" s="68">
        <f>[1]LP!Q30</f>
        <v>1225.6400000000001</v>
      </c>
      <c r="AB31" s="65">
        <f>[1]LP!R30</f>
        <v>1096.7822840740203</v>
      </c>
      <c r="AC31" s="66">
        <f>[1]LP!S30</f>
        <v>1354.4977159259799</v>
      </c>
      <c r="AD31" s="65">
        <f>[1]MP!Q30</f>
        <v>884.54070000000002</v>
      </c>
      <c r="AE31" s="65">
        <f>[1]MP!R30</f>
        <v>790.06686848492848</v>
      </c>
      <c r="AF31" s="65">
        <f>[1]MP!S30</f>
        <v>979.01453151507155</v>
      </c>
      <c r="AG31" s="68">
        <f>[1]NC!Q30</f>
        <v>332.24779999999998</v>
      </c>
      <c r="AH31" s="65">
        <f>[1]NC!R30</f>
        <v>281.90914743979249</v>
      </c>
      <c r="AI31" s="66">
        <f>[1]NC!S30</f>
        <v>382.58645256020748</v>
      </c>
      <c r="AJ31" s="65">
        <f>[1]NW!Q30</f>
        <v>737.72199999999998</v>
      </c>
      <c r="AK31" s="65">
        <f>[1]NW!R30</f>
        <v>620.07275282839896</v>
      </c>
      <c r="AL31" s="65">
        <f>[1]NW!S30</f>
        <v>855.371247171601</v>
      </c>
      <c r="AM31" s="68">
        <f>[1]WC!Q30</f>
        <v>1109.1400000000001</v>
      </c>
      <c r="AN31" s="65">
        <f>[1]WC!R30</f>
        <v>987.22916185840245</v>
      </c>
      <c r="AO31" s="66">
        <f>[1]WC!S30</f>
        <v>1231.0508381415978</v>
      </c>
      <c r="AQ31" s="63" t="s">
        <v>81</v>
      </c>
      <c r="AR31" s="64">
        <f t="shared" si="1"/>
        <v>27</v>
      </c>
      <c r="AS31" s="68">
        <v>145.63576406851826</v>
      </c>
      <c r="AT31" s="65">
        <v>94.321301537862382</v>
      </c>
      <c r="AU31" s="66">
        <v>196.95022659917413</v>
      </c>
      <c r="AV31" s="65">
        <v>595.07099964507847</v>
      </c>
      <c r="AW31" s="65">
        <v>491.62032892187909</v>
      </c>
      <c r="AX31" s="65">
        <v>698.52167036827791</v>
      </c>
      <c r="AY31" s="68">
        <v>560.52049653489655</v>
      </c>
      <c r="AZ31" s="65">
        <v>487.63927001602394</v>
      </c>
      <c r="BA31" s="66">
        <v>633.40172305376916</v>
      </c>
      <c r="BB31" s="65">
        <v>461.86715878570124</v>
      </c>
      <c r="BC31" s="65">
        <v>391.09586439860084</v>
      </c>
      <c r="BD31" s="65">
        <v>532.63845317280163</v>
      </c>
      <c r="BE31" s="68">
        <v>517.68968525510297</v>
      </c>
      <c r="BF31" s="65">
        <v>430.44340330638141</v>
      </c>
      <c r="BG31" s="66">
        <v>604.93596720382459</v>
      </c>
      <c r="BH31" s="65">
        <v>172.80347456459336</v>
      </c>
      <c r="BI31" s="65">
        <v>125.03275110279195</v>
      </c>
      <c r="BJ31" s="65">
        <v>220.57419802639475</v>
      </c>
      <c r="BK31" s="68">
        <v>220.87269837668504</v>
      </c>
      <c r="BL31" s="65">
        <v>185.80600651748222</v>
      </c>
      <c r="BM31" s="66">
        <v>255.93939023588786</v>
      </c>
      <c r="BN31" s="65">
        <v>410.53900000510617</v>
      </c>
      <c r="BO31" s="65">
        <v>364.44426217042883</v>
      </c>
      <c r="BP31" s="66">
        <v>456.63373783978352</v>
      </c>
    </row>
    <row r="32" spans="1:68" x14ac:dyDescent="0.35">
      <c r="A32" s="63" t="s">
        <v>82</v>
      </c>
      <c r="B32" s="67">
        <f>'[1]RSA All cause '!P31</f>
        <v>28</v>
      </c>
      <c r="C32" s="65">
        <f>'[1]RSA All cause '!Q31</f>
        <v>10912.516</v>
      </c>
      <c r="D32" s="65">
        <f>'[1]RSA All cause '!R31</f>
        <v>10273.833249381261</v>
      </c>
      <c r="E32" s="66">
        <f>'[1]RSA All cause '!S31</f>
        <v>11551.198750618738</v>
      </c>
      <c r="F32" s="68">
        <f>'[1]RSA Naturals'!Q31</f>
        <v>9793.84</v>
      </c>
      <c r="G32" s="65">
        <f>'[1]RSA Naturals'!R31</f>
        <v>9132.782354024288</v>
      </c>
      <c r="H32" s="66">
        <f>'[1]RSA Naturals'!S31</f>
        <v>10454.897645975712</v>
      </c>
      <c r="I32" s="65">
        <f>'[1]RSA Unnaturals'!T31</f>
        <v>1118.6759999999999</v>
      </c>
      <c r="J32" s="65">
        <f>'[1]RSA Unnaturals'!U31</f>
        <v>953.24391569828856</v>
      </c>
      <c r="K32" s="66">
        <f>'[1]RSA Unnaturals'!V31</f>
        <v>1284.1080843017114</v>
      </c>
      <c r="M32" s="63" t="s">
        <v>82</v>
      </c>
      <c r="N32" s="64">
        <f t="shared" si="0"/>
        <v>28</v>
      </c>
      <c r="O32" s="68">
        <f>[1]EC!Q31</f>
        <v>1483.2</v>
      </c>
      <c r="P32" s="65">
        <f>[1]EC!R31</f>
        <v>1325.3247186877113</v>
      </c>
      <c r="Q32" s="66">
        <f>[1]EC!S31</f>
        <v>1641.0752813122888</v>
      </c>
      <c r="R32" s="65">
        <f>[1]FS!Q31</f>
        <v>591.15380000000005</v>
      </c>
      <c r="S32" s="65">
        <f>[1]FS!R31</f>
        <v>507.19211210916853</v>
      </c>
      <c r="T32" s="65">
        <f>[1]FS!S31</f>
        <v>675.11548789083156</v>
      </c>
      <c r="U32" s="68">
        <f>[1]GT!Q31</f>
        <v>1714.4</v>
      </c>
      <c r="V32" s="65">
        <f>[1]GT!R31</f>
        <v>1578.9007853262733</v>
      </c>
      <c r="W32" s="66">
        <f>[1]GT!S31</f>
        <v>1849.8992146737269</v>
      </c>
      <c r="X32" s="65">
        <f>[1]KZN!Q31</f>
        <v>1826.57</v>
      </c>
      <c r="Y32" s="65">
        <f>[1]KZN!R31</f>
        <v>1626.4356603074614</v>
      </c>
      <c r="Z32" s="65">
        <f>[1]KZN!S31</f>
        <v>2026.7043396925385</v>
      </c>
      <c r="AA32" s="68">
        <f>[1]LP!Q31</f>
        <v>1208.3699999999999</v>
      </c>
      <c r="AB32" s="65">
        <f>[1]LP!R31</f>
        <v>1079.51228407402</v>
      </c>
      <c r="AC32" s="66">
        <f>[1]LP!S31</f>
        <v>1337.2277159259797</v>
      </c>
      <c r="AD32" s="65">
        <f>[1]MP!Q31</f>
        <v>872.07240000000002</v>
      </c>
      <c r="AE32" s="65">
        <f>[1]MP!R31</f>
        <v>777.59856848492848</v>
      </c>
      <c r="AF32" s="65">
        <f>[1]MP!S31</f>
        <v>966.54623151507155</v>
      </c>
      <c r="AG32" s="68">
        <f>[1]NC!Q31</f>
        <v>309.08170000000001</v>
      </c>
      <c r="AH32" s="65">
        <f>[1]NC!R31</f>
        <v>258.74304743979258</v>
      </c>
      <c r="AI32" s="66">
        <f>[1]NC!S31</f>
        <v>359.42035256020745</v>
      </c>
      <c r="AJ32" s="65">
        <f>[1]NW!Q31</f>
        <v>727.32330000000002</v>
      </c>
      <c r="AK32" s="65">
        <f>[1]NW!R31</f>
        <v>609.674052828399</v>
      </c>
      <c r="AL32" s="65">
        <f>[1]NW!S31</f>
        <v>844.97254717160104</v>
      </c>
      <c r="AM32" s="68">
        <f>[1]WC!Q31</f>
        <v>1061.67</v>
      </c>
      <c r="AN32" s="65">
        <f>[1]WC!R31</f>
        <v>939.75916185840242</v>
      </c>
      <c r="AO32" s="66">
        <f>[1]WC!S31</f>
        <v>1183.5808381415977</v>
      </c>
      <c r="AQ32" s="63" t="s">
        <v>82</v>
      </c>
      <c r="AR32" s="64">
        <f t="shared" si="1"/>
        <v>28</v>
      </c>
      <c r="AS32" s="68">
        <v>132.52217268701469</v>
      </c>
      <c r="AT32" s="65">
        <v>80.509414658587076</v>
      </c>
      <c r="AU32" s="66">
        <v>184.5349307154423</v>
      </c>
      <c r="AV32" s="65">
        <v>574.09661492685939</v>
      </c>
      <c r="AW32" s="65">
        <v>469.23817076036767</v>
      </c>
      <c r="AX32" s="65">
        <v>678.95505909335111</v>
      </c>
      <c r="AY32" s="68">
        <v>487.26886451749937</v>
      </c>
      <c r="AZ32" s="65">
        <v>413.39585849163484</v>
      </c>
      <c r="BA32" s="66">
        <v>561.14187054336389</v>
      </c>
      <c r="BB32" s="65">
        <v>433.54350041962715</v>
      </c>
      <c r="BC32" s="65">
        <v>361.80913882291765</v>
      </c>
      <c r="BD32" s="65">
        <v>505.27786201633666</v>
      </c>
      <c r="BE32" s="68">
        <v>464.08475844347947</v>
      </c>
      <c r="BF32" s="65">
        <v>375.65121499229707</v>
      </c>
      <c r="BG32" s="66">
        <v>552.51830189466182</v>
      </c>
      <c r="BH32" s="65">
        <v>152.44592312610371</v>
      </c>
      <c r="BI32" s="65">
        <v>104.02512794039509</v>
      </c>
      <c r="BJ32" s="65">
        <v>200.86671831181232</v>
      </c>
      <c r="BK32" s="68">
        <v>218.53603489773423</v>
      </c>
      <c r="BL32" s="65">
        <v>182.99214982945512</v>
      </c>
      <c r="BM32" s="66">
        <v>254.07991996601334</v>
      </c>
      <c r="BN32" s="65">
        <v>385.99714972910573</v>
      </c>
      <c r="BO32" s="65">
        <v>339.88318134783179</v>
      </c>
      <c r="BP32" s="66">
        <v>432.11111811037966</v>
      </c>
    </row>
    <row r="33" spans="1:68" x14ac:dyDescent="0.35">
      <c r="A33" s="63" t="s">
        <v>83</v>
      </c>
      <c r="B33" s="67">
        <f>'[1]RSA All cause '!P32</f>
        <v>29</v>
      </c>
      <c r="C33" s="65">
        <f>'[1]RSA All cause '!Q32</f>
        <v>10623.4277</v>
      </c>
      <c r="D33" s="65">
        <f>'[1]RSA All cause '!R32</f>
        <v>9984.7449493812619</v>
      </c>
      <c r="E33" s="66">
        <f>'[1]RSA All cause '!S32</f>
        <v>11262.110450618738</v>
      </c>
      <c r="F33" s="68">
        <f>'[1]RSA Naturals'!Q32</f>
        <v>9579.9599999999991</v>
      </c>
      <c r="G33" s="65">
        <f>'[1]RSA Naturals'!R32</f>
        <v>8918.902354024287</v>
      </c>
      <c r="H33" s="66">
        <f>'[1]RSA Naturals'!S32</f>
        <v>10241.017645975711</v>
      </c>
      <c r="I33" s="65">
        <f>'[1]RSA Unnaturals'!T32</f>
        <v>1043.4677000000001</v>
      </c>
      <c r="J33" s="65">
        <f>'[1]RSA Unnaturals'!U32</f>
        <v>878.03561569828878</v>
      </c>
      <c r="K33" s="66">
        <f>'[1]RSA Unnaturals'!V32</f>
        <v>1208.8997843017116</v>
      </c>
      <c r="M33" s="63" t="s">
        <v>83</v>
      </c>
      <c r="N33" s="64">
        <f t="shared" si="0"/>
        <v>29</v>
      </c>
      <c r="O33" s="68">
        <f>[1]EC!Q32</f>
        <v>1445.59</v>
      </c>
      <c r="P33" s="65">
        <f>[1]EC!R32</f>
        <v>1287.7147186877112</v>
      </c>
      <c r="Q33" s="66">
        <f>[1]EC!S32</f>
        <v>1603.4652813122887</v>
      </c>
      <c r="R33" s="65">
        <f>[1]FS!Q32</f>
        <v>576.16010000000006</v>
      </c>
      <c r="S33" s="65">
        <f>[1]FS!R32</f>
        <v>492.19841210916854</v>
      </c>
      <c r="T33" s="65">
        <f>[1]FS!S32</f>
        <v>660.12178789083157</v>
      </c>
      <c r="U33" s="68">
        <f>[1]GT!Q32</f>
        <v>1670.92</v>
      </c>
      <c r="V33" s="65">
        <f>[1]GT!R32</f>
        <v>1535.4207853262733</v>
      </c>
      <c r="W33" s="66">
        <f>[1]GT!S32</f>
        <v>1806.4192146737269</v>
      </c>
      <c r="X33" s="65">
        <f>[1]KZN!Q32</f>
        <v>1812.47</v>
      </c>
      <c r="Y33" s="65">
        <f>[1]KZN!R32</f>
        <v>1612.3356603074615</v>
      </c>
      <c r="Z33" s="65">
        <f>[1]KZN!S32</f>
        <v>2012.6043396925386</v>
      </c>
      <c r="AA33" s="68">
        <f>[1]LP!Q32</f>
        <v>1177.72</v>
      </c>
      <c r="AB33" s="65">
        <f>[1]LP!R32</f>
        <v>1048.8622840740202</v>
      </c>
      <c r="AC33" s="66">
        <f>[1]LP!S32</f>
        <v>1306.5777159259799</v>
      </c>
      <c r="AD33" s="65">
        <f>[1]MP!Q32</f>
        <v>849.95370000000003</v>
      </c>
      <c r="AE33" s="65">
        <f>[1]MP!R32</f>
        <v>755.47986848492849</v>
      </c>
      <c r="AF33" s="65">
        <f>[1]MP!S32</f>
        <v>944.42753151507156</v>
      </c>
      <c r="AG33" s="68">
        <f>[1]NC!Q32</f>
        <v>291.23079999999999</v>
      </c>
      <c r="AH33" s="65">
        <f>[1]NC!R32</f>
        <v>240.89214743979252</v>
      </c>
      <c r="AI33" s="66">
        <f>[1]NC!S32</f>
        <v>341.56945256020742</v>
      </c>
      <c r="AJ33" s="65">
        <f>[1]NW!Q32</f>
        <v>708.8759</v>
      </c>
      <c r="AK33" s="65">
        <f>[1]NW!R32</f>
        <v>591.22665282839898</v>
      </c>
      <c r="AL33" s="65">
        <f>[1]NW!S32</f>
        <v>826.52514717160102</v>
      </c>
      <c r="AM33" s="68">
        <f>[1]WC!Q32</f>
        <v>1047.04</v>
      </c>
      <c r="AN33" s="65">
        <f>[1]WC!R32</f>
        <v>925.12916185840231</v>
      </c>
      <c r="AO33" s="66">
        <f>[1]WC!S32</f>
        <v>1168.9508381415976</v>
      </c>
      <c r="AQ33" s="63" t="s">
        <v>83</v>
      </c>
      <c r="AR33" s="64">
        <f t="shared" si="1"/>
        <v>29</v>
      </c>
      <c r="AS33" s="68">
        <v>129.31489681620556</v>
      </c>
      <c r="AT33" s="65">
        <v>76.608161477224684</v>
      </c>
      <c r="AU33" s="66">
        <v>182.02163215518644</v>
      </c>
      <c r="AV33" s="65">
        <v>582.42905883426533</v>
      </c>
      <c r="AW33" s="65">
        <v>476.17154675001984</v>
      </c>
      <c r="AX33" s="65">
        <v>688.68657091851082</v>
      </c>
      <c r="AY33" s="68">
        <v>493.98484919704049</v>
      </c>
      <c r="AZ33" s="65">
        <v>419.1261967261961</v>
      </c>
      <c r="BA33" s="66">
        <v>568.84350166788488</v>
      </c>
      <c r="BB33" s="65">
        <v>434.41715438948319</v>
      </c>
      <c r="BC33" s="65">
        <v>361.72568109129588</v>
      </c>
      <c r="BD33" s="65">
        <v>507.10862768767049</v>
      </c>
      <c r="BE33" s="68">
        <v>473.09605645973505</v>
      </c>
      <c r="BF33" s="65">
        <v>383.48259340856902</v>
      </c>
      <c r="BG33" s="66">
        <v>562.70951951090103</v>
      </c>
      <c r="BH33" s="65">
        <v>134.75554674236975</v>
      </c>
      <c r="BI33" s="65">
        <v>85.68869980913675</v>
      </c>
      <c r="BJ33" s="65">
        <v>183.82239367560274</v>
      </c>
      <c r="BK33" s="68">
        <v>199.04210516992586</v>
      </c>
      <c r="BL33" s="65">
        <v>163.02397780607731</v>
      </c>
      <c r="BM33" s="66">
        <v>235.06023253377441</v>
      </c>
      <c r="BN33" s="65">
        <v>383.52437919707893</v>
      </c>
      <c r="BO33" s="65">
        <v>337.38984003758026</v>
      </c>
      <c r="BP33" s="66">
        <v>429.6589183565776</v>
      </c>
    </row>
    <row r="34" spans="1:68" x14ac:dyDescent="0.35">
      <c r="A34" s="63" t="s">
        <v>84</v>
      </c>
      <c r="B34" s="67">
        <f>'[1]RSA All cause '!P33</f>
        <v>30</v>
      </c>
      <c r="C34" s="65">
        <f>'[1]RSA All cause '!Q33</f>
        <v>10224.388300000001</v>
      </c>
      <c r="D34" s="65">
        <f>'[1]RSA All cause '!R33</f>
        <v>9585.7055493812622</v>
      </c>
      <c r="E34" s="66">
        <f>'[1]RSA All cause '!S33</f>
        <v>10863.071050618739</v>
      </c>
      <c r="F34" s="68">
        <f>'[1]RSA Naturals'!Q33</f>
        <v>9136.77</v>
      </c>
      <c r="G34" s="65">
        <f>'[1]RSA Naturals'!R33</f>
        <v>8475.7123540242883</v>
      </c>
      <c r="H34" s="66">
        <f>'[1]RSA Naturals'!S33</f>
        <v>9797.8276459757126</v>
      </c>
      <c r="I34" s="65">
        <f>'[1]RSA Unnaturals'!T33</f>
        <v>1087.6183000000001</v>
      </c>
      <c r="J34" s="65">
        <f>'[1]RSA Unnaturals'!U33</f>
        <v>922.18621569828872</v>
      </c>
      <c r="K34" s="66">
        <f>'[1]RSA Unnaturals'!V33</f>
        <v>1253.0503843017116</v>
      </c>
      <c r="M34" s="63" t="s">
        <v>84</v>
      </c>
      <c r="N34" s="64">
        <f t="shared" si="0"/>
        <v>30</v>
      </c>
      <c r="O34" s="68">
        <f>[1]EC!Q33</f>
        <v>1381.66</v>
      </c>
      <c r="P34" s="65">
        <f>[1]EC!R33</f>
        <v>1223.7847186877113</v>
      </c>
      <c r="Q34" s="66">
        <f>[1]EC!S33</f>
        <v>1539.5352813122888</v>
      </c>
      <c r="R34" s="65">
        <f>[1]FS!Q33</f>
        <v>550.68269999999995</v>
      </c>
      <c r="S34" s="65">
        <f>[1]FS!R33</f>
        <v>466.72101210916844</v>
      </c>
      <c r="T34" s="65">
        <f>[1]FS!S33</f>
        <v>634.64438789083147</v>
      </c>
      <c r="U34" s="68">
        <f>[1]GT!Q33</f>
        <v>1597.03</v>
      </c>
      <c r="V34" s="65">
        <f>[1]GT!R33</f>
        <v>1461.5307853262732</v>
      </c>
      <c r="W34" s="66">
        <f>[1]GT!S33</f>
        <v>1732.5292146737268</v>
      </c>
      <c r="X34" s="65">
        <f>[1]KZN!Q33</f>
        <v>1717.42</v>
      </c>
      <c r="Y34" s="65">
        <f>[1]KZN!R33</f>
        <v>1517.2856603074615</v>
      </c>
      <c r="Z34" s="65">
        <f>[1]KZN!S33</f>
        <v>1917.5543396925386</v>
      </c>
      <c r="AA34" s="68">
        <f>[1]LP!Q33</f>
        <v>1125.6400000000001</v>
      </c>
      <c r="AB34" s="65">
        <f>[1]LP!R33</f>
        <v>996.78228407402025</v>
      </c>
      <c r="AC34" s="66">
        <f>[1]LP!S33</f>
        <v>1254.4977159259799</v>
      </c>
      <c r="AD34" s="65">
        <f>[1]MP!Q33</f>
        <v>812.36919999999998</v>
      </c>
      <c r="AE34" s="65">
        <f>[1]MP!R33</f>
        <v>717.89536848492844</v>
      </c>
      <c r="AF34" s="65">
        <f>[1]MP!S33</f>
        <v>906.84303151507152</v>
      </c>
      <c r="AG34" s="68">
        <f>[1]NC!Q33</f>
        <v>291.70119999999997</v>
      </c>
      <c r="AH34" s="65">
        <f>[1]NC!R33</f>
        <v>241.36254743979251</v>
      </c>
      <c r="AI34" s="66">
        <f>[1]NC!S33</f>
        <v>342.03985256020746</v>
      </c>
      <c r="AJ34" s="65">
        <f>[1]NW!Q33</f>
        <v>677.52980000000002</v>
      </c>
      <c r="AK34" s="65">
        <f>[1]NW!R33</f>
        <v>559.880552828399</v>
      </c>
      <c r="AL34" s="65">
        <f>[1]NW!S33</f>
        <v>795.17904717160104</v>
      </c>
      <c r="AM34" s="68">
        <f>[1]WC!Q33</f>
        <v>982.72749999999996</v>
      </c>
      <c r="AN34" s="65">
        <f>[1]WC!R33</f>
        <v>860.81666185840231</v>
      </c>
      <c r="AO34" s="66">
        <f>[1]WC!S33</f>
        <v>1104.6383381415976</v>
      </c>
      <c r="AQ34" s="63" t="s">
        <v>84</v>
      </c>
      <c r="AR34" s="64">
        <f t="shared" si="1"/>
        <v>30</v>
      </c>
      <c r="AS34" s="68">
        <v>123.53982629517454</v>
      </c>
      <c r="AT34" s="65">
        <v>70.143245982066333</v>
      </c>
      <c r="AU34" s="66">
        <v>176.93640660828274</v>
      </c>
      <c r="AV34" s="65">
        <v>537.35296309565035</v>
      </c>
      <c r="AW34" s="65">
        <v>429.70471394140509</v>
      </c>
      <c r="AX34" s="65">
        <v>645.00121224989562</v>
      </c>
      <c r="AY34" s="68">
        <v>456.23399512174257</v>
      </c>
      <c r="AZ34" s="65">
        <v>380.3955653066019</v>
      </c>
      <c r="BA34" s="66">
        <v>532.07242493688329</v>
      </c>
      <c r="BB34" s="65">
        <v>423.3696455144123</v>
      </c>
      <c r="BC34" s="65">
        <v>349.72675970330511</v>
      </c>
      <c r="BD34" s="65">
        <v>497.01253132551949</v>
      </c>
      <c r="BE34" s="68">
        <v>449.8208633737521</v>
      </c>
      <c r="BF34" s="65">
        <v>359.03450663637307</v>
      </c>
      <c r="BG34" s="66">
        <v>540.60722011113114</v>
      </c>
      <c r="BH34" s="65">
        <v>141.53275928305914</v>
      </c>
      <c r="BI34" s="65">
        <v>91.82370756261119</v>
      </c>
      <c r="BJ34" s="65">
        <v>191.24181100350708</v>
      </c>
      <c r="BK34" s="68">
        <v>220.84813789198853</v>
      </c>
      <c r="BL34" s="65">
        <v>184.35859214148357</v>
      </c>
      <c r="BM34" s="66">
        <v>257.33768364249346</v>
      </c>
      <c r="BN34" s="65">
        <v>400.95589721697121</v>
      </c>
      <c r="BO34" s="65">
        <v>354.79940315861029</v>
      </c>
      <c r="BP34" s="66">
        <v>447.11239127533213</v>
      </c>
    </row>
    <row r="35" spans="1:68" x14ac:dyDescent="0.35">
      <c r="A35" s="63" t="s">
        <v>85</v>
      </c>
      <c r="B35" s="67">
        <f>'[1]RSA All cause '!P34</f>
        <v>31</v>
      </c>
      <c r="C35" s="65">
        <f>'[1]RSA All cause '!Q34</f>
        <v>10659.7453</v>
      </c>
      <c r="D35" s="65">
        <f>'[1]RSA All cause '!R34</f>
        <v>10021.062549381262</v>
      </c>
      <c r="E35" s="66">
        <f>'[1]RSA All cause '!S34</f>
        <v>11298.428050618739</v>
      </c>
      <c r="F35" s="68">
        <f>'[1]RSA Naturals'!Q34</f>
        <v>9385.9500000000007</v>
      </c>
      <c r="G35" s="65">
        <f>'[1]RSA Naturals'!R34</f>
        <v>8724.8923540242886</v>
      </c>
      <c r="H35" s="66">
        <f>'[1]RSA Naturals'!S34</f>
        <v>10047.007645975713</v>
      </c>
      <c r="I35" s="65">
        <f>'[1]RSA Unnaturals'!T34</f>
        <v>1273.7953</v>
      </c>
      <c r="J35" s="65">
        <f>'[1]RSA Unnaturals'!U34</f>
        <v>1108.3632156982885</v>
      </c>
      <c r="K35" s="66">
        <f>'[1]RSA Unnaturals'!V34</f>
        <v>1439.2273843017115</v>
      </c>
      <c r="M35" s="63" t="s">
        <v>85</v>
      </c>
      <c r="N35" s="64">
        <f t="shared" si="0"/>
        <v>31</v>
      </c>
      <c r="O35" s="68">
        <f>[1]EC!Q34</f>
        <v>1417.47</v>
      </c>
      <c r="P35" s="65">
        <f>[1]EC!R34</f>
        <v>1259.5947186877113</v>
      </c>
      <c r="Q35" s="66">
        <f>[1]EC!S34</f>
        <v>1575.3452813122888</v>
      </c>
      <c r="R35" s="65">
        <f>[1]FS!Q34</f>
        <v>564.95330000000001</v>
      </c>
      <c r="S35" s="65">
        <f>[1]FS!R34</f>
        <v>480.9916121091685</v>
      </c>
      <c r="T35" s="65">
        <f>[1]FS!S34</f>
        <v>648.91498789083153</v>
      </c>
      <c r="U35" s="68">
        <f>[1]GT!Q34</f>
        <v>1638.42</v>
      </c>
      <c r="V35" s="65">
        <f>[1]GT!R34</f>
        <v>1502.9207853262733</v>
      </c>
      <c r="W35" s="66">
        <f>[1]GT!S34</f>
        <v>1773.9192146737269</v>
      </c>
      <c r="X35" s="65">
        <f>[1]KZN!Q34</f>
        <v>1766.16</v>
      </c>
      <c r="Y35" s="65">
        <f>[1]KZN!R34</f>
        <v>1566.0256603074615</v>
      </c>
      <c r="Z35" s="65">
        <f>[1]KZN!S34</f>
        <v>1966.2943396925386</v>
      </c>
      <c r="AA35" s="68">
        <f>[1]LP!Q34</f>
        <v>1154.81</v>
      </c>
      <c r="AB35" s="65">
        <f>[1]LP!R34</f>
        <v>1025.9522840740201</v>
      </c>
      <c r="AC35" s="66">
        <f>[1]LP!S34</f>
        <v>1283.6677159259798</v>
      </c>
      <c r="AD35" s="65">
        <f>[1]MP!Q34</f>
        <v>833.42129999999997</v>
      </c>
      <c r="AE35" s="65">
        <f>[1]MP!R34</f>
        <v>738.94746848492844</v>
      </c>
      <c r="AF35" s="65">
        <f>[1]MP!S34</f>
        <v>927.89513151507151</v>
      </c>
      <c r="AG35" s="68">
        <f>[1]NC!Q34</f>
        <v>311.57339999999999</v>
      </c>
      <c r="AH35" s="65">
        <f>[1]NC!R34</f>
        <v>261.2347474397925</v>
      </c>
      <c r="AI35" s="66">
        <f>[1]NC!S34</f>
        <v>361.91205256020748</v>
      </c>
      <c r="AJ35" s="65">
        <f>[1]NW!Q34</f>
        <v>695.08759999999995</v>
      </c>
      <c r="AK35" s="65">
        <f>[1]NW!R34</f>
        <v>577.43835282839893</v>
      </c>
      <c r="AL35" s="65">
        <f>[1]NW!S34</f>
        <v>812.73684717160097</v>
      </c>
      <c r="AM35" s="68">
        <f>[1]WC!Q34</f>
        <v>1004.06</v>
      </c>
      <c r="AN35" s="65">
        <f>[1]WC!R34</f>
        <v>882.14916185840229</v>
      </c>
      <c r="AO35" s="66">
        <f>[1]WC!S34</f>
        <v>1125.9708381415976</v>
      </c>
      <c r="AQ35" s="63" t="s">
        <v>85</v>
      </c>
      <c r="AR35" s="64">
        <f t="shared" si="1"/>
        <v>31</v>
      </c>
      <c r="AS35" s="68">
        <v>117.10086828690297</v>
      </c>
      <c r="AT35" s="65">
        <v>63.018399943995803</v>
      </c>
      <c r="AU35" s="66">
        <v>171.18333662981013</v>
      </c>
      <c r="AV35" s="65">
        <v>559.94354781031495</v>
      </c>
      <c r="AW35" s="65">
        <v>450.91253884091373</v>
      </c>
      <c r="AX35" s="65">
        <v>668.97455677971618</v>
      </c>
      <c r="AY35" s="68">
        <v>448.03199377263701</v>
      </c>
      <c r="AZ35" s="65">
        <v>371.21940660689563</v>
      </c>
      <c r="BA35" s="66">
        <v>524.84458093837839</v>
      </c>
      <c r="BB35" s="65">
        <v>440.97811519730999</v>
      </c>
      <c r="BC35" s="65">
        <v>366.38927416657066</v>
      </c>
      <c r="BD35" s="65">
        <v>515.56695622804932</v>
      </c>
      <c r="BE35" s="68">
        <v>473.51905894740338</v>
      </c>
      <c r="BF35" s="65">
        <v>381.56653623104046</v>
      </c>
      <c r="BG35" s="66">
        <v>565.4715816637663</v>
      </c>
      <c r="BH35" s="65">
        <v>138.10767313927855</v>
      </c>
      <c r="BI35" s="65">
        <v>87.760100312276833</v>
      </c>
      <c r="BJ35" s="65">
        <v>188.45524596628024</v>
      </c>
      <c r="BK35" s="68">
        <v>208.08525258382093</v>
      </c>
      <c r="BL35" s="65">
        <v>171.12699249812232</v>
      </c>
      <c r="BM35" s="66">
        <v>245.04351266951954</v>
      </c>
      <c r="BN35" s="65">
        <v>378.23286235057714</v>
      </c>
      <c r="BO35" s="65">
        <v>332.05298558903729</v>
      </c>
      <c r="BP35" s="66">
        <v>424.41273911211698</v>
      </c>
    </row>
    <row r="36" spans="1:68" x14ac:dyDescent="0.35">
      <c r="A36" s="63" t="s">
        <v>86</v>
      </c>
      <c r="B36" s="67">
        <f>'[1]RSA All cause '!P35</f>
        <v>32</v>
      </c>
      <c r="C36" s="65">
        <f>'[1]RSA All cause '!Q35</f>
        <v>10589.346699999998</v>
      </c>
      <c r="D36" s="65">
        <f>'[1]RSA All cause '!R35</f>
        <v>9950.66394938126</v>
      </c>
      <c r="E36" s="66">
        <f>'[1]RSA All cause '!S35</f>
        <v>11228.029450618737</v>
      </c>
      <c r="F36" s="68">
        <f>'[1]RSA Naturals'!Q35</f>
        <v>9417.3499999999985</v>
      </c>
      <c r="G36" s="65">
        <f>'[1]RSA Naturals'!R35</f>
        <v>8756.2923540242864</v>
      </c>
      <c r="H36" s="66">
        <f>'[1]RSA Naturals'!S35</f>
        <v>10078.407645975711</v>
      </c>
      <c r="I36" s="65">
        <f>'[1]RSA Unnaturals'!T35</f>
        <v>1171.9966999999999</v>
      </c>
      <c r="J36" s="65">
        <f>'[1]RSA Unnaturals'!U35</f>
        <v>1006.5646156982885</v>
      </c>
      <c r="K36" s="66">
        <f>'[1]RSA Unnaturals'!V35</f>
        <v>1337.4287843017114</v>
      </c>
      <c r="M36" s="63" t="s">
        <v>86</v>
      </c>
      <c r="N36" s="64">
        <f t="shared" si="0"/>
        <v>32</v>
      </c>
      <c r="O36" s="68">
        <f>[1]EC!Q35</f>
        <v>1411.67</v>
      </c>
      <c r="P36" s="65">
        <f>[1]EC!R35</f>
        <v>1253.7947186877113</v>
      </c>
      <c r="Q36" s="66">
        <f>[1]EC!S35</f>
        <v>1569.5452813122888</v>
      </c>
      <c r="R36" s="65">
        <f>[1]FS!Q35</f>
        <v>562.64290000000005</v>
      </c>
      <c r="S36" s="65">
        <f>[1]FS!R35</f>
        <v>478.68121210916854</v>
      </c>
      <c r="T36" s="65">
        <f>[1]FS!S35</f>
        <v>646.60458789083157</v>
      </c>
      <c r="U36" s="68">
        <f>[1]GT!Q35</f>
        <v>1631.72</v>
      </c>
      <c r="V36" s="65">
        <f>[1]GT!R35</f>
        <v>1496.2207853262732</v>
      </c>
      <c r="W36" s="66">
        <f>[1]GT!S35</f>
        <v>1767.2192146737268</v>
      </c>
      <c r="X36" s="65">
        <f>[1]KZN!Q35</f>
        <v>1800.44</v>
      </c>
      <c r="Y36" s="65">
        <f>[1]KZN!R35</f>
        <v>1600.3056603074615</v>
      </c>
      <c r="Z36" s="65">
        <f>[1]KZN!S35</f>
        <v>2000.5743396925386</v>
      </c>
      <c r="AA36" s="68">
        <f>[1]LP!Q35</f>
        <v>1150.0899999999999</v>
      </c>
      <c r="AB36" s="65">
        <f>[1]LP!R35</f>
        <v>1021.2322840740201</v>
      </c>
      <c r="AC36" s="66">
        <f>[1]LP!S35</f>
        <v>1278.9477159259798</v>
      </c>
      <c r="AD36" s="65">
        <f>[1]MP!Q35</f>
        <v>830.01300000000003</v>
      </c>
      <c r="AE36" s="65">
        <f>[1]MP!R35</f>
        <v>735.5391684849285</v>
      </c>
      <c r="AF36" s="65">
        <f>[1]MP!S35</f>
        <v>924.48683151507157</v>
      </c>
      <c r="AG36" s="68">
        <f>[1]NC!Q35</f>
        <v>316.685</v>
      </c>
      <c r="AH36" s="65">
        <f>[1]NC!R35</f>
        <v>266.34634743979257</v>
      </c>
      <c r="AI36" s="66">
        <f>[1]NC!S35</f>
        <v>367.02365256020744</v>
      </c>
      <c r="AJ36" s="65">
        <f>[1]NW!Q35</f>
        <v>692.245</v>
      </c>
      <c r="AK36" s="65">
        <f>[1]NW!R35</f>
        <v>574.59575282839899</v>
      </c>
      <c r="AL36" s="65">
        <f>[1]NW!S35</f>
        <v>809.89424717160102</v>
      </c>
      <c r="AM36" s="68">
        <f>[1]WC!Q35</f>
        <v>1021.85</v>
      </c>
      <c r="AN36" s="65">
        <f>[1]WC!R35</f>
        <v>899.93916185840237</v>
      </c>
      <c r="AO36" s="66">
        <f>[1]WC!S35</f>
        <v>1143.7608381415976</v>
      </c>
      <c r="AQ36" s="63" t="s">
        <v>86</v>
      </c>
      <c r="AR36" s="64">
        <f t="shared" si="1"/>
        <v>32</v>
      </c>
      <c r="AS36" s="68">
        <v>130.12835721904585</v>
      </c>
      <c r="AT36" s="65">
        <v>75.363792068844191</v>
      </c>
      <c r="AU36" s="66">
        <v>184.89292236924751</v>
      </c>
      <c r="AV36" s="65">
        <v>557.4892463652327</v>
      </c>
      <c r="AW36" s="65">
        <v>447.08312073801568</v>
      </c>
      <c r="AX36" s="65">
        <v>667.89537199244978</v>
      </c>
      <c r="AY36" s="68">
        <v>465.74251990702305</v>
      </c>
      <c r="AZ36" s="65">
        <v>387.96116001194576</v>
      </c>
      <c r="BA36" s="66">
        <v>543.5238798021004</v>
      </c>
      <c r="BB36" s="65">
        <v>414.32791109638674</v>
      </c>
      <c r="BC36" s="65">
        <v>338.79834358097065</v>
      </c>
      <c r="BD36" s="65">
        <v>489.85747861180283</v>
      </c>
      <c r="BE36" s="68">
        <v>478.79045247898222</v>
      </c>
      <c r="BF36" s="65">
        <v>385.67820972599247</v>
      </c>
      <c r="BG36" s="66">
        <v>571.90269523197196</v>
      </c>
      <c r="BH36" s="65">
        <v>133.27319026482581</v>
      </c>
      <c r="BI36" s="65">
        <v>82.290625734734988</v>
      </c>
      <c r="BJ36" s="65">
        <v>184.25575479491664</v>
      </c>
      <c r="BK36" s="68">
        <v>217.47181835466066</v>
      </c>
      <c r="BL36" s="65">
        <v>180.04743473614218</v>
      </c>
      <c r="BM36" s="66">
        <v>254.89620197317913</v>
      </c>
      <c r="BN36" s="65">
        <v>367.22168455199989</v>
      </c>
      <c r="BO36" s="65">
        <v>321.01695381741894</v>
      </c>
      <c r="BP36" s="66">
        <v>413.42641528658083</v>
      </c>
    </row>
    <row r="37" spans="1:68" x14ac:dyDescent="0.35">
      <c r="A37" s="63" t="s">
        <v>87</v>
      </c>
      <c r="B37" s="67">
        <f>'[1]RSA All cause '!P36</f>
        <v>33</v>
      </c>
      <c r="C37" s="65">
        <f>'[1]RSA All cause '!Q36</f>
        <v>10266.994400000001</v>
      </c>
      <c r="D37" s="65">
        <f>'[1]RSA All cause '!R36</f>
        <v>9628.3116493812631</v>
      </c>
      <c r="E37" s="66">
        <f>'[1]RSA All cause '!S36</f>
        <v>10905.67715061874</v>
      </c>
      <c r="F37" s="68">
        <f>'[1]RSA Naturals'!Q36</f>
        <v>9283.880000000001</v>
      </c>
      <c r="G37" s="65">
        <f>'[1]RSA Naturals'!R36</f>
        <v>8622.8223540242889</v>
      </c>
      <c r="H37" s="66">
        <f>'[1]RSA Naturals'!S36</f>
        <v>9944.9376459757132</v>
      </c>
      <c r="I37" s="65">
        <f>'[1]RSA Unnaturals'!T36</f>
        <v>983.11439999999993</v>
      </c>
      <c r="J37" s="65">
        <f>'[1]RSA Unnaturals'!U36</f>
        <v>817.68231569828856</v>
      </c>
      <c r="K37" s="66">
        <f>'[1]RSA Unnaturals'!V36</f>
        <v>1148.5464843017114</v>
      </c>
      <c r="M37" s="63" t="s">
        <v>87</v>
      </c>
      <c r="N37" s="64">
        <f t="shared" si="0"/>
        <v>33</v>
      </c>
      <c r="O37" s="68">
        <f>[1]EC!Q36</f>
        <v>1395.4</v>
      </c>
      <c r="P37" s="65">
        <f>[1]EC!R36</f>
        <v>1237.5247186877114</v>
      </c>
      <c r="Q37" s="66">
        <f>[1]EC!S36</f>
        <v>1553.2752813122888</v>
      </c>
      <c r="R37" s="65">
        <f>[1]FS!Q36</f>
        <v>556.15719999999999</v>
      </c>
      <c r="S37" s="65">
        <f>[1]FS!R36</f>
        <v>472.19551210916848</v>
      </c>
      <c r="T37" s="65">
        <f>[1]FS!S36</f>
        <v>640.1188878908315</v>
      </c>
      <c r="U37" s="68">
        <f>[1]GT!Q36</f>
        <v>1612.91</v>
      </c>
      <c r="V37" s="65">
        <f>[1]GT!R36</f>
        <v>1477.4107853262733</v>
      </c>
      <c r="W37" s="66">
        <f>[1]GT!S36</f>
        <v>1748.4092146737269</v>
      </c>
      <c r="X37" s="65">
        <f>[1]KZN!Q36</f>
        <v>1768.3</v>
      </c>
      <c r="Y37" s="65">
        <f>[1]KZN!R36</f>
        <v>1568.1656603074614</v>
      </c>
      <c r="Z37" s="65">
        <f>[1]KZN!S36</f>
        <v>1968.4343396925385</v>
      </c>
      <c r="AA37" s="68">
        <f>[1]LP!Q36</f>
        <v>1136.83</v>
      </c>
      <c r="AB37" s="65">
        <f>[1]LP!R36</f>
        <v>1007.9722840740201</v>
      </c>
      <c r="AC37" s="66">
        <f>[1]LP!S36</f>
        <v>1265.6877159259798</v>
      </c>
      <c r="AD37" s="65">
        <f>[1]MP!Q36</f>
        <v>820.44529999999997</v>
      </c>
      <c r="AE37" s="65">
        <f>[1]MP!R36</f>
        <v>725.97146848492844</v>
      </c>
      <c r="AF37" s="65">
        <f>[1]MP!S36</f>
        <v>914.91913151507151</v>
      </c>
      <c r="AG37" s="68">
        <f>[1]NC!Q36</f>
        <v>295.20999999999998</v>
      </c>
      <c r="AH37" s="65">
        <f>[1]NC!R36</f>
        <v>244.87134743979252</v>
      </c>
      <c r="AI37" s="66">
        <f>[1]NC!S36</f>
        <v>345.54865256020742</v>
      </c>
      <c r="AJ37" s="65">
        <f>[1]NW!Q36</f>
        <v>684.2654</v>
      </c>
      <c r="AK37" s="65">
        <f>[1]NW!R36</f>
        <v>566.61615282839898</v>
      </c>
      <c r="AL37" s="65">
        <f>[1]NW!S36</f>
        <v>801.91464717160102</v>
      </c>
      <c r="AM37" s="68">
        <f>[1]WC!Q36</f>
        <v>1014.36</v>
      </c>
      <c r="AN37" s="65">
        <f>[1]WC!R36</f>
        <v>892.44916185840236</v>
      </c>
      <c r="AO37" s="66">
        <f>[1]WC!S36</f>
        <v>1136.2708381415976</v>
      </c>
      <c r="AQ37" s="63" t="s">
        <v>87</v>
      </c>
      <c r="AR37" s="64">
        <f t="shared" si="1"/>
        <v>33</v>
      </c>
      <c r="AS37" s="68">
        <v>125.99779273830693</v>
      </c>
      <c r="AT37" s="65">
        <v>70.554765237665549</v>
      </c>
      <c r="AU37" s="66">
        <v>181.44082023894831</v>
      </c>
      <c r="AV37" s="65">
        <v>564.34439905388308</v>
      </c>
      <c r="AW37" s="65">
        <v>452.57048388445861</v>
      </c>
      <c r="AX37" s="65">
        <v>676.11831422330761</v>
      </c>
      <c r="AY37" s="68">
        <v>467.91292301529791</v>
      </c>
      <c r="AZ37" s="65">
        <v>389.16795236004975</v>
      </c>
      <c r="BA37" s="66">
        <v>546.65789367054606</v>
      </c>
      <c r="BB37" s="65">
        <v>457.50558252477452</v>
      </c>
      <c r="BC37" s="65">
        <v>381.0403010533787</v>
      </c>
      <c r="BD37" s="65">
        <v>533.97086399617035</v>
      </c>
      <c r="BE37" s="68">
        <v>432.59600667262458</v>
      </c>
      <c r="BF37" s="65">
        <v>338.33022328803037</v>
      </c>
      <c r="BG37" s="66">
        <v>526.86179005721874</v>
      </c>
      <c r="BH37" s="65">
        <v>134.94937324080851</v>
      </c>
      <c r="BI37" s="65">
        <v>83.335200471564121</v>
      </c>
      <c r="BJ37" s="65">
        <v>186.5635460100529</v>
      </c>
      <c r="BK37" s="68">
        <v>218.90206071547095</v>
      </c>
      <c r="BL37" s="65">
        <v>181.01403723778554</v>
      </c>
      <c r="BM37" s="66">
        <v>256.79008419315636</v>
      </c>
      <c r="BN37" s="65">
        <v>349.17535732830294</v>
      </c>
      <c r="BO37" s="65">
        <v>302.94425811648239</v>
      </c>
      <c r="BP37" s="66">
        <v>395.40645654012349</v>
      </c>
    </row>
    <row r="38" spans="1:68" x14ac:dyDescent="0.35">
      <c r="A38" s="63" t="s">
        <v>88</v>
      </c>
      <c r="B38" s="67">
        <f>'[1]RSA All cause '!P37</f>
        <v>34</v>
      </c>
      <c r="C38" s="65">
        <f>'[1]RSA All cause '!Q37</f>
        <v>10102.062399999999</v>
      </c>
      <c r="D38" s="65">
        <f>'[1]RSA All cause '!R37</f>
        <v>9463.3796493812606</v>
      </c>
      <c r="E38" s="66">
        <f>'[1]RSA All cause '!S37</f>
        <v>10740.745150618737</v>
      </c>
      <c r="F38" s="68">
        <f>'[1]RSA Naturals'!Q37</f>
        <v>9066.9399999999987</v>
      </c>
      <c r="G38" s="65">
        <f>'[1]RSA Naturals'!R37</f>
        <v>8405.8823540242865</v>
      </c>
      <c r="H38" s="66">
        <f>'[1]RSA Naturals'!S37</f>
        <v>9727.9976459757108</v>
      </c>
      <c r="I38" s="65">
        <f>'[1]RSA Unnaturals'!T37</f>
        <v>1035.1224</v>
      </c>
      <c r="J38" s="65">
        <f>'[1]RSA Unnaturals'!U37</f>
        <v>869.6903156982886</v>
      </c>
      <c r="K38" s="66">
        <f>'[1]RSA Unnaturals'!V37</f>
        <v>1200.5544843017115</v>
      </c>
      <c r="M38" s="63" t="s">
        <v>88</v>
      </c>
      <c r="N38" s="64">
        <f t="shared" si="0"/>
        <v>34</v>
      </c>
      <c r="O38" s="68">
        <f>[1]EC!Q37</f>
        <v>1361.8</v>
      </c>
      <c r="P38" s="65">
        <f>[1]EC!R37</f>
        <v>1203.9247186877112</v>
      </c>
      <c r="Q38" s="66">
        <f>[1]EC!S37</f>
        <v>1519.6752813122887</v>
      </c>
      <c r="R38" s="65">
        <f>[1]FS!Q37</f>
        <v>542.7672</v>
      </c>
      <c r="S38" s="65">
        <f>[1]FS!R37</f>
        <v>458.80551210916849</v>
      </c>
      <c r="T38" s="65">
        <f>[1]FS!S37</f>
        <v>626.72888789083152</v>
      </c>
      <c r="U38" s="68">
        <f>[1]GT!Q37</f>
        <v>1574.08</v>
      </c>
      <c r="V38" s="65">
        <f>[1]GT!R37</f>
        <v>1438.5807853262731</v>
      </c>
      <c r="W38" s="66">
        <f>[1]GT!S37</f>
        <v>1709.5792146737267</v>
      </c>
      <c r="X38" s="65">
        <f>[1]KZN!Q37</f>
        <v>1753.96</v>
      </c>
      <c r="Y38" s="65">
        <f>[1]KZN!R37</f>
        <v>1553.8256603074615</v>
      </c>
      <c r="Z38" s="65">
        <f>[1]KZN!S37</f>
        <v>1954.0943396925386</v>
      </c>
      <c r="AA38" s="68">
        <f>[1]LP!Q37</f>
        <v>1109.46</v>
      </c>
      <c r="AB38" s="65">
        <f>[1]LP!R37</f>
        <v>980.60228407402019</v>
      </c>
      <c r="AC38" s="66">
        <f>[1]LP!S37</f>
        <v>1238.3177159259799</v>
      </c>
      <c r="AD38" s="65">
        <f>[1]MP!Q37</f>
        <v>800.69240000000002</v>
      </c>
      <c r="AE38" s="65">
        <f>[1]MP!R37</f>
        <v>706.21856848492848</v>
      </c>
      <c r="AF38" s="65">
        <f>[1]MP!S37</f>
        <v>895.16623151507156</v>
      </c>
      <c r="AG38" s="68">
        <f>[1]NC!Q37</f>
        <v>284.02589999999998</v>
      </c>
      <c r="AH38" s="65">
        <f>[1]NC!R37</f>
        <v>233.68724743979251</v>
      </c>
      <c r="AI38" s="66">
        <f>[1]NC!S37</f>
        <v>334.36455256020747</v>
      </c>
      <c r="AJ38" s="65">
        <f>[1]NW!Q37</f>
        <v>667.79110000000003</v>
      </c>
      <c r="AK38" s="65">
        <f>[1]NW!R37</f>
        <v>550.14185282839901</v>
      </c>
      <c r="AL38" s="65">
        <f>[1]NW!S37</f>
        <v>785.44034717160105</v>
      </c>
      <c r="AM38" s="68">
        <f>[1]WC!Q37</f>
        <v>972.36329999999998</v>
      </c>
      <c r="AN38" s="65">
        <f>[1]WC!R37</f>
        <v>850.45246185840233</v>
      </c>
      <c r="AO38" s="66">
        <f>[1]WC!S37</f>
        <v>1094.2741381415976</v>
      </c>
      <c r="AQ38" s="63" t="s">
        <v>88</v>
      </c>
      <c r="AR38" s="64">
        <f t="shared" si="1"/>
        <v>34</v>
      </c>
      <c r="AS38" s="68">
        <v>127.83107221424004</v>
      </c>
      <c r="AT38" s="65">
        <v>71.713068362397436</v>
      </c>
      <c r="AU38" s="66">
        <v>183.94907606608263</v>
      </c>
      <c r="AV38" s="65">
        <v>545.63219369221838</v>
      </c>
      <c r="AW38" s="65">
        <v>432.49751680357394</v>
      </c>
      <c r="AX38" s="65">
        <v>658.76687058086281</v>
      </c>
      <c r="AY38" s="68">
        <v>436.57929985701827</v>
      </c>
      <c r="AZ38" s="65">
        <v>356.87566955845045</v>
      </c>
      <c r="BA38" s="66">
        <v>516.28293015558609</v>
      </c>
      <c r="BB38" s="65">
        <v>431.79588514281505</v>
      </c>
      <c r="BC38" s="65">
        <v>354.39969749605683</v>
      </c>
      <c r="BD38" s="65">
        <v>509.19207278957327</v>
      </c>
      <c r="BE38" s="68">
        <v>412.5870281859639</v>
      </c>
      <c r="BF38" s="65">
        <v>317.17363116300334</v>
      </c>
      <c r="BG38" s="66">
        <v>508.00042520892447</v>
      </c>
      <c r="BH38" s="65">
        <v>120.79082015268118</v>
      </c>
      <c r="BI38" s="65">
        <v>68.548284402976336</v>
      </c>
      <c r="BJ38" s="65">
        <v>173.03335590238601</v>
      </c>
      <c r="BK38" s="68">
        <v>215.26993290811859</v>
      </c>
      <c r="BL38" s="65">
        <v>176.92065179364741</v>
      </c>
      <c r="BM38" s="66">
        <v>253.61921402258977</v>
      </c>
      <c r="BN38" s="65">
        <v>312.7236360076476</v>
      </c>
      <c r="BO38" s="65">
        <v>266.4646108245928</v>
      </c>
      <c r="BP38" s="66">
        <v>358.9826611907024</v>
      </c>
    </row>
    <row r="39" spans="1:68" x14ac:dyDescent="0.35">
      <c r="A39" s="63" t="s">
        <v>89</v>
      </c>
      <c r="B39" s="67">
        <f>'[1]RSA All cause '!P38</f>
        <v>35</v>
      </c>
      <c r="C39" s="65">
        <f>'[1]RSA All cause '!Q38</f>
        <v>10085.7063</v>
      </c>
      <c r="D39" s="65">
        <f>'[1]RSA All cause '!R38</f>
        <v>9447.0235493812615</v>
      </c>
      <c r="E39" s="66">
        <f>'[1]RSA All cause '!S38</f>
        <v>10724.389050618738</v>
      </c>
      <c r="F39" s="68">
        <f>'[1]RSA Naturals'!Q38</f>
        <v>8906.49</v>
      </c>
      <c r="G39" s="65">
        <f>'[1]RSA Naturals'!R38</f>
        <v>8245.4323540242876</v>
      </c>
      <c r="H39" s="66">
        <f>'[1]RSA Naturals'!S38</f>
        <v>9567.5476459757119</v>
      </c>
      <c r="I39" s="65">
        <f>'[1]RSA Unnaturals'!T38</f>
        <v>1179.2163</v>
      </c>
      <c r="J39" s="65">
        <f>'[1]RSA Unnaturals'!U38</f>
        <v>1013.7842156982887</v>
      </c>
      <c r="K39" s="66">
        <f>'[1]RSA Unnaturals'!V38</f>
        <v>1344.6483843017115</v>
      </c>
      <c r="M39" s="63" t="s">
        <v>89</v>
      </c>
      <c r="N39" s="64">
        <f t="shared" si="0"/>
        <v>35</v>
      </c>
      <c r="O39" s="68">
        <f>[1]EC!Q38</f>
        <v>1339.92</v>
      </c>
      <c r="P39" s="65">
        <f>[1]EC!R38</f>
        <v>1182.0447186877113</v>
      </c>
      <c r="Q39" s="66">
        <f>[1]EC!S38</f>
        <v>1497.7952813122888</v>
      </c>
      <c r="R39" s="65">
        <f>[1]FS!Q38</f>
        <v>534.04639999999995</v>
      </c>
      <c r="S39" s="65">
        <f>[1]FS!R38</f>
        <v>450.08471210916844</v>
      </c>
      <c r="T39" s="65">
        <f>[1]FS!S38</f>
        <v>618.00808789083146</v>
      </c>
      <c r="U39" s="68">
        <f>[1]GT!Q38</f>
        <v>1548.79</v>
      </c>
      <c r="V39" s="65">
        <f>[1]GT!R38</f>
        <v>1413.2907853262732</v>
      </c>
      <c r="W39" s="66">
        <f>[1]GT!S38</f>
        <v>1684.2892146737267</v>
      </c>
      <c r="X39" s="65">
        <f>[1]KZN!Q38</f>
        <v>1697.25</v>
      </c>
      <c r="Y39" s="65">
        <f>[1]KZN!R38</f>
        <v>1497.1156603074614</v>
      </c>
      <c r="Z39" s="65">
        <f>[1]KZN!S38</f>
        <v>1897.3843396925386</v>
      </c>
      <c r="AA39" s="68">
        <f>[1]LP!Q38</f>
        <v>1091.6300000000001</v>
      </c>
      <c r="AB39" s="65">
        <f>[1]LP!R38</f>
        <v>962.77228407402026</v>
      </c>
      <c r="AC39" s="66">
        <f>[1]LP!S38</f>
        <v>1220.48771592598</v>
      </c>
      <c r="AD39" s="65">
        <f>[1]MP!Q38</f>
        <v>787.82730000000004</v>
      </c>
      <c r="AE39" s="65">
        <f>[1]MP!R38</f>
        <v>693.3534684849285</v>
      </c>
      <c r="AF39" s="65">
        <f>[1]MP!S38</f>
        <v>882.30113151507157</v>
      </c>
      <c r="AG39" s="68">
        <f>[1]NC!Q38</f>
        <v>281.70519999999999</v>
      </c>
      <c r="AH39" s="65">
        <f>[1]NC!R38</f>
        <v>231.36654743979253</v>
      </c>
      <c r="AI39" s="66">
        <f>[1]NC!S38</f>
        <v>332.04385256020748</v>
      </c>
      <c r="AJ39" s="65">
        <f>[1]NW!Q38</f>
        <v>657.06140000000005</v>
      </c>
      <c r="AK39" s="65">
        <f>[1]NW!R38</f>
        <v>539.41215282839903</v>
      </c>
      <c r="AL39" s="65">
        <f>[1]NW!S38</f>
        <v>774.71064717160107</v>
      </c>
      <c r="AM39" s="68">
        <f>[1]WC!Q38</f>
        <v>968.25419999999997</v>
      </c>
      <c r="AN39" s="65">
        <f>[1]WC!R38</f>
        <v>846.34336185840232</v>
      </c>
      <c r="AO39" s="66">
        <f>[1]WC!S38</f>
        <v>1090.1650381415975</v>
      </c>
      <c r="AQ39" s="63" t="s">
        <v>89</v>
      </c>
      <c r="AR39" s="64">
        <f t="shared" si="1"/>
        <v>35</v>
      </c>
      <c r="AS39" s="68">
        <v>118.62972741448823</v>
      </c>
      <c r="AT39" s="65">
        <v>61.840092471643295</v>
      </c>
      <c r="AU39" s="66">
        <v>175.41936235733317</v>
      </c>
      <c r="AV39" s="65">
        <v>548.28667686444646</v>
      </c>
      <c r="AW39" s="65">
        <v>433.79798234770669</v>
      </c>
      <c r="AX39" s="65">
        <v>662.77537138118623</v>
      </c>
      <c r="AY39" s="68">
        <v>435.18229397580336</v>
      </c>
      <c r="AZ39" s="65">
        <v>354.52475526104166</v>
      </c>
      <c r="BA39" s="66">
        <v>515.839832690565</v>
      </c>
      <c r="BB39" s="65">
        <v>403.92906295144434</v>
      </c>
      <c r="BC39" s="65">
        <v>325.60658280707963</v>
      </c>
      <c r="BD39" s="65">
        <v>482.25154309580904</v>
      </c>
      <c r="BE39" s="68">
        <v>404.23046768929447</v>
      </c>
      <c r="BF39" s="65">
        <v>307.67514473276088</v>
      </c>
      <c r="BG39" s="66">
        <v>500.78579064582806</v>
      </c>
      <c r="BH39" s="65">
        <v>122.84158897780307</v>
      </c>
      <c r="BI39" s="65">
        <v>69.973804486625909</v>
      </c>
      <c r="BJ39" s="65">
        <v>175.70937346898023</v>
      </c>
      <c r="BK39" s="68">
        <v>211.55899142665146</v>
      </c>
      <c r="BL39" s="65">
        <v>172.75073872113674</v>
      </c>
      <c r="BM39" s="66">
        <v>250.36724413216618</v>
      </c>
      <c r="BN39" s="65">
        <v>361.07049893128089</v>
      </c>
      <c r="BO39" s="65">
        <v>314.78194755130824</v>
      </c>
      <c r="BP39" s="66">
        <v>407.35905031125355</v>
      </c>
    </row>
    <row r="40" spans="1:68" x14ac:dyDescent="0.35">
      <c r="A40" s="63" t="s">
        <v>90</v>
      </c>
      <c r="B40" s="67">
        <f>'[1]RSA All cause '!P39</f>
        <v>36</v>
      </c>
      <c r="C40" s="65">
        <f>'[1]RSA All cause '!Q39</f>
        <v>10396.3228</v>
      </c>
      <c r="D40" s="65">
        <f>'[1]RSA All cause '!R39</f>
        <v>9757.6400493812616</v>
      </c>
      <c r="E40" s="66">
        <f>'[1]RSA All cause '!S39</f>
        <v>11035.005550618738</v>
      </c>
      <c r="F40" s="68">
        <f>'[1]RSA Naturals'!Q39</f>
        <v>9140.16</v>
      </c>
      <c r="G40" s="65">
        <f>'[1]RSA Naturals'!R39</f>
        <v>8479.1023540242877</v>
      </c>
      <c r="H40" s="66">
        <f>'[1]RSA Naturals'!S39</f>
        <v>9801.217645975712</v>
      </c>
      <c r="I40" s="65">
        <f>'[1]RSA Unnaturals'!T39</f>
        <v>1256.1628000000001</v>
      </c>
      <c r="J40" s="65">
        <f>'[1]RSA Unnaturals'!U39</f>
        <v>1090.7307156982886</v>
      </c>
      <c r="K40" s="66">
        <f>'[1]RSA Unnaturals'!V39</f>
        <v>1421.5948843017115</v>
      </c>
      <c r="M40" s="63" t="s">
        <v>90</v>
      </c>
      <c r="N40" s="64">
        <f t="shared" si="0"/>
        <v>36</v>
      </c>
      <c r="O40" s="68">
        <f>[1]EC!Q39</f>
        <v>1377.31</v>
      </c>
      <c r="P40" s="65">
        <f>[1]EC!R39</f>
        <v>1219.4347186877112</v>
      </c>
      <c r="Q40" s="66">
        <f>[1]EC!S39</f>
        <v>1535.1852813122887</v>
      </c>
      <c r="R40" s="65">
        <f>[1]FS!Q39</f>
        <v>548.94719999999995</v>
      </c>
      <c r="S40" s="65">
        <f>[1]FS!R39</f>
        <v>464.98551210916844</v>
      </c>
      <c r="T40" s="65">
        <f>[1]FS!S39</f>
        <v>632.90888789083147</v>
      </c>
      <c r="U40" s="68">
        <f>[1]GT!Q39</f>
        <v>1592</v>
      </c>
      <c r="V40" s="65">
        <f>[1]GT!R39</f>
        <v>1456.5007853262732</v>
      </c>
      <c r="W40" s="66">
        <f>[1]GT!S39</f>
        <v>1727.4992146737268</v>
      </c>
      <c r="X40" s="65">
        <f>[1]KZN!Q39</f>
        <v>1717.43</v>
      </c>
      <c r="Y40" s="65">
        <f>[1]KZN!R39</f>
        <v>1517.2956603074615</v>
      </c>
      <c r="Z40" s="65">
        <f>[1]KZN!S39</f>
        <v>1917.5643396925386</v>
      </c>
      <c r="AA40" s="68">
        <f>[1]LP!Q39</f>
        <v>1122.0899999999999</v>
      </c>
      <c r="AB40" s="65">
        <f>[1]LP!R39</f>
        <v>993.23228407402007</v>
      </c>
      <c r="AC40" s="66">
        <f>[1]LP!S39</f>
        <v>1250.9477159259798</v>
      </c>
      <c r="AD40" s="65">
        <f>[1]MP!Q39</f>
        <v>809.80909999999994</v>
      </c>
      <c r="AE40" s="65">
        <f>[1]MP!R39</f>
        <v>715.33526848492841</v>
      </c>
      <c r="AF40" s="65">
        <f>[1]MP!S39</f>
        <v>904.28293151507148</v>
      </c>
      <c r="AG40" s="68">
        <f>[1]NC!Q39</f>
        <v>303.60109999999997</v>
      </c>
      <c r="AH40" s="65">
        <f>[1]NC!R39</f>
        <v>253.26244743979251</v>
      </c>
      <c r="AI40" s="66">
        <f>[1]NC!S39</f>
        <v>353.93975256020747</v>
      </c>
      <c r="AJ40" s="65">
        <f>[1]NW!Q39</f>
        <v>675.39459999999997</v>
      </c>
      <c r="AK40" s="65">
        <f>[1]NW!R39</f>
        <v>557.74535282839895</v>
      </c>
      <c r="AL40" s="65">
        <f>[1]NW!S39</f>
        <v>793.04384717160099</v>
      </c>
      <c r="AM40" s="68">
        <f>[1]WC!Q39</f>
        <v>993.58399999999995</v>
      </c>
      <c r="AN40" s="65">
        <f>[1]WC!R39</f>
        <v>871.6731618584023</v>
      </c>
      <c r="AO40" s="66">
        <f>[1]WC!S39</f>
        <v>1115.4948381415975</v>
      </c>
      <c r="AQ40" s="63" t="s">
        <v>90</v>
      </c>
      <c r="AR40" s="64">
        <f t="shared" si="1"/>
        <v>36</v>
      </c>
      <c r="AS40" s="68">
        <v>142.73670273753117</v>
      </c>
      <c r="AT40" s="65">
        <v>85.278648406300292</v>
      </c>
      <c r="AU40" s="66">
        <v>200.19475706876204</v>
      </c>
      <c r="AV40" s="65">
        <v>612.43416067550072</v>
      </c>
      <c r="AW40" s="65">
        <v>496.59792336784488</v>
      </c>
      <c r="AX40" s="65">
        <v>728.2703979831565</v>
      </c>
      <c r="AY40" s="68">
        <v>472.86152472985452</v>
      </c>
      <c r="AZ40" s="65">
        <v>391.2546391360242</v>
      </c>
      <c r="BA40" s="66">
        <v>554.46841032368491</v>
      </c>
      <c r="BB40" s="65">
        <v>424.64363305926912</v>
      </c>
      <c r="BC40" s="65">
        <v>345.39928989663258</v>
      </c>
      <c r="BD40" s="65">
        <v>503.88797622190566</v>
      </c>
      <c r="BE40" s="68">
        <v>473.52918136197792</v>
      </c>
      <c r="BF40" s="65">
        <v>375.83739309833379</v>
      </c>
      <c r="BG40" s="66">
        <v>571.22096962562205</v>
      </c>
      <c r="BH40" s="65">
        <v>117.80804936458699</v>
      </c>
      <c r="BI40" s="65">
        <v>64.318006036731674</v>
      </c>
      <c r="BJ40" s="65">
        <v>171.29809269244231</v>
      </c>
      <c r="BK40" s="68">
        <v>191.53655004745821</v>
      </c>
      <c r="BL40" s="65">
        <v>152.27152052758547</v>
      </c>
      <c r="BM40" s="66">
        <v>230.80157956733095</v>
      </c>
      <c r="BN40" s="65">
        <v>335.48553355750579</v>
      </c>
      <c r="BO40" s="65">
        <v>289.1658132951369</v>
      </c>
      <c r="BP40" s="66">
        <v>381.80525381987468</v>
      </c>
    </row>
    <row r="41" spans="1:68" x14ac:dyDescent="0.35">
      <c r="A41" s="63" t="s">
        <v>91</v>
      </c>
      <c r="B41" s="67">
        <f>'[1]RSA All cause '!P40</f>
        <v>37</v>
      </c>
      <c r="C41" s="65">
        <f>'[1]RSA All cause '!Q40</f>
        <v>9899.5210999999999</v>
      </c>
      <c r="D41" s="65">
        <f>'[1]RSA All cause '!R40</f>
        <v>9260.8383493812617</v>
      </c>
      <c r="E41" s="66">
        <f>'[1]RSA All cause '!S40</f>
        <v>10538.203850618738</v>
      </c>
      <c r="F41" s="68">
        <f>'[1]RSA Naturals'!Q40</f>
        <v>8857.48</v>
      </c>
      <c r="G41" s="65">
        <f>'[1]RSA Naturals'!R40</f>
        <v>8196.4223540242874</v>
      </c>
      <c r="H41" s="66">
        <f>'[1]RSA Naturals'!S40</f>
        <v>9518.5376459757117</v>
      </c>
      <c r="I41" s="65">
        <f>'[1]RSA Unnaturals'!T40</f>
        <v>1042.0410999999999</v>
      </c>
      <c r="J41" s="65">
        <f>'[1]RSA Unnaturals'!U40</f>
        <v>876.60901569828854</v>
      </c>
      <c r="K41" s="66">
        <f>'[1]RSA Unnaturals'!V40</f>
        <v>1207.4731843017114</v>
      </c>
      <c r="M41" s="63" t="s">
        <v>91</v>
      </c>
      <c r="N41" s="64">
        <f t="shared" si="0"/>
        <v>37</v>
      </c>
      <c r="O41" s="68">
        <f>[1]EC!Q40</f>
        <v>1344.77</v>
      </c>
      <c r="P41" s="65">
        <f>[1]EC!R40</f>
        <v>1186.8947186877112</v>
      </c>
      <c r="Q41" s="66">
        <f>[1]EC!S40</f>
        <v>1502.6452813122887</v>
      </c>
      <c r="R41" s="65">
        <f>[1]FS!Q40</f>
        <v>535.97910000000002</v>
      </c>
      <c r="S41" s="65">
        <f>[1]FS!R40</f>
        <v>452.0174121091685</v>
      </c>
      <c r="T41" s="65">
        <f>[1]FS!S40</f>
        <v>619.94078789083153</v>
      </c>
      <c r="U41" s="68">
        <f>[1]GT!Q40</f>
        <v>1554.39</v>
      </c>
      <c r="V41" s="65">
        <f>[1]GT!R40</f>
        <v>1418.8907853262733</v>
      </c>
      <c r="W41" s="66">
        <f>[1]GT!S40</f>
        <v>1689.8892146737269</v>
      </c>
      <c r="X41" s="65">
        <f>[1]KZN!Q40</f>
        <v>1667.36</v>
      </c>
      <c r="Y41" s="65">
        <f>[1]KZN!R40</f>
        <v>1467.2256603074613</v>
      </c>
      <c r="Z41" s="65">
        <f>[1]KZN!S40</f>
        <v>1867.4943396925385</v>
      </c>
      <c r="AA41" s="68">
        <f>[1]LP!Q40</f>
        <v>1095.58</v>
      </c>
      <c r="AB41" s="65">
        <f>[1]LP!R40</f>
        <v>966.72228407402008</v>
      </c>
      <c r="AC41" s="66">
        <f>[1]LP!S40</f>
        <v>1224.4377159259798</v>
      </c>
      <c r="AD41" s="65">
        <f>[1]MP!Q40</f>
        <v>790.67840000000001</v>
      </c>
      <c r="AE41" s="65">
        <f>[1]MP!R40</f>
        <v>696.20456848492847</v>
      </c>
      <c r="AF41" s="65">
        <f>[1]MP!S40</f>
        <v>885.15223151507155</v>
      </c>
      <c r="AG41" s="68">
        <f>[1]NC!Q40</f>
        <v>277.25689999999997</v>
      </c>
      <c r="AH41" s="65">
        <f>[1]NC!R40</f>
        <v>226.91824743979251</v>
      </c>
      <c r="AI41" s="66">
        <f>[1]NC!S40</f>
        <v>327.59555256020747</v>
      </c>
      <c r="AJ41" s="65">
        <f>[1]NW!Q40</f>
        <v>659.4393</v>
      </c>
      <c r="AK41" s="65">
        <f>[1]NW!R40</f>
        <v>541.79005282839898</v>
      </c>
      <c r="AL41" s="65">
        <f>[1]NW!S40</f>
        <v>777.08854717160102</v>
      </c>
      <c r="AM41" s="68">
        <f>[1]WC!Q40</f>
        <v>932.01289999999995</v>
      </c>
      <c r="AN41" s="65">
        <f>[1]WC!R40</f>
        <v>810.10206185840229</v>
      </c>
      <c r="AO41" s="66">
        <f>[1]WC!S40</f>
        <v>1053.9237381415976</v>
      </c>
      <c r="AQ41" s="63" t="s">
        <v>91</v>
      </c>
      <c r="AR41" s="64">
        <f t="shared" si="1"/>
        <v>37</v>
      </c>
      <c r="AS41" s="68">
        <v>129.56538279684531</v>
      </c>
      <c r="AT41" s="65">
        <v>71.441993913384977</v>
      </c>
      <c r="AU41" s="66">
        <v>187.68877168030565</v>
      </c>
      <c r="AV41" s="65">
        <v>542.6288409825263</v>
      </c>
      <c r="AW41" s="65">
        <v>425.4512799565847</v>
      </c>
      <c r="AX41" s="65">
        <v>659.8064020084679</v>
      </c>
      <c r="AY41" s="68">
        <v>460.27275243372873</v>
      </c>
      <c r="AZ41" s="65">
        <v>377.72090131126407</v>
      </c>
      <c r="BA41" s="66">
        <v>542.82460355619332</v>
      </c>
      <c r="BB41" s="65">
        <v>411.58638526510265</v>
      </c>
      <c r="BC41" s="65">
        <v>331.42443359329366</v>
      </c>
      <c r="BD41" s="65">
        <v>491.74833693691164</v>
      </c>
      <c r="BE41" s="68">
        <v>443.68564622494796</v>
      </c>
      <c r="BF41" s="65">
        <v>344.86263757875849</v>
      </c>
      <c r="BG41" s="66">
        <v>542.50865487113742</v>
      </c>
      <c r="BH41" s="65">
        <v>100.97077687274627</v>
      </c>
      <c r="BI41" s="65">
        <v>46.861346507851501</v>
      </c>
      <c r="BJ41" s="65">
        <v>155.08020723764105</v>
      </c>
      <c r="BK41" s="68">
        <v>226.288659803169</v>
      </c>
      <c r="BL41" s="65">
        <v>186.56896154907005</v>
      </c>
      <c r="BM41" s="66">
        <v>266.00835805726791</v>
      </c>
      <c r="BN41" s="65">
        <v>343.81047744205586</v>
      </c>
      <c r="BO41" s="65">
        <v>297.45790343789696</v>
      </c>
      <c r="BP41" s="66">
        <v>390.16305144621475</v>
      </c>
    </row>
    <row r="42" spans="1:68" x14ac:dyDescent="0.35">
      <c r="A42" s="63" t="s">
        <v>92</v>
      </c>
      <c r="B42" s="67">
        <f>'[1]RSA All cause '!P41</f>
        <v>38</v>
      </c>
      <c r="C42" s="65">
        <f>'[1]RSA All cause '!Q41</f>
        <v>9741.2956000000013</v>
      </c>
      <c r="D42" s="65">
        <f>'[1]RSA All cause '!R41</f>
        <v>9102.612849381263</v>
      </c>
      <c r="E42" s="66">
        <f>'[1]RSA All cause '!S41</f>
        <v>10379.97835061874</v>
      </c>
      <c r="F42" s="68">
        <f>'[1]RSA Naturals'!Q41</f>
        <v>8670.19</v>
      </c>
      <c r="G42" s="65">
        <f>'[1]RSA Naturals'!R41</f>
        <v>8009.1323540242884</v>
      </c>
      <c r="H42" s="66">
        <f>'[1]RSA Naturals'!S41</f>
        <v>9331.2476459757127</v>
      </c>
      <c r="I42" s="65">
        <f>'[1]RSA Unnaturals'!T41</f>
        <v>1071.1055999999999</v>
      </c>
      <c r="J42" s="65">
        <f>'[1]RSA Unnaturals'!U41</f>
        <v>905.6735156982885</v>
      </c>
      <c r="K42" s="66">
        <f>'[1]RSA Unnaturals'!V41</f>
        <v>1236.5376843017114</v>
      </c>
      <c r="M42" s="63" t="s">
        <v>92</v>
      </c>
      <c r="N42" s="64">
        <f t="shared" si="0"/>
        <v>38</v>
      </c>
      <c r="O42" s="68">
        <f>[1]EC!Q41</f>
        <v>1315.17</v>
      </c>
      <c r="P42" s="65">
        <f>[1]EC!R41</f>
        <v>1157.2947186877113</v>
      </c>
      <c r="Q42" s="66">
        <f>[1]EC!S41</f>
        <v>1473.0452813122888</v>
      </c>
      <c r="R42" s="65">
        <f>[1]FS!Q41</f>
        <v>524.18240000000003</v>
      </c>
      <c r="S42" s="65">
        <f>[1]FS!R41</f>
        <v>440.22071210916852</v>
      </c>
      <c r="T42" s="65">
        <f>[1]FS!S41</f>
        <v>608.14408789083154</v>
      </c>
      <c r="U42" s="68">
        <f>[1]GT!Q41</f>
        <v>1520.18</v>
      </c>
      <c r="V42" s="65">
        <f>[1]GT!R41</f>
        <v>1384.6807853262733</v>
      </c>
      <c r="W42" s="66">
        <f>[1]GT!S41</f>
        <v>1655.6792146737268</v>
      </c>
      <c r="X42" s="65">
        <f>[1]KZN!Q41</f>
        <v>1637.27</v>
      </c>
      <c r="Y42" s="65">
        <f>[1]KZN!R41</f>
        <v>1437.1356603074614</v>
      </c>
      <c r="Z42" s="65">
        <f>[1]KZN!S41</f>
        <v>1837.4043396925385</v>
      </c>
      <c r="AA42" s="68">
        <f>[1]LP!Q41</f>
        <v>1071.47</v>
      </c>
      <c r="AB42" s="65">
        <f>[1]LP!R41</f>
        <v>942.61228407402018</v>
      </c>
      <c r="AC42" s="66">
        <f>[1]LP!S41</f>
        <v>1200.3277159259799</v>
      </c>
      <c r="AD42" s="65">
        <f>[1]MP!Q41</f>
        <v>773.2758</v>
      </c>
      <c r="AE42" s="65">
        <f>[1]MP!R41</f>
        <v>678.80196848492847</v>
      </c>
      <c r="AF42" s="65">
        <f>[1]MP!S41</f>
        <v>867.74963151507154</v>
      </c>
      <c r="AG42" s="68">
        <f>[1]NC!Q41</f>
        <v>266.73500000000001</v>
      </c>
      <c r="AH42" s="65">
        <f>[1]NC!R41</f>
        <v>216.39634743979255</v>
      </c>
      <c r="AI42" s="66">
        <f>[1]NC!S41</f>
        <v>317.07365256020751</v>
      </c>
      <c r="AJ42" s="65">
        <f>[1]NW!Q41</f>
        <v>644.92529999999999</v>
      </c>
      <c r="AK42" s="65">
        <f>[1]NW!R41</f>
        <v>527.27605282839897</v>
      </c>
      <c r="AL42" s="65">
        <f>[1]NW!S41</f>
        <v>762.57454717160101</v>
      </c>
      <c r="AM42" s="68">
        <f>[1]WC!Q41</f>
        <v>916.97900000000004</v>
      </c>
      <c r="AN42" s="65">
        <f>[1]WC!R41</f>
        <v>795.06816185840239</v>
      </c>
      <c r="AO42" s="66">
        <f>[1]WC!S41</f>
        <v>1038.8898381415977</v>
      </c>
      <c r="AQ42" s="63" t="s">
        <v>92</v>
      </c>
      <c r="AR42" s="64">
        <f t="shared" si="1"/>
        <v>38</v>
      </c>
      <c r="AS42" s="68">
        <v>132.43443320610282</v>
      </c>
      <c r="AT42" s="65">
        <v>73.648673982812056</v>
      </c>
      <c r="AU42" s="66">
        <v>191.22019242939359</v>
      </c>
      <c r="AV42" s="65">
        <v>573.10270505027063</v>
      </c>
      <c r="AW42" s="65">
        <v>454.5897961994994</v>
      </c>
      <c r="AX42" s="65">
        <v>691.6156139010418</v>
      </c>
      <c r="AY42" s="68">
        <v>422.7193526849095</v>
      </c>
      <c r="AZ42" s="65">
        <v>339.2267460639784</v>
      </c>
      <c r="BA42" s="66">
        <v>506.21195930584059</v>
      </c>
      <c r="BB42" s="65">
        <v>416.73616786444268</v>
      </c>
      <c r="BC42" s="65">
        <v>335.66069583206439</v>
      </c>
      <c r="BD42" s="65">
        <v>497.81163989682096</v>
      </c>
      <c r="BE42" s="68">
        <v>442.78038914031004</v>
      </c>
      <c r="BF42" s="65">
        <v>342.83119994826001</v>
      </c>
      <c r="BG42" s="66">
        <v>542.72957833236012</v>
      </c>
      <c r="BH42" s="65">
        <v>132.95489014985722</v>
      </c>
      <c r="BI42" s="65">
        <v>78.228832253992294</v>
      </c>
      <c r="BJ42" s="65">
        <v>187.68094804572215</v>
      </c>
      <c r="BK42" s="68">
        <v>207.81039513428581</v>
      </c>
      <c r="BL42" s="65">
        <v>167.63805379560554</v>
      </c>
      <c r="BM42" s="66">
        <v>247.98273647296608</v>
      </c>
      <c r="BN42" s="65">
        <v>341.56007125422082</v>
      </c>
      <c r="BO42" s="65">
        <v>295.17291677500702</v>
      </c>
      <c r="BP42" s="66">
        <v>387.94722573343461</v>
      </c>
    </row>
    <row r="43" spans="1:68" x14ac:dyDescent="0.35">
      <c r="A43" s="63" t="s">
        <v>93</v>
      </c>
      <c r="B43" s="67">
        <f>'[1]RSA All cause '!P42</f>
        <v>39</v>
      </c>
      <c r="C43" s="65">
        <f>'[1]RSA All cause '!Q42</f>
        <v>9640.9519</v>
      </c>
      <c r="D43" s="65">
        <f>'[1]RSA All cause '!R42</f>
        <v>9002.2691493812617</v>
      </c>
      <c r="E43" s="66">
        <f>'[1]RSA All cause '!S42</f>
        <v>10279.634650618738</v>
      </c>
      <c r="F43" s="68">
        <f>'[1]RSA Naturals'!Q42</f>
        <v>8468.98</v>
      </c>
      <c r="G43" s="65">
        <f>'[1]RSA Naturals'!R42</f>
        <v>7807.9223540242874</v>
      </c>
      <c r="H43" s="66">
        <f>'[1]RSA Naturals'!S42</f>
        <v>9130.0376459757117</v>
      </c>
      <c r="I43" s="65">
        <f>'[1]RSA Unnaturals'!T42</f>
        <v>1171.9719</v>
      </c>
      <c r="J43" s="65">
        <f>'[1]RSA Unnaturals'!U42</f>
        <v>1006.5398156982886</v>
      </c>
      <c r="K43" s="66">
        <f>'[1]RSA Unnaturals'!V42</f>
        <v>1337.4039843017115</v>
      </c>
      <c r="M43" s="63" t="s">
        <v>93</v>
      </c>
      <c r="N43" s="64">
        <f t="shared" si="0"/>
        <v>39</v>
      </c>
      <c r="O43" s="68">
        <f>[1]EC!Q42</f>
        <v>1282.51</v>
      </c>
      <c r="P43" s="65">
        <f>[1]EC!R42</f>
        <v>1124.6347186877113</v>
      </c>
      <c r="Q43" s="66">
        <f>[1]EC!S42</f>
        <v>1440.3852813122887</v>
      </c>
      <c r="R43" s="65">
        <f>[1]FS!Q42</f>
        <v>511.16430000000003</v>
      </c>
      <c r="S43" s="65">
        <f>[1]FS!R42</f>
        <v>427.20261210916851</v>
      </c>
      <c r="T43" s="65">
        <f>[1]FS!S42</f>
        <v>595.12598789083154</v>
      </c>
      <c r="U43" s="68">
        <f>[1]GT!Q42</f>
        <v>1482.43</v>
      </c>
      <c r="V43" s="65">
        <f>[1]GT!R42</f>
        <v>1346.9307853262733</v>
      </c>
      <c r="W43" s="66">
        <f>[1]GT!S42</f>
        <v>1617.9292146737268</v>
      </c>
      <c r="X43" s="65">
        <f>[1]KZN!Q42</f>
        <v>1611.85</v>
      </c>
      <c r="Y43" s="65">
        <f>[1]KZN!R42</f>
        <v>1411.7156603074613</v>
      </c>
      <c r="Z43" s="65">
        <f>[1]KZN!S42</f>
        <v>1811.9843396925385</v>
      </c>
      <c r="AA43" s="68">
        <f>[1]LP!Q42</f>
        <v>1044.8599999999999</v>
      </c>
      <c r="AB43" s="65">
        <f>[1]LP!R42</f>
        <v>916.00228407402005</v>
      </c>
      <c r="AC43" s="66">
        <f>[1]LP!S42</f>
        <v>1173.7177159259797</v>
      </c>
      <c r="AD43" s="65">
        <f>[1]MP!Q42</f>
        <v>754.07159999999999</v>
      </c>
      <c r="AE43" s="65">
        <f>[1]MP!R42</f>
        <v>659.59776848492845</v>
      </c>
      <c r="AF43" s="65">
        <f>[1]MP!S42</f>
        <v>848.54543151507153</v>
      </c>
      <c r="AG43" s="68">
        <f>[1]NC!Q42</f>
        <v>252.5855</v>
      </c>
      <c r="AH43" s="65">
        <f>[1]NC!R42</f>
        <v>202.24684743979253</v>
      </c>
      <c r="AI43" s="66">
        <f>[1]NC!S42</f>
        <v>302.92415256020746</v>
      </c>
      <c r="AJ43" s="65">
        <f>[1]NW!Q42</f>
        <v>628.90859999999998</v>
      </c>
      <c r="AK43" s="65">
        <f>[1]NW!R42</f>
        <v>511.25935282839896</v>
      </c>
      <c r="AL43" s="65">
        <f>[1]NW!S42</f>
        <v>746.557847171601</v>
      </c>
      <c r="AM43" s="68">
        <f>[1]WC!Q42</f>
        <v>900.59829999999999</v>
      </c>
      <c r="AN43" s="65">
        <f>[1]WC!R42</f>
        <v>778.68746185840234</v>
      </c>
      <c r="AO43" s="66">
        <f>[1]WC!S42</f>
        <v>1022.5091381415976</v>
      </c>
      <c r="AQ43" s="63" t="s">
        <v>93</v>
      </c>
      <c r="AR43" s="64">
        <f t="shared" si="1"/>
        <v>39</v>
      </c>
      <c r="AS43" s="68">
        <v>124.4669790684365</v>
      </c>
      <c r="AT43" s="65">
        <v>65.021698925869856</v>
      </c>
      <c r="AU43" s="66">
        <v>183.91225921100315</v>
      </c>
      <c r="AV43" s="65">
        <v>524.08509074048072</v>
      </c>
      <c r="AW43" s="65">
        <v>404.24257853637982</v>
      </c>
      <c r="AX43" s="65">
        <v>643.92760294458162</v>
      </c>
      <c r="AY43" s="68">
        <v>402.20431616112194</v>
      </c>
      <c r="AZ43" s="65">
        <v>317.77500103461182</v>
      </c>
      <c r="BA43" s="66">
        <v>486.63363128763206</v>
      </c>
      <c r="BB43" s="65">
        <v>393.43319507775419</v>
      </c>
      <c r="BC43" s="65">
        <v>311.44813251610475</v>
      </c>
      <c r="BD43" s="65">
        <v>475.41825763940363</v>
      </c>
      <c r="BE43" s="68">
        <v>393.89316766960127</v>
      </c>
      <c r="BF43" s="65">
        <v>292.82264259607632</v>
      </c>
      <c r="BG43" s="66">
        <v>494.96369274312622</v>
      </c>
      <c r="BH43" s="65">
        <v>127.50109736427379</v>
      </c>
      <c r="BI43" s="65">
        <v>72.161064579103936</v>
      </c>
      <c r="BJ43" s="65">
        <v>182.84113014944364</v>
      </c>
      <c r="BK43" s="68">
        <v>194.98093562115793</v>
      </c>
      <c r="BL43" s="65">
        <v>154.35789840240039</v>
      </c>
      <c r="BM43" s="66">
        <v>235.60397283991546</v>
      </c>
      <c r="BN43" s="65">
        <v>347.34211214793964</v>
      </c>
      <c r="BO43" s="65">
        <v>300.91860890090254</v>
      </c>
      <c r="BP43" s="66">
        <v>393.76561539497675</v>
      </c>
    </row>
    <row r="44" spans="1:68" x14ac:dyDescent="0.35">
      <c r="A44" s="63" t="s">
        <v>94</v>
      </c>
      <c r="B44" s="67">
        <f>'[1]RSA All cause '!P43</f>
        <v>40</v>
      </c>
      <c r="C44" s="65">
        <f>'[1]RSA All cause '!Q43</f>
        <v>10104.8534</v>
      </c>
      <c r="D44" s="65">
        <f>'[1]RSA All cause '!R43</f>
        <v>9466.1706493812617</v>
      </c>
      <c r="E44" s="66">
        <f>'[1]RSA All cause '!S43</f>
        <v>10743.536150618738</v>
      </c>
      <c r="F44" s="68">
        <f>'[1]RSA Naturals'!Q43</f>
        <v>8838.7199999999993</v>
      </c>
      <c r="G44" s="65">
        <f>'[1]RSA Naturals'!R43</f>
        <v>8177.6623540242872</v>
      </c>
      <c r="H44" s="66">
        <f>'[1]RSA Naturals'!S43</f>
        <v>9499.7776459757115</v>
      </c>
      <c r="I44" s="65">
        <f>'[1]RSA Unnaturals'!T43</f>
        <v>1266.1333999999999</v>
      </c>
      <c r="J44" s="65">
        <f>'[1]RSA Unnaturals'!U43</f>
        <v>1100.7013156982885</v>
      </c>
      <c r="K44" s="66">
        <f>'[1]RSA Unnaturals'!V43</f>
        <v>1431.5654843017114</v>
      </c>
      <c r="M44" s="63" t="s">
        <v>94</v>
      </c>
      <c r="N44" s="64">
        <f t="shared" si="0"/>
        <v>40</v>
      </c>
      <c r="O44" s="68">
        <f>[1]EC!Q43</f>
        <v>1327.75</v>
      </c>
      <c r="P44" s="65">
        <f>[1]EC!R43</f>
        <v>1169.8747186877113</v>
      </c>
      <c r="Q44" s="66">
        <f>[1]EC!S43</f>
        <v>1485.6252813122887</v>
      </c>
      <c r="R44" s="65">
        <f>[1]FS!Q43</f>
        <v>529.19590000000005</v>
      </c>
      <c r="S44" s="65">
        <f>[1]FS!R43</f>
        <v>445.23421210916854</v>
      </c>
      <c r="T44" s="65">
        <f>[1]FS!S43</f>
        <v>613.15758789083156</v>
      </c>
      <c r="U44" s="68">
        <f>[1]GT!Q43</f>
        <v>1534.72</v>
      </c>
      <c r="V44" s="65">
        <f>[1]GT!R43</f>
        <v>1399.2207853262732</v>
      </c>
      <c r="W44" s="66">
        <f>[1]GT!S43</f>
        <v>1670.2192146737268</v>
      </c>
      <c r="X44" s="65">
        <f>[1]KZN!Q43</f>
        <v>1718.28</v>
      </c>
      <c r="Y44" s="65">
        <f>[1]KZN!R43</f>
        <v>1518.1456603074614</v>
      </c>
      <c r="Z44" s="65">
        <f>[1]KZN!S43</f>
        <v>1918.4143396925385</v>
      </c>
      <c r="AA44" s="68">
        <f>[1]LP!Q43</f>
        <v>1081.72</v>
      </c>
      <c r="AB44" s="65">
        <f>[1]LP!R43</f>
        <v>952.86228407402018</v>
      </c>
      <c r="AC44" s="66">
        <f>[1]LP!S43</f>
        <v>1210.5777159259799</v>
      </c>
      <c r="AD44" s="65">
        <f>[1]MP!Q43</f>
        <v>780.67179999999996</v>
      </c>
      <c r="AE44" s="65">
        <f>[1]MP!R43</f>
        <v>686.19796848492842</v>
      </c>
      <c r="AF44" s="65">
        <f>[1]MP!S43</f>
        <v>875.1456315150715</v>
      </c>
      <c r="AG44" s="68">
        <f>[1]NC!Q43</f>
        <v>277.22640000000001</v>
      </c>
      <c r="AH44" s="65">
        <f>[1]NC!R43</f>
        <v>226.88774743979255</v>
      </c>
      <c r="AI44" s="66">
        <f>[1]NC!S43</f>
        <v>327.5650525602075</v>
      </c>
      <c r="AJ44" s="65">
        <f>[1]NW!Q43</f>
        <v>651.09370000000001</v>
      </c>
      <c r="AK44" s="65">
        <f>[1]NW!R43</f>
        <v>533.44445282839899</v>
      </c>
      <c r="AL44" s="65">
        <f>[1]NW!S43</f>
        <v>768.74294717160103</v>
      </c>
      <c r="AM44" s="68">
        <f>[1]WC!Q43</f>
        <v>938.06079999999997</v>
      </c>
      <c r="AN44" s="65">
        <f>[1]WC!R43</f>
        <v>816.14996185840232</v>
      </c>
      <c r="AO44" s="66">
        <f>[1]WC!S43</f>
        <v>1059.9716381415976</v>
      </c>
      <c r="AQ44" s="63" t="s">
        <v>94</v>
      </c>
      <c r="AR44" s="64">
        <f t="shared" si="1"/>
        <v>40</v>
      </c>
      <c r="AS44" s="68">
        <v>135.11756893526493</v>
      </c>
      <c r="AT44" s="65">
        <v>75.0155079571106</v>
      </c>
      <c r="AU44" s="66">
        <v>195.21962991341925</v>
      </c>
      <c r="AV44" s="65">
        <v>513.68502483709847</v>
      </c>
      <c r="AW44" s="65">
        <v>392.51843332652334</v>
      </c>
      <c r="AX44" s="65">
        <v>634.8516163476736</v>
      </c>
      <c r="AY44" s="68">
        <v>439.5933059288127</v>
      </c>
      <c r="AZ44" s="65">
        <v>354.23117399996107</v>
      </c>
      <c r="BA44" s="66">
        <v>524.95543785766426</v>
      </c>
      <c r="BB44" s="65">
        <v>437.33824349804485</v>
      </c>
      <c r="BC44" s="65">
        <v>354.44736944445174</v>
      </c>
      <c r="BD44" s="65">
        <v>520.22911755163796</v>
      </c>
      <c r="BE44" s="68">
        <v>433.00099114533856</v>
      </c>
      <c r="BF44" s="65">
        <v>330.81378895713146</v>
      </c>
      <c r="BG44" s="66">
        <v>535.18819333354566</v>
      </c>
      <c r="BH44" s="65">
        <v>127.23758844919675</v>
      </c>
      <c r="BI44" s="65">
        <v>71.286131630244483</v>
      </c>
      <c r="BJ44" s="65">
        <v>183.18904526814902</v>
      </c>
      <c r="BK44" s="68">
        <v>205.06991313605633</v>
      </c>
      <c r="BL44" s="65">
        <v>163.99805252434552</v>
      </c>
      <c r="BM44" s="66">
        <v>246.14177374776713</v>
      </c>
      <c r="BN44" s="65">
        <v>338.6455100387081</v>
      </c>
      <c r="BO44" s="65">
        <v>292.1838485004032</v>
      </c>
      <c r="BP44" s="66">
        <v>385.10717157701299</v>
      </c>
    </row>
    <row r="45" spans="1:68" x14ac:dyDescent="0.35">
      <c r="A45" s="63" t="s">
        <v>95</v>
      </c>
      <c r="B45" s="67">
        <f>'[1]RSA All cause '!P44</f>
        <v>41</v>
      </c>
      <c r="C45" s="65">
        <f>'[1]RSA All cause '!Q44</f>
        <v>9618.0601999999999</v>
      </c>
      <c r="D45" s="65">
        <f>'[1]RSA All cause '!R44</f>
        <v>8979.3774493812616</v>
      </c>
      <c r="E45" s="66">
        <f>'[1]RSA All cause '!S44</f>
        <v>10256.742950618738</v>
      </c>
      <c r="F45" s="68">
        <f>'[1]RSA Naturals'!Q44</f>
        <v>8531.7199999999993</v>
      </c>
      <c r="G45" s="65">
        <f>'[1]RSA Naturals'!R44</f>
        <v>7870.6623540242872</v>
      </c>
      <c r="H45" s="66">
        <f>'[1]RSA Naturals'!S44</f>
        <v>9192.7776459757115</v>
      </c>
      <c r="I45" s="65">
        <f>'[1]RSA Unnaturals'!T44</f>
        <v>1086.3402000000001</v>
      </c>
      <c r="J45" s="65">
        <f>'[1]RSA Unnaturals'!U44</f>
        <v>920.90811569828873</v>
      </c>
      <c r="K45" s="66">
        <f>'[1]RSA Unnaturals'!V44</f>
        <v>1251.7722843017116</v>
      </c>
      <c r="M45" s="63" t="s">
        <v>95</v>
      </c>
      <c r="N45" s="64">
        <f t="shared" si="0"/>
        <v>41</v>
      </c>
      <c r="O45" s="68">
        <f>[1]EC!Q44</f>
        <v>1293.45</v>
      </c>
      <c r="P45" s="65">
        <f>[1]EC!R44</f>
        <v>1135.5747186877113</v>
      </c>
      <c r="Q45" s="66">
        <f>[1]EC!S44</f>
        <v>1451.3252813122888</v>
      </c>
      <c r="R45" s="65">
        <f>[1]FS!Q44</f>
        <v>515.52239999999995</v>
      </c>
      <c r="S45" s="65">
        <f>[1]FS!R44</f>
        <v>431.56071210916843</v>
      </c>
      <c r="T45" s="65">
        <f>[1]FS!S44</f>
        <v>599.48408789083146</v>
      </c>
      <c r="U45" s="68">
        <f>[1]GT!Q44</f>
        <v>1495.07</v>
      </c>
      <c r="V45" s="65">
        <f>[1]GT!R44</f>
        <v>1359.5707853262732</v>
      </c>
      <c r="W45" s="66">
        <f>[1]GT!S44</f>
        <v>1630.5692146737267</v>
      </c>
      <c r="X45" s="65">
        <f>[1]KZN!Q44</f>
        <v>1633.86</v>
      </c>
      <c r="Y45" s="65">
        <f>[1]KZN!R44</f>
        <v>1433.7256603074613</v>
      </c>
      <c r="Z45" s="65">
        <f>[1]KZN!S44</f>
        <v>1833.9943396925385</v>
      </c>
      <c r="AA45" s="68">
        <f>[1]LP!Q44</f>
        <v>1053.77</v>
      </c>
      <c r="AB45" s="65">
        <f>[1]LP!R44</f>
        <v>924.91228407402014</v>
      </c>
      <c r="AC45" s="66">
        <f>[1]LP!S44</f>
        <v>1182.6277159259798</v>
      </c>
      <c r="AD45" s="65">
        <f>[1]MP!Q44</f>
        <v>760.50059999999996</v>
      </c>
      <c r="AE45" s="65">
        <f>[1]MP!R44</f>
        <v>666.02676848492843</v>
      </c>
      <c r="AF45" s="65">
        <f>[1]MP!S44</f>
        <v>854.9744315150715</v>
      </c>
      <c r="AG45" s="68">
        <f>[1]NC!Q44</f>
        <v>263.11680000000001</v>
      </c>
      <c r="AH45" s="65">
        <f>[1]NC!R44</f>
        <v>212.77814743979255</v>
      </c>
      <c r="AI45" s="66">
        <f>[1]NC!S44</f>
        <v>313.4554525602075</v>
      </c>
      <c r="AJ45" s="65">
        <f>[1]NW!Q44</f>
        <v>634.27049999999997</v>
      </c>
      <c r="AK45" s="65">
        <f>[1]NW!R44</f>
        <v>516.62125282839895</v>
      </c>
      <c r="AL45" s="65">
        <f>[1]NW!S44</f>
        <v>751.91974717160099</v>
      </c>
      <c r="AM45" s="68">
        <f>[1]WC!Q44</f>
        <v>882.16560000000004</v>
      </c>
      <c r="AN45" s="65">
        <f>[1]WC!R44</f>
        <v>760.25476185840239</v>
      </c>
      <c r="AO45" s="66">
        <f>[1]WC!S44</f>
        <v>1004.0764381415977</v>
      </c>
      <c r="AQ45" s="63" t="s">
        <v>95</v>
      </c>
      <c r="AR45" s="64">
        <f t="shared" si="1"/>
        <v>41</v>
      </c>
      <c r="AS45" s="68">
        <v>118.17894652585967</v>
      </c>
      <c r="AT45" s="65">
        <v>57.422740567499716</v>
      </c>
      <c r="AU45" s="66">
        <v>178.93515248421963</v>
      </c>
      <c r="AV45" s="65">
        <v>499.73026843708209</v>
      </c>
      <c r="AW45" s="65">
        <v>377.2449115411722</v>
      </c>
      <c r="AX45" s="65">
        <v>622.21562533299198</v>
      </c>
      <c r="AY45" s="68">
        <v>436.20246719882493</v>
      </c>
      <c r="AZ45" s="65">
        <v>349.91126213683725</v>
      </c>
      <c r="BA45" s="66">
        <v>522.49367226081256</v>
      </c>
      <c r="BB45" s="65">
        <v>402.86264777575627</v>
      </c>
      <c r="BC45" s="65">
        <v>319.06959751914206</v>
      </c>
      <c r="BD45" s="65">
        <v>486.65569803237048</v>
      </c>
      <c r="BE45" s="68">
        <v>395.35478293695627</v>
      </c>
      <c r="BF45" s="65">
        <v>292.05538518898345</v>
      </c>
      <c r="BG45" s="66">
        <v>498.65418068492909</v>
      </c>
      <c r="BH45" s="65">
        <v>131.84150470346376</v>
      </c>
      <c r="BI45" s="65">
        <v>75.281077675875679</v>
      </c>
      <c r="BJ45" s="65">
        <v>188.40193173105183</v>
      </c>
      <c r="BK45" s="68">
        <v>188.50253924147989</v>
      </c>
      <c r="BL45" s="65">
        <v>146.98365649758927</v>
      </c>
      <c r="BM45" s="66">
        <v>230.02142198537052</v>
      </c>
      <c r="BN45" s="65">
        <v>344.08009539865151</v>
      </c>
      <c r="BO45" s="65">
        <v>297.57842515836052</v>
      </c>
      <c r="BP45" s="66">
        <v>390.5817656389425</v>
      </c>
    </row>
    <row r="46" spans="1:68" x14ac:dyDescent="0.35">
      <c r="A46" s="63" t="s">
        <v>96</v>
      </c>
      <c r="B46" s="67">
        <f>'[1]RSA All cause '!P45</f>
        <v>42</v>
      </c>
      <c r="C46" s="65">
        <f>'[1]RSA All cause '!Q45</f>
        <v>9294.8824000000004</v>
      </c>
      <c r="D46" s="65">
        <f>'[1]RSA All cause '!R45</f>
        <v>8656.1996493812621</v>
      </c>
      <c r="E46" s="66">
        <f>'[1]RSA All cause '!S45</f>
        <v>9933.5651506187387</v>
      </c>
      <c r="F46" s="68">
        <f>'[1]RSA Naturals'!Q45</f>
        <v>8251.59</v>
      </c>
      <c r="G46" s="65">
        <f>'[1]RSA Naturals'!R45</f>
        <v>7590.532354024288</v>
      </c>
      <c r="H46" s="66">
        <f>'[1]RSA Naturals'!S45</f>
        <v>8912.6476459757123</v>
      </c>
      <c r="I46" s="65">
        <f>'[1]RSA Unnaturals'!T45</f>
        <v>1043.2924</v>
      </c>
      <c r="J46" s="65">
        <f>'[1]RSA Unnaturals'!U45</f>
        <v>877.86031569828867</v>
      </c>
      <c r="K46" s="66">
        <f>'[1]RSA Unnaturals'!V45</f>
        <v>1208.7244843017115</v>
      </c>
      <c r="M46" s="63" t="s">
        <v>96</v>
      </c>
      <c r="N46" s="64">
        <f t="shared" si="0"/>
        <v>42</v>
      </c>
      <c r="O46" s="68">
        <f>[1]EC!Q45</f>
        <v>1247.3</v>
      </c>
      <c r="P46" s="65">
        <f>[1]EC!R45</f>
        <v>1089.4247186877112</v>
      </c>
      <c r="Q46" s="66">
        <f>[1]EC!S45</f>
        <v>1405.1752813122887</v>
      </c>
      <c r="R46" s="65">
        <f>[1]FS!Q45</f>
        <v>497.12889999999999</v>
      </c>
      <c r="S46" s="65">
        <f>[1]FS!R45</f>
        <v>413.16721210916847</v>
      </c>
      <c r="T46" s="65">
        <f>[1]FS!S45</f>
        <v>581.09058789083144</v>
      </c>
      <c r="U46" s="68">
        <f>[1]GT!Q45</f>
        <v>1441.72</v>
      </c>
      <c r="V46" s="65">
        <f>[1]GT!R45</f>
        <v>1306.2207853262732</v>
      </c>
      <c r="W46" s="66">
        <f>[1]GT!S45</f>
        <v>1577.2192146737268</v>
      </c>
      <c r="X46" s="65">
        <f>[1]KZN!Q45</f>
        <v>1569.27</v>
      </c>
      <c r="Y46" s="65">
        <f>[1]KZN!R45</f>
        <v>1369.1356603074614</v>
      </c>
      <c r="Z46" s="65">
        <f>[1]KZN!S45</f>
        <v>1769.4043396925385</v>
      </c>
      <c r="AA46" s="68">
        <f>[1]LP!Q45</f>
        <v>1016.17</v>
      </c>
      <c r="AB46" s="65">
        <f>[1]LP!R45</f>
        <v>887.31228407402</v>
      </c>
      <c r="AC46" s="66">
        <f>[1]LP!S45</f>
        <v>1145.0277159259799</v>
      </c>
      <c r="AD46" s="65">
        <f>[1]MP!Q45</f>
        <v>733.36649999999997</v>
      </c>
      <c r="AE46" s="65">
        <f>[1]MP!R45</f>
        <v>638.89266848492844</v>
      </c>
      <c r="AF46" s="65">
        <f>[1]MP!S45</f>
        <v>827.84033151507151</v>
      </c>
      <c r="AG46" s="68">
        <f>[1]NC!Q45</f>
        <v>256.36770000000001</v>
      </c>
      <c r="AH46" s="65">
        <f>[1]NC!R45</f>
        <v>206.02904743979255</v>
      </c>
      <c r="AI46" s="66">
        <f>[1]NC!S45</f>
        <v>306.70635256020751</v>
      </c>
      <c r="AJ46" s="65">
        <f>[1]NW!Q45</f>
        <v>611.64020000000005</v>
      </c>
      <c r="AK46" s="65">
        <f>[1]NW!R45</f>
        <v>493.99095282839903</v>
      </c>
      <c r="AL46" s="65">
        <f>[1]NW!S45</f>
        <v>729.28944717160107</v>
      </c>
      <c r="AM46" s="68">
        <f>[1]WC!Q45</f>
        <v>878.62660000000005</v>
      </c>
      <c r="AN46" s="65">
        <f>[1]WC!R45</f>
        <v>756.7157618584024</v>
      </c>
      <c r="AO46" s="66">
        <f>[1]WC!S45</f>
        <v>1000.5374381415977</v>
      </c>
      <c r="AQ46" s="63" t="s">
        <v>96</v>
      </c>
      <c r="AR46" s="64">
        <f t="shared" si="1"/>
        <v>42</v>
      </c>
      <c r="AS46" s="68">
        <v>128.1171836152578</v>
      </c>
      <c r="AT46" s="65">
        <v>66.709369093471352</v>
      </c>
      <c r="AU46" s="66">
        <v>189.52499813704424</v>
      </c>
      <c r="AV46" s="65">
        <v>484.80593190482227</v>
      </c>
      <c r="AW46" s="65">
        <v>361.00692307510951</v>
      </c>
      <c r="AX46" s="65">
        <v>608.60494073453503</v>
      </c>
      <c r="AY46" s="68">
        <v>424.54118484919172</v>
      </c>
      <c r="AZ46" s="65">
        <v>337.3245090919911</v>
      </c>
      <c r="BA46" s="66">
        <v>511.75786060639234</v>
      </c>
      <c r="BB46" s="65">
        <v>394.37929354009555</v>
      </c>
      <c r="BC46" s="65">
        <v>309.68756522678603</v>
      </c>
      <c r="BD46" s="65">
        <v>479.07102185340506</v>
      </c>
      <c r="BE46" s="68">
        <v>387.30124940398747</v>
      </c>
      <c r="BF46" s="65">
        <v>282.8939685828762</v>
      </c>
      <c r="BG46" s="66">
        <v>491.70853022509874</v>
      </c>
      <c r="BH46" s="65">
        <v>111.58709026050191</v>
      </c>
      <c r="BI46" s="65">
        <v>54.420054277978508</v>
      </c>
      <c r="BJ46" s="65">
        <v>168.75412624302533</v>
      </c>
      <c r="BK46" s="68">
        <v>197.45092539131076</v>
      </c>
      <c r="BL46" s="65">
        <v>155.486753822796</v>
      </c>
      <c r="BM46" s="66">
        <v>239.41509695982552</v>
      </c>
      <c r="BN46" s="65">
        <v>329.47290057773915</v>
      </c>
      <c r="BO46" s="65">
        <v>282.92933069553879</v>
      </c>
      <c r="BP46" s="66">
        <v>376.01647045993951</v>
      </c>
    </row>
    <row r="47" spans="1:68" x14ac:dyDescent="0.35">
      <c r="A47" s="63" t="s">
        <v>97</v>
      </c>
      <c r="B47" s="67">
        <f>'[1]RSA All cause '!P46</f>
        <v>43</v>
      </c>
      <c r="C47" s="65">
        <f>'[1]RSA All cause '!Q46</f>
        <v>9277.759399999999</v>
      </c>
      <c r="D47" s="65">
        <f>'[1]RSA All cause '!R46</f>
        <v>8639.0766493812607</v>
      </c>
      <c r="E47" s="66">
        <f>'[1]RSA All cause '!S46</f>
        <v>9916.4421506187373</v>
      </c>
      <c r="F47" s="68">
        <f>'[1]RSA Naturals'!Q46</f>
        <v>8210.9599999999991</v>
      </c>
      <c r="G47" s="65">
        <f>'[1]RSA Naturals'!R46</f>
        <v>7549.902354024287</v>
      </c>
      <c r="H47" s="66">
        <f>'[1]RSA Naturals'!S46</f>
        <v>8872.0176459757113</v>
      </c>
      <c r="I47" s="65">
        <f>'[1]RSA Unnaturals'!T46</f>
        <v>1066.7994000000001</v>
      </c>
      <c r="J47" s="65">
        <f>'[1]RSA Unnaturals'!U46</f>
        <v>901.36731569828873</v>
      </c>
      <c r="K47" s="66">
        <f>'[1]RSA Unnaturals'!V46</f>
        <v>1232.2314843017116</v>
      </c>
      <c r="M47" s="63" t="s">
        <v>97</v>
      </c>
      <c r="N47" s="64">
        <f t="shared" si="0"/>
        <v>43</v>
      </c>
      <c r="O47" s="68">
        <f>[1]EC!Q46</f>
        <v>1244.67</v>
      </c>
      <c r="P47" s="65">
        <f>[1]EC!R46</f>
        <v>1086.7947186877113</v>
      </c>
      <c r="Q47" s="66">
        <f>[1]EC!S46</f>
        <v>1402.5452813122888</v>
      </c>
      <c r="R47" s="65">
        <f>[1]FS!Q46</f>
        <v>496.0831</v>
      </c>
      <c r="S47" s="65">
        <f>[1]FS!R46</f>
        <v>412.12141210916849</v>
      </c>
      <c r="T47" s="65">
        <f>[1]FS!S46</f>
        <v>580.04478789083146</v>
      </c>
      <c r="U47" s="68">
        <f>[1]GT!Q46</f>
        <v>1438.69</v>
      </c>
      <c r="V47" s="65">
        <f>[1]GT!R46</f>
        <v>1303.1907853262733</v>
      </c>
      <c r="W47" s="66">
        <f>[1]GT!S46</f>
        <v>1574.1892146737268</v>
      </c>
      <c r="X47" s="65">
        <f>[1]KZN!Q46</f>
        <v>1548.45</v>
      </c>
      <c r="Y47" s="65">
        <f>[1]KZN!R46</f>
        <v>1348.3156603074615</v>
      </c>
      <c r="Z47" s="65">
        <f>[1]KZN!S46</f>
        <v>1748.5843396925386</v>
      </c>
      <c r="AA47" s="68">
        <f>[1]LP!Q46</f>
        <v>1014.03</v>
      </c>
      <c r="AB47" s="65">
        <f>[1]LP!R46</f>
        <v>885.17228407402013</v>
      </c>
      <c r="AC47" s="66">
        <f>[1]LP!S46</f>
        <v>1142.8877159259798</v>
      </c>
      <c r="AD47" s="65">
        <f>[1]MP!Q46</f>
        <v>731.82370000000003</v>
      </c>
      <c r="AE47" s="65">
        <f>[1]MP!R46</f>
        <v>637.34986848492849</v>
      </c>
      <c r="AF47" s="65">
        <f>[1]MP!S46</f>
        <v>826.29753151507157</v>
      </c>
      <c r="AG47" s="68">
        <f>[1]NC!Q46</f>
        <v>268.34129999999999</v>
      </c>
      <c r="AH47" s="65">
        <f>[1]NC!R46</f>
        <v>218.00264743979253</v>
      </c>
      <c r="AI47" s="66">
        <f>[1]NC!S46</f>
        <v>318.67995256020743</v>
      </c>
      <c r="AJ47" s="65">
        <f>[1]NW!Q46</f>
        <v>610.35339999999997</v>
      </c>
      <c r="AK47" s="65">
        <f>[1]NW!R46</f>
        <v>492.70415282839895</v>
      </c>
      <c r="AL47" s="65">
        <f>[1]NW!S46</f>
        <v>728.00264717160098</v>
      </c>
      <c r="AM47" s="68">
        <f>[1]WC!Q46</f>
        <v>858.50559999999996</v>
      </c>
      <c r="AN47" s="65">
        <f>[1]WC!R46</f>
        <v>736.59476185840231</v>
      </c>
      <c r="AO47" s="66">
        <f>[1]WC!S46</f>
        <v>980.41643814159761</v>
      </c>
      <c r="AQ47" s="63" t="s">
        <v>97</v>
      </c>
      <c r="AR47" s="64">
        <f t="shared" si="1"/>
        <v>43</v>
      </c>
      <c r="AS47" s="68">
        <v>121.76440526829147</v>
      </c>
      <c r="AT47" s="65">
        <v>59.707423657037729</v>
      </c>
      <c r="AU47" s="66">
        <v>183.8213868795452</v>
      </c>
      <c r="AV47" s="65">
        <v>481.81631624168392</v>
      </c>
      <c r="AW47" s="65">
        <v>356.70857752365362</v>
      </c>
      <c r="AX47" s="65">
        <v>606.92405495971423</v>
      </c>
      <c r="AY47" s="68">
        <v>385.86099134984636</v>
      </c>
      <c r="AZ47" s="65">
        <v>297.72231248937254</v>
      </c>
      <c r="BA47" s="66">
        <v>473.99967021032018</v>
      </c>
      <c r="BB47" s="65">
        <v>388.72936891706769</v>
      </c>
      <c r="BC47" s="65">
        <v>303.14232975123468</v>
      </c>
      <c r="BD47" s="65">
        <v>474.31640808290069</v>
      </c>
      <c r="BE47" s="68">
        <v>389.40855578258152</v>
      </c>
      <c r="BF47" s="65">
        <v>283.8975429505258</v>
      </c>
      <c r="BG47" s="66">
        <v>494.91956861463723</v>
      </c>
      <c r="BH47" s="65">
        <v>115.13048032158014</v>
      </c>
      <c r="BI47" s="65">
        <v>57.359108251683359</v>
      </c>
      <c r="BJ47" s="65">
        <v>172.90185239147692</v>
      </c>
      <c r="BK47" s="68">
        <v>183.45303145844173</v>
      </c>
      <c r="BL47" s="65">
        <v>141.04523949191764</v>
      </c>
      <c r="BM47" s="66">
        <v>225.86082342496582</v>
      </c>
      <c r="BN47" s="65">
        <v>353.15942330772344</v>
      </c>
      <c r="BO47" s="65">
        <v>306.57202268728935</v>
      </c>
      <c r="BP47" s="66">
        <v>399.74682392815754</v>
      </c>
    </row>
    <row r="48" spans="1:68" x14ac:dyDescent="0.35">
      <c r="A48" s="63" t="s">
        <v>98</v>
      </c>
      <c r="B48" s="67">
        <f>'[1]RSA All cause '!P47</f>
        <v>44</v>
      </c>
      <c r="C48" s="65">
        <f>'[1]RSA All cause '!Q47</f>
        <v>9568.0064000000002</v>
      </c>
      <c r="D48" s="65">
        <f>'[1]RSA All cause '!R47</f>
        <v>8929.3236493812619</v>
      </c>
      <c r="E48" s="66">
        <f>'[1]RSA All cause '!S47</f>
        <v>10206.689150618738</v>
      </c>
      <c r="F48" s="68">
        <f>'[1]RSA Naturals'!Q47</f>
        <v>8372.09</v>
      </c>
      <c r="G48" s="65">
        <f>'[1]RSA Naturals'!R47</f>
        <v>7711.032354024288</v>
      </c>
      <c r="H48" s="66">
        <f>'[1]RSA Naturals'!S47</f>
        <v>9033.1476459757123</v>
      </c>
      <c r="I48" s="65">
        <f>'[1]RSA Unnaturals'!T47</f>
        <v>1195.9164000000001</v>
      </c>
      <c r="J48" s="65">
        <f>'[1]RSA Unnaturals'!U47</f>
        <v>1030.4843156982886</v>
      </c>
      <c r="K48" s="66">
        <f>'[1]RSA Unnaturals'!V47</f>
        <v>1361.3484843017116</v>
      </c>
      <c r="M48" s="63" t="s">
        <v>98</v>
      </c>
      <c r="N48" s="64">
        <f t="shared" si="0"/>
        <v>44</v>
      </c>
      <c r="O48" s="68">
        <f>[1]EC!Q47</f>
        <v>1276.8</v>
      </c>
      <c r="P48" s="65">
        <f>[1]EC!R47</f>
        <v>1118.9247186877112</v>
      </c>
      <c r="Q48" s="66">
        <f>[1]EC!S47</f>
        <v>1434.6752813122887</v>
      </c>
      <c r="R48" s="65">
        <f>[1]FS!Q47</f>
        <v>508.88909999999998</v>
      </c>
      <c r="S48" s="65">
        <f>[1]FS!R47</f>
        <v>424.92741210916847</v>
      </c>
      <c r="T48" s="65">
        <f>[1]FS!S47</f>
        <v>592.8507878908315</v>
      </c>
      <c r="U48" s="68">
        <f>[1]GT!Q47</f>
        <v>1475.83</v>
      </c>
      <c r="V48" s="65">
        <f>[1]GT!R47</f>
        <v>1340.3307853262731</v>
      </c>
      <c r="W48" s="66">
        <f>[1]GT!S47</f>
        <v>1611.3292146737267</v>
      </c>
      <c r="X48" s="65">
        <f>[1]KZN!Q47</f>
        <v>1579.57</v>
      </c>
      <c r="Y48" s="65">
        <f>[1]KZN!R47</f>
        <v>1379.4356603074614</v>
      </c>
      <c r="Z48" s="65">
        <f>[1]KZN!S47</f>
        <v>1779.7043396925385</v>
      </c>
      <c r="AA48" s="68">
        <f>[1]LP!Q47</f>
        <v>1040.21</v>
      </c>
      <c r="AB48" s="65">
        <f>[1]LP!R47</f>
        <v>911.35228407402019</v>
      </c>
      <c r="AC48" s="66">
        <f>[1]LP!S47</f>
        <v>1169.0677159259799</v>
      </c>
      <c r="AD48" s="65">
        <f>[1]MP!Q47</f>
        <v>750.71519999999998</v>
      </c>
      <c r="AE48" s="65">
        <f>[1]MP!R47</f>
        <v>656.24136848492844</v>
      </c>
      <c r="AF48" s="65">
        <f>[1]MP!S47</f>
        <v>845.18903151507152</v>
      </c>
      <c r="AG48" s="68">
        <f>[1]NC!Q47</f>
        <v>253.9008</v>
      </c>
      <c r="AH48" s="65">
        <f>[1]NC!R47</f>
        <v>203.56214743979254</v>
      </c>
      <c r="AI48" s="66">
        <f>[1]NC!S47</f>
        <v>304.2394525602075</v>
      </c>
      <c r="AJ48" s="65">
        <f>[1]NW!Q47</f>
        <v>626.10929999999996</v>
      </c>
      <c r="AK48" s="65">
        <f>[1]NW!R47</f>
        <v>508.46005282839894</v>
      </c>
      <c r="AL48" s="65">
        <f>[1]NW!S47</f>
        <v>743.75854717160098</v>
      </c>
      <c r="AM48" s="68">
        <f>[1]WC!Q47</f>
        <v>860.06299999999999</v>
      </c>
      <c r="AN48" s="65">
        <f>[1]WC!R47</f>
        <v>738.15216185840234</v>
      </c>
      <c r="AO48" s="66">
        <f>[1]WC!S47</f>
        <v>981.97383814159764</v>
      </c>
      <c r="AQ48" s="63" t="s">
        <v>98</v>
      </c>
      <c r="AR48" s="64">
        <f t="shared" si="1"/>
        <v>44</v>
      </c>
      <c r="AS48" s="68">
        <v>126.29948617675694</v>
      </c>
      <c r="AT48" s="65">
        <v>63.595688231640345</v>
      </c>
      <c r="AU48" s="66">
        <v>189.00328412187355</v>
      </c>
      <c r="AV48" s="65">
        <v>481.82331563799676</v>
      </c>
      <c r="AW48" s="65">
        <v>355.41158618766838</v>
      </c>
      <c r="AX48" s="65">
        <v>608.23504508832514</v>
      </c>
      <c r="AY48" s="68">
        <v>387.93395145702902</v>
      </c>
      <c r="AZ48" s="65">
        <v>298.87660823918804</v>
      </c>
      <c r="BA48" s="66">
        <v>476.99129467487001</v>
      </c>
      <c r="BB48" s="65">
        <v>392.84183815859978</v>
      </c>
      <c r="BC48" s="65">
        <v>306.3627302285106</v>
      </c>
      <c r="BD48" s="65">
        <v>479.32094608868897</v>
      </c>
      <c r="BE48" s="68">
        <v>403.30825196735094</v>
      </c>
      <c r="BF48" s="65">
        <v>296.69750394466502</v>
      </c>
      <c r="BG48" s="66">
        <v>509.91899999003687</v>
      </c>
      <c r="BH48" s="65">
        <v>123.82671777080448</v>
      </c>
      <c r="BI48" s="65">
        <v>65.453198027684408</v>
      </c>
      <c r="BJ48" s="65">
        <v>182.20023751392455</v>
      </c>
      <c r="BK48" s="68">
        <v>172.06734131372397</v>
      </c>
      <c r="BL48" s="65">
        <v>129.21753538173124</v>
      </c>
      <c r="BM48" s="66">
        <v>214.91714724571671</v>
      </c>
      <c r="BN48" s="65">
        <v>330.7300178303347</v>
      </c>
      <c r="BO48" s="65">
        <v>284.09681560652484</v>
      </c>
      <c r="BP48" s="66">
        <v>377.36322005414456</v>
      </c>
    </row>
    <row r="49" spans="1:68" x14ac:dyDescent="0.35">
      <c r="A49" s="63" t="s">
        <v>99</v>
      </c>
      <c r="B49" s="67">
        <f>'[1]RSA All cause '!P48</f>
        <v>45</v>
      </c>
      <c r="C49" s="65">
        <f>'[1]RSA All cause '!Q48</f>
        <v>9424.1093000000001</v>
      </c>
      <c r="D49" s="65">
        <f>'[1]RSA All cause '!R48</f>
        <v>8785.4265493812618</v>
      </c>
      <c r="E49" s="66">
        <f>'[1]RSA All cause '!S48</f>
        <v>10062.792050618738</v>
      </c>
      <c r="F49" s="68">
        <f>'[1]RSA Naturals'!Q48</f>
        <v>8283.1200000000008</v>
      </c>
      <c r="G49" s="65">
        <f>'[1]RSA Naturals'!R48</f>
        <v>7622.0623540242887</v>
      </c>
      <c r="H49" s="66">
        <f>'[1]RSA Naturals'!S48</f>
        <v>8944.1776459757129</v>
      </c>
      <c r="I49" s="65">
        <f>'[1]RSA Unnaturals'!T48</f>
        <v>1140.9893</v>
      </c>
      <c r="J49" s="65">
        <f>'[1]RSA Unnaturals'!U48</f>
        <v>975.55721569828859</v>
      </c>
      <c r="K49" s="66">
        <f>'[1]RSA Unnaturals'!V48</f>
        <v>1306.4213843017114</v>
      </c>
      <c r="M49" s="63" t="s">
        <v>99</v>
      </c>
      <c r="N49" s="64">
        <f t="shared" si="0"/>
        <v>45</v>
      </c>
      <c r="O49" s="68">
        <f>[1]EC!Q48</f>
        <v>1263.99</v>
      </c>
      <c r="P49" s="65">
        <f>[1]EC!R48</f>
        <v>1106.1147186877113</v>
      </c>
      <c r="Q49" s="66">
        <f>[1]EC!S48</f>
        <v>1421.8652813122887</v>
      </c>
      <c r="R49" s="65">
        <f>[1]FS!Q48</f>
        <v>503.78410000000002</v>
      </c>
      <c r="S49" s="65">
        <f>[1]FS!R48</f>
        <v>419.82241210916851</v>
      </c>
      <c r="T49" s="65">
        <f>[1]FS!S48</f>
        <v>587.74578789083148</v>
      </c>
      <c r="U49" s="68">
        <f>[1]GT!Q48</f>
        <v>1461.02</v>
      </c>
      <c r="V49" s="65">
        <f>[1]GT!R48</f>
        <v>1325.5207853262732</v>
      </c>
      <c r="W49" s="66">
        <f>[1]GT!S48</f>
        <v>1596.5192146737268</v>
      </c>
      <c r="X49" s="65">
        <f>[1]KZN!Q48</f>
        <v>1560.69</v>
      </c>
      <c r="Y49" s="65">
        <f>[1]KZN!R48</f>
        <v>1360.5556603074615</v>
      </c>
      <c r="Z49" s="65">
        <f>[1]KZN!S48</f>
        <v>1760.8243396925386</v>
      </c>
      <c r="AA49" s="68">
        <f>[1]LP!Q48</f>
        <v>1029.77</v>
      </c>
      <c r="AB49" s="65">
        <f>[1]LP!R48</f>
        <v>900.91228407402014</v>
      </c>
      <c r="AC49" s="66">
        <f>[1]LP!S48</f>
        <v>1158.6277159259798</v>
      </c>
      <c r="AD49" s="65">
        <f>[1]MP!Q48</f>
        <v>743.18430000000001</v>
      </c>
      <c r="AE49" s="65">
        <f>[1]MP!R48</f>
        <v>648.71046848492847</v>
      </c>
      <c r="AF49" s="65">
        <f>[1]MP!S48</f>
        <v>837.65813151507155</v>
      </c>
      <c r="AG49" s="68">
        <f>[1]NC!Q48</f>
        <v>262.62990000000002</v>
      </c>
      <c r="AH49" s="65">
        <f>[1]NC!R48</f>
        <v>212.29124743979256</v>
      </c>
      <c r="AI49" s="66">
        <f>[1]NC!S48</f>
        <v>312.96855256020751</v>
      </c>
      <c r="AJ49" s="65">
        <f>[1]NW!Q48</f>
        <v>619.82839999999999</v>
      </c>
      <c r="AK49" s="65">
        <f>[1]NW!R48</f>
        <v>502.17915282839897</v>
      </c>
      <c r="AL49" s="65">
        <f>[1]NW!S48</f>
        <v>737.47764717160101</v>
      </c>
      <c r="AM49" s="68">
        <f>[1]WC!Q48</f>
        <v>838.22379999999998</v>
      </c>
      <c r="AN49" s="65">
        <f>[1]WC!R48</f>
        <v>716.31296185840233</v>
      </c>
      <c r="AO49" s="66">
        <f>[1]WC!S48</f>
        <v>960.13463814159763</v>
      </c>
      <c r="AQ49" s="63" t="s">
        <v>99</v>
      </c>
      <c r="AR49" s="64">
        <f t="shared" si="1"/>
        <v>45</v>
      </c>
      <c r="AS49" s="68">
        <v>112.00621009073838</v>
      </c>
      <c r="AT49" s="65">
        <v>48.657859822677104</v>
      </c>
      <c r="AU49" s="66">
        <v>175.35456035879966</v>
      </c>
      <c r="AV49" s="65">
        <v>467.95877950786291</v>
      </c>
      <c r="AW49" s="65">
        <v>340.24762360276088</v>
      </c>
      <c r="AX49" s="65">
        <v>595.66993541296495</v>
      </c>
      <c r="AY49" s="68">
        <v>424.66552362361358</v>
      </c>
      <c r="AZ49" s="65">
        <v>334.69273159202476</v>
      </c>
      <c r="BA49" s="66">
        <v>514.6383156552024</v>
      </c>
      <c r="BB49" s="65">
        <v>416.43708375544071</v>
      </c>
      <c r="BC49" s="65">
        <v>329.06902951381687</v>
      </c>
      <c r="BD49" s="65">
        <v>503.80513799706455</v>
      </c>
      <c r="BE49" s="68">
        <v>374.93404674588226</v>
      </c>
      <c r="BF49" s="65">
        <v>267.22741286714279</v>
      </c>
      <c r="BG49" s="66">
        <v>482.64068062462172</v>
      </c>
      <c r="BH49" s="65">
        <v>104.92443756974384</v>
      </c>
      <c r="BI49" s="65">
        <v>45.950877813388558</v>
      </c>
      <c r="BJ49" s="65">
        <v>163.89799732609913</v>
      </c>
      <c r="BK49" s="68">
        <v>186.66754906277498</v>
      </c>
      <c r="BL49" s="65">
        <v>143.3772763192604</v>
      </c>
      <c r="BM49" s="66">
        <v>229.95782180628956</v>
      </c>
      <c r="BN49" s="65">
        <v>337.5915089131214</v>
      </c>
      <c r="BO49" s="65">
        <v>290.9104948543594</v>
      </c>
      <c r="BP49" s="66">
        <v>384.2725229718834</v>
      </c>
    </row>
    <row r="50" spans="1:68" x14ac:dyDescent="0.35">
      <c r="A50" s="63" t="s">
        <v>100</v>
      </c>
      <c r="B50" s="67">
        <f>'[1]RSA All cause '!P49</f>
        <v>46</v>
      </c>
      <c r="C50" s="65">
        <f>'[1]RSA All cause '!Q49</f>
        <v>9140.6505000000016</v>
      </c>
      <c r="D50" s="65">
        <f>'[1]RSA All cause '!R49</f>
        <v>8501.9677493812633</v>
      </c>
      <c r="E50" s="66">
        <f>'[1]RSA All cause '!S49</f>
        <v>9779.3332506187398</v>
      </c>
      <c r="F50" s="68">
        <f>'[1]RSA Naturals'!Q49</f>
        <v>8091.5400000000009</v>
      </c>
      <c r="G50" s="65">
        <f>'[1]RSA Naturals'!R49</f>
        <v>7430.4823540242887</v>
      </c>
      <c r="H50" s="66">
        <f>'[1]RSA Naturals'!S49</f>
        <v>8752.597645975713</v>
      </c>
      <c r="I50" s="65">
        <f>'[1]RSA Unnaturals'!T49</f>
        <v>1049.1105</v>
      </c>
      <c r="J50" s="65">
        <f>'[1]RSA Unnaturals'!U49</f>
        <v>883.67841569828863</v>
      </c>
      <c r="K50" s="66">
        <f>'[1]RSA Unnaturals'!V49</f>
        <v>1214.5425843017115</v>
      </c>
      <c r="M50" s="63" t="s">
        <v>100</v>
      </c>
      <c r="N50" s="64">
        <f t="shared" si="0"/>
        <v>46</v>
      </c>
      <c r="O50" s="68">
        <f>[1]EC!Q49</f>
        <v>1223.17</v>
      </c>
      <c r="P50" s="65">
        <f>[1]EC!R49</f>
        <v>1065.2947186877113</v>
      </c>
      <c r="Q50" s="66">
        <f>[1]EC!S49</f>
        <v>1381.0452813122888</v>
      </c>
      <c r="R50" s="65">
        <f>[1]FS!Q49</f>
        <v>487.51459999999997</v>
      </c>
      <c r="S50" s="65">
        <f>[1]FS!R49</f>
        <v>403.55291210916846</v>
      </c>
      <c r="T50" s="65">
        <f>[1]FS!S49</f>
        <v>571.47628789083149</v>
      </c>
      <c r="U50" s="68">
        <f>[1]GT!Q49</f>
        <v>1413.84</v>
      </c>
      <c r="V50" s="65">
        <f>[1]GT!R49</f>
        <v>1278.3407853262731</v>
      </c>
      <c r="W50" s="66">
        <f>[1]GT!S49</f>
        <v>1549.3392146737267</v>
      </c>
      <c r="X50" s="65">
        <f>[1]KZN!Q49</f>
        <v>1596.51</v>
      </c>
      <c r="Y50" s="65">
        <f>[1]KZN!R49</f>
        <v>1396.3756603074614</v>
      </c>
      <c r="Z50" s="65">
        <f>[1]KZN!S49</f>
        <v>1796.6443396925386</v>
      </c>
      <c r="AA50" s="68">
        <f>[1]LP!Q49</f>
        <v>996.51869999999997</v>
      </c>
      <c r="AB50" s="65">
        <f>[1]LP!R49</f>
        <v>867.66098407402001</v>
      </c>
      <c r="AC50" s="66">
        <f>[1]LP!S49</f>
        <v>1125.3764159259799</v>
      </c>
      <c r="AD50" s="65">
        <f>[1]MP!Q49</f>
        <v>719.18349999999998</v>
      </c>
      <c r="AE50" s="65">
        <f>[1]MP!R49</f>
        <v>624.70966848492844</v>
      </c>
      <c r="AF50" s="65">
        <f>[1]MP!S49</f>
        <v>813.65733151507152</v>
      </c>
      <c r="AG50" s="68">
        <f>[1]NC!Q49</f>
        <v>245.59989999999999</v>
      </c>
      <c r="AH50" s="65">
        <f>[1]NC!R49</f>
        <v>195.26124743979253</v>
      </c>
      <c r="AI50" s="66">
        <f>[1]NC!S49</f>
        <v>295.93855256020743</v>
      </c>
      <c r="AJ50" s="65">
        <f>[1]NW!Q49</f>
        <v>599.81129999999996</v>
      </c>
      <c r="AK50" s="65">
        <f>[1]NW!R49</f>
        <v>482.16205282839894</v>
      </c>
      <c r="AL50" s="65">
        <f>[1]NW!S49</f>
        <v>717.46054717160098</v>
      </c>
      <c r="AM50" s="68">
        <f>[1]WC!Q49</f>
        <v>809.38779999999997</v>
      </c>
      <c r="AN50" s="65">
        <f>[1]WC!R49</f>
        <v>687.47696185840232</v>
      </c>
      <c r="AO50" s="66">
        <f>[1]WC!S49</f>
        <v>931.29863814159762</v>
      </c>
      <c r="AQ50" s="63" t="s">
        <v>100</v>
      </c>
      <c r="AR50" s="64">
        <f t="shared" si="1"/>
        <v>46</v>
      </c>
      <c r="AS50" s="68">
        <v>112.83838614477619</v>
      </c>
      <c r="AT50" s="65">
        <v>48.847664561536654</v>
      </c>
      <c r="AU50" s="66">
        <v>176.82910772801574</v>
      </c>
      <c r="AV50" s="65">
        <v>439.35581992437125</v>
      </c>
      <c r="AW50" s="65">
        <v>310.34963450651082</v>
      </c>
      <c r="AX50" s="65">
        <v>568.36200534223167</v>
      </c>
      <c r="AY50" s="68">
        <v>393.94850157660863</v>
      </c>
      <c r="AZ50" s="65">
        <v>303.06335838665461</v>
      </c>
      <c r="BA50" s="66">
        <v>484.83364476656266</v>
      </c>
      <c r="BB50" s="65">
        <v>398.25727643903213</v>
      </c>
      <c r="BC50" s="65">
        <v>310.0032838632564</v>
      </c>
      <c r="BD50" s="65">
        <v>486.51126901480785</v>
      </c>
      <c r="BE50" s="68">
        <v>386.33584867249925</v>
      </c>
      <c r="BF50" s="65">
        <v>277.53703714800679</v>
      </c>
      <c r="BG50" s="66">
        <v>495.13466019699172</v>
      </c>
      <c r="BH50" s="65">
        <v>120.29601719089828</v>
      </c>
      <c r="BI50" s="65">
        <v>60.724447810280786</v>
      </c>
      <c r="BJ50" s="65">
        <v>179.86758657151577</v>
      </c>
      <c r="BK50" s="68">
        <v>197.70011150190001</v>
      </c>
      <c r="BL50" s="65">
        <v>153.9708623790637</v>
      </c>
      <c r="BM50" s="66">
        <v>241.42936062473632</v>
      </c>
      <c r="BN50" s="65">
        <v>338.72690928734795</v>
      </c>
      <c r="BO50" s="65">
        <v>291.99603421280096</v>
      </c>
      <c r="BP50" s="66">
        <v>385.45778436189494</v>
      </c>
    </row>
    <row r="51" spans="1:68" x14ac:dyDescent="0.35">
      <c r="A51" s="63" t="s">
        <v>101</v>
      </c>
      <c r="B51" s="67">
        <f>'[1]RSA All cause '!P50</f>
        <v>47</v>
      </c>
      <c r="C51" s="65">
        <f>'[1]RSA All cause '!Q50</f>
        <v>9035.1136999999999</v>
      </c>
      <c r="D51" s="65">
        <f>'[1]RSA All cause '!R50</f>
        <v>8396.4309493812616</v>
      </c>
      <c r="E51" s="66">
        <f>'[1]RSA All cause '!S50</f>
        <v>9673.7964506187382</v>
      </c>
      <c r="F51" s="68">
        <f>'[1]RSA Naturals'!Q50</f>
        <v>8001.1</v>
      </c>
      <c r="G51" s="65">
        <f>'[1]RSA Naturals'!R50</f>
        <v>7340.0423540242882</v>
      </c>
      <c r="H51" s="66">
        <f>'[1]RSA Naturals'!S50</f>
        <v>8662.1576459757125</v>
      </c>
      <c r="I51" s="65">
        <f>'[1]RSA Unnaturals'!T50</f>
        <v>1034.0137</v>
      </c>
      <c r="J51" s="65">
        <f>'[1]RSA Unnaturals'!U50</f>
        <v>868.5816156982886</v>
      </c>
      <c r="K51" s="66">
        <f>'[1]RSA Unnaturals'!V50</f>
        <v>1199.4457843017115</v>
      </c>
      <c r="M51" s="63" t="s">
        <v>101</v>
      </c>
      <c r="N51" s="64">
        <f t="shared" si="0"/>
        <v>47</v>
      </c>
      <c r="O51" s="68">
        <f>[1]EC!Q50</f>
        <v>1212.47</v>
      </c>
      <c r="P51" s="65">
        <f>[1]EC!R50</f>
        <v>1054.5947186877113</v>
      </c>
      <c r="Q51" s="66">
        <f>[1]EC!S50</f>
        <v>1370.3452813122888</v>
      </c>
      <c r="R51" s="65">
        <f>[1]FS!Q50</f>
        <v>483.2473</v>
      </c>
      <c r="S51" s="65">
        <f>[1]FS!R50</f>
        <v>399.28561210916848</v>
      </c>
      <c r="T51" s="65">
        <f>[1]FS!S50</f>
        <v>567.20898789083151</v>
      </c>
      <c r="U51" s="68">
        <f>[1]GT!Q50</f>
        <v>1401.47</v>
      </c>
      <c r="V51" s="65">
        <f>[1]GT!R50</f>
        <v>1265.9707853262732</v>
      </c>
      <c r="W51" s="66">
        <f>[1]GT!S50</f>
        <v>1536.9692146737268</v>
      </c>
      <c r="X51" s="65">
        <f>[1]KZN!Q50</f>
        <v>1543.84</v>
      </c>
      <c r="Y51" s="65">
        <f>[1]KZN!R50</f>
        <v>1343.7056603074614</v>
      </c>
      <c r="Z51" s="65">
        <f>[1]KZN!S50</f>
        <v>1743.9743396925385</v>
      </c>
      <c r="AA51" s="68">
        <f>[1]LP!Q50</f>
        <v>987.79600000000005</v>
      </c>
      <c r="AB51" s="65">
        <f>[1]LP!R50</f>
        <v>858.9382840740202</v>
      </c>
      <c r="AC51" s="66">
        <f>[1]LP!S50</f>
        <v>1116.6537159259799</v>
      </c>
      <c r="AD51" s="65">
        <f>[1]MP!Q50</f>
        <v>712.88840000000005</v>
      </c>
      <c r="AE51" s="65">
        <f>[1]MP!R50</f>
        <v>618.41456848492851</v>
      </c>
      <c r="AF51" s="65">
        <f>[1]MP!S50</f>
        <v>807.36223151507158</v>
      </c>
      <c r="AG51" s="68">
        <f>[1]NC!Q50</f>
        <v>234.8372</v>
      </c>
      <c r="AH51" s="65">
        <f>[1]NC!R50</f>
        <v>184.49854743979253</v>
      </c>
      <c r="AI51" s="66">
        <f>[1]NC!S50</f>
        <v>285.17585256020743</v>
      </c>
      <c r="AJ51" s="65">
        <f>[1]NW!Q50</f>
        <v>594.56110000000001</v>
      </c>
      <c r="AK51" s="65">
        <f>[1]NW!R50</f>
        <v>476.91185282839899</v>
      </c>
      <c r="AL51" s="65">
        <f>[1]NW!S50</f>
        <v>712.21034717160103</v>
      </c>
      <c r="AM51" s="68">
        <f>[1]WC!Q50</f>
        <v>829.99469999999997</v>
      </c>
      <c r="AN51" s="65">
        <f>[1]WC!R50</f>
        <v>708.08386185840232</v>
      </c>
      <c r="AO51" s="66">
        <f>[1]WC!S50</f>
        <v>951.90553814159762</v>
      </c>
      <c r="AQ51" s="63" t="s">
        <v>101</v>
      </c>
      <c r="AR51" s="64">
        <f t="shared" si="1"/>
        <v>47</v>
      </c>
      <c r="AS51" s="68">
        <v>123.97794474299887</v>
      </c>
      <c r="AT51" s="65">
        <v>59.346953375595348</v>
      </c>
      <c r="AU51" s="66">
        <v>188.6089361104024</v>
      </c>
      <c r="AV51" s="65">
        <v>465.85652462794178</v>
      </c>
      <c r="AW51" s="65">
        <v>335.55954641309961</v>
      </c>
      <c r="AX51" s="65">
        <v>596.15350284278395</v>
      </c>
      <c r="AY51" s="68">
        <v>389.16776270497144</v>
      </c>
      <c r="AZ51" s="65">
        <v>297.37325313229502</v>
      </c>
      <c r="BA51" s="66">
        <v>480.96227227764786</v>
      </c>
      <c r="BB51" s="65">
        <v>393.65528382055084</v>
      </c>
      <c r="BC51" s="65">
        <v>304.51825127616661</v>
      </c>
      <c r="BD51" s="65">
        <v>482.79231636493506</v>
      </c>
      <c r="BE51" s="68">
        <v>366.50115941386491</v>
      </c>
      <c r="BF51" s="65">
        <v>256.61374332532682</v>
      </c>
      <c r="BG51" s="66">
        <v>476.388575502403</v>
      </c>
      <c r="BH51" s="65">
        <v>113.10333675503466</v>
      </c>
      <c r="BI51" s="65">
        <v>52.93571415098193</v>
      </c>
      <c r="BJ51" s="65">
        <v>173.27095935908739</v>
      </c>
      <c r="BK51" s="68">
        <v>175.74910670443606</v>
      </c>
      <c r="BL51" s="65">
        <v>131.5823173225622</v>
      </c>
      <c r="BM51" s="66">
        <v>219.91589608630991</v>
      </c>
      <c r="BN51" s="65">
        <v>339.03852941739245</v>
      </c>
      <c r="BO51" s="65">
        <v>292.25570562891437</v>
      </c>
      <c r="BP51" s="66">
        <v>385.82135320587054</v>
      </c>
    </row>
    <row r="52" spans="1:68" x14ac:dyDescent="0.35">
      <c r="A52" s="63" t="s">
        <v>102</v>
      </c>
      <c r="B52" s="67">
        <f>'[1]RSA All cause '!P51</f>
        <v>48</v>
      </c>
      <c r="C52" s="65">
        <f>'[1]RSA All cause '!Q51</f>
        <v>9590.9057999999986</v>
      </c>
      <c r="D52" s="65">
        <f>'[1]RSA All cause '!R51</f>
        <v>8952.2230493812604</v>
      </c>
      <c r="E52" s="66">
        <f>'[1]RSA All cause '!S51</f>
        <v>10229.588550618737</v>
      </c>
      <c r="F52" s="68">
        <f>'[1]RSA Naturals'!Q51</f>
        <v>8309.9599999999991</v>
      </c>
      <c r="G52" s="65">
        <f>'[1]RSA Naturals'!R51</f>
        <v>7648.902354024287</v>
      </c>
      <c r="H52" s="66">
        <f>'[1]RSA Naturals'!S51</f>
        <v>8971.0176459757113</v>
      </c>
      <c r="I52" s="65">
        <f>'[1]RSA Unnaturals'!T51</f>
        <v>1280.9458</v>
      </c>
      <c r="J52" s="65">
        <f>'[1]RSA Unnaturals'!U51</f>
        <v>1115.5137156982885</v>
      </c>
      <c r="K52" s="66">
        <f>'[1]RSA Unnaturals'!V51</f>
        <v>1446.3778843017114</v>
      </c>
      <c r="M52" s="63" t="s">
        <v>102</v>
      </c>
      <c r="N52" s="64">
        <f t="shared" si="0"/>
        <v>48</v>
      </c>
      <c r="O52" s="68">
        <f>[1]EC!Q51</f>
        <v>1257.3599999999999</v>
      </c>
      <c r="P52" s="65">
        <f>[1]EC!R51</f>
        <v>1099.4847186877112</v>
      </c>
      <c r="Q52" s="66">
        <f>[1]EC!S51</f>
        <v>1415.2352813122886</v>
      </c>
      <c r="R52" s="65">
        <f>[1]FS!Q51</f>
        <v>501.13920000000002</v>
      </c>
      <c r="S52" s="65">
        <f>[1]FS!R51</f>
        <v>417.1775121091685</v>
      </c>
      <c r="T52" s="65">
        <f>[1]FS!S51</f>
        <v>585.10088789083147</v>
      </c>
      <c r="U52" s="68">
        <f>[1]GT!Q51</f>
        <v>1453.35</v>
      </c>
      <c r="V52" s="65">
        <f>[1]GT!R51</f>
        <v>1317.8507853262731</v>
      </c>
      <c r="W52" s="66">
        <f>[1]GT!S51</f>
        <v>1588.8492146737267</v>
      </c>
      <c r="X52" s="65">
        <f>[1]KZN!Q51</f>
        <v>1580.93</v>
      </c>
      <c r="Y52" s="65">
        <f>[1]KZN!R51</f>
        <v>1380.7956603074615</v>
      </c>
      <c r="Z52" s="65">
        <f>[1]KZN!S51</f>
        <v>1781.0643396925386</v>
      </c>
      <c r="AA52" s="68">
        <f>[1]LP!Q51</f>
        <v>1024.3699999999999</v>
      </c>
      <c r="AB52" s="65">
        <f>[1]LP!R51</f>
        <v>895.51228407402004</v>
      </c>
      <c r="AC52" s="66">
        <f>[1]LP!S51</f>
        <v>1153.2277159259797</v>
      </c>
      <c r="AD52" s="65">
        <f>[1]MP!Q51</f>
        <v>739.2826</v>
      </c>
      <c r="AE52" s="65">
        <f>[1]MP!R51</f>
        <v>644.80876848492846</v>
      </c>
      <c r="AF52" s="65">
        <f>[1]MP!S51</f>
        <v>833.75643151507154</v>
      </c>
      <c r="AG52" s="68">
        <f>[1]NC!Q51</f>
        <v>276.68169999999998</v>
      </c>
      <c r="AH52" s="65">
        <f>[1]NC!R51</f>
        <v>226.34304743979251</v>
      </c>
      <c r="AI52" s="66">
        <f>[1]NC!S51</f>
        <v>327.02035256020747</v>
      </c>
      <c r="AJ52" s="65">
        <f>[1]NW!Q51</f>
        <v>616.57429999999999</v>
      </c>
      <c r="AK52" s="65">
        <f>[1]NW!R51</f>
        <v>498.92505282839898</v>
      </c>
      <c r="AL52" s="65">
        <f>[1]NW!S51</f>
        <v>734.22354717160101</v>
      </c>
      <c r="AM52" s="68">
        <f>[1]WC!Q51</f>
        <v>860.27369999999996</v>
      </c>
      <c r="AN52" s="65">
        <f>[1]WC!R51</f>
        <v>738.36286185840231</v>
      </c>
      <c r="AO52" s="66">
        <f>[1]WC!S51</f>
        <v>982.18453814159761</v>
      </c>
      <c r="AQ52" s="63" t="s">
        <v>102</v>
      </c>
      <c r="AR52" s="64">
        <f t="shared" si="1"/>
        <v>48</v>
      </c>
      <c r="AS52" s="68">
        <v>122.21988400649396</v>
      </c>
      <c r="AT52" s="65">
        <v>56.950648235961225</v>
      </c>
      <c r="AU52" s="66">
        <v>187.4891197770267</v>
      </c>
      <c r="AV52" s="65">
        <v>458.88299451269</v>
      </c>
      <c r="AW52" s="65">
        <v>327.29930669722398</v>
      </c>
      <c r="AX52" s="65">
        <v>590.46668232815603</v>
      </c>
      <c r="AY52" s="68">
        <v>412.12156901663718</v>
      </c>
      <c r="AZ52" s="65">
        <v>319.42056968211102</v>
      </c>
      <c r="BA52" s="66">
        <v>504.82256835116334</v>
      </c>
      <c r="BB52" s="65">
        <v>420.32715375348022</v>
      </c>
      <c r="BC52" s="65">
        <v>330.30987458237172</v>
      </c>
      <c r="BD52" s="65">
        <v>510.34443292458872</v>
      </c>
      <c r="BE52" s="68">
        <v>342.59724214346386</v>
      </c>
      <c r="BF52" s="65">
        <v>231.6246651002663</v>
      </c>
      <c r="BG52" s="66">
        <v>453.56981918666145</v>
      </c>
      <c r="BH52" s="65">
        <v>109.17812043332944</v>
      </c>
      <c r="BI52" s="65">
        <v>48.416330115550501</v>
      </c>
      <c r="BJ52" s="65">
        <v>169.93991075110839</v>
      </c>
      <c r="BK52" s="68">
        <v>192.5304829022466</v>
      </c>
      <c r="BL52" s="65">
        <v>147.92753734311526</v>
      </c>
      <c r="BM52" s="66">
        <v>237.13342846137795</v>
      </c>
      <c r="BN52" s="65">
        <v>335.32196151491866</v>
      </c>
      <c r="BO52" s="65">
        <v>288.4850632437022</v>
      </c>
      <c r="BP52" s="66">
        <v>382.15885978613511</v>
      </c>
    </row>
    <row r="53" spans="1:68" x14ac:dyDescent="0.35">
      <c r="A53" s="63" t="s">
        <v>103</v>
      </c>
      <c r="B53" s="67">
        <f>'[1]RSA All cause '!P52</f>
        <v>49</v>
      </c>
      <c r="C53" s="65">
        <f>'[1]RSA All cause '!Q52</f>
        <v>9739.2393999999986</v>
      </c>
      <c r="D53" s="65">
        <f>'[1]RSA All cause '!R52</f>
        <v>9100.5566493812603</v>
      </c>
      <c r="E53" s="66">
        <f>'[1]RSA All cause '!S52</f>
        <v>10377.922150618737</v>
      </c>
      <c r="F53" s="68">
        <f>'[1]RSA Naturals'!Q52</f>
        <v>8438.73</v>
      </c>
      <c r="G53" s="65">
        <f>'[1]RSA Naturals'!R52</f>
        <v>7777.6723540242874</v>
      </c>
      <c r="H53" s="66">
        <f>'[1]RSA Naturals'!S52</f>
        <v>9099.7876459757117</v>
      </c>
      <c r="I53" s="65">
        <f>'[1]RSA Unnaturals'!T52</f>
        <v>1300.5093999999999</v>
      </c>
      <c r="J53" s="65">
        <f>'[1]RSA Unnaturals'!U52</f>
        <v>1135.0773156982884</v>
      </c>
      <c r="K53" s="66">
        <f>'[1]RSA Unnaturals'!V52</f>
        <v>1465.9414843017114</v>
      </c>
      <c r="M53" s="63" t="s">
        <v>103</v>
      </c>
      <c r="N53" s="64">
        <f t="shared" si="0"/>
        <v>49</v>
      </c>
      <c r="O53" s="68">
        <f>[1]EC!Q52</f>
        <v>1290.08</v>
      </c>
      <c r="P53" s="65">
        <f>[1]EC!R52</f>
        <v>1132.2047186877112</v>
      </c>
      <c r="Q53" s="66">
        <f>[1]EC!S52</f>
        <v>1447.9552813122887</v>
      </c>
      <c r="R53" s="65">
        <f>[1]FS!Q52</f>
        <v>514.18150000000003</v>
      </c>
      <c r="S53" s="65">
        <f>[1]FS!R52</f>
        <v>430.21981210916852</v>
      </c>
      <c r="T53" s="65">
        <f>[1]FS!S52</f>
        <v>598.14318789083154</v>
      </c>
      <c r="U53" s="68">
        <f>[1]GT!Q52</f>
        <v>1491.18</v>
      </c>
      <c r="V53" s="65">
        <f>[1]GT!R52</f>
        <v>1355.6807853262733</v>
      </c>
      <c r="W53" s="66">
        <f>[1]GT!S52</f>
        <v>1626.6792146737268</v>
      </c>
      <c r="X53" s="65">
        <f>[1]KZN!Q52</f>
        <v>1565.28</v>
      </c>
      <c r="Y53" s="65">
        <f>[1]KZN!R52</f>
        <v>1365.1456603074614</v>
      </c>
      <c r="Z53" s="65">
        <f>[1]KZN!S52</f>
        <v>1765.4143396925385</v>
      </c>
      <c r="AA53" s="68">
        <f>[1]LP!Q52</f>
        <v>1051.03</v>
      </c>
      <c r="AB53" s="65">
        <f>[1]LP!R52</f>
        <v>922.17228407402013</v>
      </c>
      <c r="AC53" s="66">
        <f>[1]LP!S52</f>
        <v>1179.8877159259798</v>
      </c>
      <c r="AD53" s="65">
        <f>[1]MP!Q52</f>
        <v>758.52260000000001</v>
      </c>
      <c r="AE53" s="65">
        <f>[1]MP!R52</f>
        <v>664.04876848492847</v>
      </c>
      <c r="AF53" s="65">
        <f>[1]MP!S52</f>
        <v>852.99643151507155</v>
      </c>
      <c r="AG53" s="68">
        <f>[1]NC!Q52</f>
        <v>281.5575</v>
      </c>
      <c r="AH53" s="65">
        <f>[1]NC!R52</f>
        <v>231.21884743979254</v>
      </c>
      <c r="AI53" s="66">
        <f>[1]NC!S52</f>
        <v>331.8961525602075</v>
      </c>
      <c r="AJ53" s="65">
        <f>[1]NW!Q52</f>
        <v>632.62080000000003</v>
      </c>
      <c r="AK53" s="65">
        <f>[1]NW!R52</f>
        <v>514.97155282839901</v>
      </c>
      <c r="AL53" s="65">
        <f>[1]NW!S52</f>
        <v>750.27004717160105</v>
      </c>
      <c r="AM53" s="68">
        <f>[1]WC!Q52</f>
        <v>854.27080000000001</v>
      </c>
      <c r="AN53" s="65">
        <f>[1]WC!R52</f>
        <v>732.35996185840236</v>
      </c>
      <c r="AO53" s="66">
        <f>[1]WC!S52</f>
        <v>976.18163814159766</v>
      </c>
      <c r="AQ53" s="63" t="s">
        <v>103</v>
      </c>
      <c r="AR53" s="64">
        <f t="shared" si="1"/>
        <v>49</v>
      </c>
      <c r="AS53" s="68">
        <v>126.32372411816051</v>
      </c>
      <c r="AT53" s="65">
        <v>60.418196316867807</v>
      </c>
      <c r="AU53" s="66">
        <v>192.22925191945322</v>
      </c>
      <c r="AV53" s="65">
        <v>463.53494224106225</v>
      </c>
      <c r="AW53" s="65">
        <v>330.66848083484456</v>
      </c>
      <c r="AX53" s="65">
        <v>596.40140364727995</v>
      </c>
      <c r="AY53" s="68">
        <v>434.40240255871527</v>
      </c>
      <c r="AZ53" s="65">
        <v>340.79768639000679</v>
      </c>
      <c r="BA53" s="66">
        <v>528.00711872742374</v>
      </c>
      <c r="BB53" s="65">
        <v>407.1053967901604</v>
      </c>
      <c r="BC53" s="65">
        <v>316.21056364295447</v>
      </c>
      <c r="BD53" s="65">
        <v>498.00022993736633</v>
      </c>
      <c r="BE53" s="68">
        <v>402.89163836458988</v>
      </c>
      <c r="BF53" s="65">
        <v>290.83721984474732</v>
      </c>
      <c r="BG53" s="66">
        <v>514.94605688443244</v>
      </c>
      <c r="BH53" s="65">
        <v>124.35084282961213</v>
      </c>
      <c r="BI53" s="65">
        <v>62.99670234107532</v>
      </c>
      <c r="BJ53" s="65">
        <v>185.70498331814895</v>
      </c>
      <c r="BK53" s="68">
        <v>195.58063794675218</v>
      </c>
      <c r="BL53" s="65">
        <v>150.54287040031471</v>
      </c>
      <c r="BM53" s="66">
        <v>240.61840549318964</v>
      </c>
      <c r="BN53" s="65">
        <v>371.06945932931484</v>
      </c>
      <c r="BO53" s="65">
        <v>324.176323197172</v>
      </c>
      <c r="BP53" s="66">
        <v>417.96259546145768</v>
      </c>
    </row>
    <row r="54" spans="1:68" x14ac:dyDescent="0.35">
      <c r="A54" s="63" t="s">
        <v>104</v>
      </c>
      <c r="B54" s="67">
        <f>'[1]RSA All cause '!P53</f>
        <v>50</v>
      </c>
      <c r="C54" s="65">
        <f>'[1]RSA All cause '!Q53</f>
        <v>9279.5488999999998</v>
      </c>
      <c r="D54" s="65">
        <f>'[1]RSA All cause '!R53</f>
        <v>8640.8661493812615</v>
      </c>
      <c r="E54" s="66">
        <f>'[1]RSA All cause '!S53</f>
        <v>9918.2316506187381</v>
      </c>
      <c r="F54" s="68">
        <f>'[1]RSA Naturals'!Q53</f>
        <v>8024.4599999999991</v>
      </c>
      <c r="G54" s="65">
        <f>'[1]RSA Naturals'!R53</f>
        <v>7363.402354024287</v>
      </c>
      <c r="H54" s="66">
        <f>'[1]RSA Naturals'!S53</f>
        <v>8685.5176459757113</v>
      </c>
      <c r="I54" s="65">
        <f>'[1]RSA Unnaturals'!T53</f>
        <v>1255.0889</v>
      </c>
      <c r="J54" s="65">
        <f>'[1]RSA Unnaturals'!U53</f>
        <v>1089.6568156982885</v>
      </c>
      <c r="K54" s="66">
        <f>'[1]RSA Unnaturals'!V53</f>
        <v>1420.5209843017115</v>
      </c>
      <c r="M54" s="63" t="s">
        <v>104</v>
      </c>
      <c r="N54" s="64">
        <f t="shared" si="0"/>
        <v>50</v>
      </c>
      <c r="O54" s="68">
        <f>[1]EC!Q53</f>
        <v>1214.8900000000001</v>
      </c>
      <c r="P54" s="65">
        <f>[1]EC!R53</f>
        <v>1057.0147186877114</v>
      </c>
      <c r="Q54" s="66">
        <f>[1]EC!S53</f>
        <v>1372.7652813122888</v>
      </c>
      <c r="R54" s="65">
        <f>[1]FS!Q53</f>
        <v>484.21100000000001</v>
      </c>
      <c r="S54" s="65">
        <f>[1]FS!R53</f>
        <v>400.2493121091685</v>
      </c>
      <c r="T54" s="65">
        <f>[1]FS!S53</f>
        <v>568.17268789083153</v>
      </c>
      <c r="U54" s="68">
        <f>[1]GT!Q53</f>
        <v>1404.26</v>
      </c>
      <c r="V54" s="65">
        <f>[1]GT!R53</f>
        <v>1268.7607853262732</v>
      </c>
      <c r="W54" s="66">
        <f>[1]GT!S53</f>
        <v>1539.7592146737268</v>
      </c>
      <c r="X54" s="65">
        <f>[1]KZN!Q53</f>
        <v>1541.92</v>
      </c>
      <c r="Y54" s="65">
        <f>[1]KZN!R53</f>
        <v>1341.7856603074615</v>
      </c>
      <c r="Z54" s="65">
        <f>[1]KZN!S53</f>
        <v>1742.0543396925386</v>
      </c>
      <c r="AA54" s="68">
        <f>[1]LP!Q53</f>
        <v>989.76570000000004</v>
      </c>
      <c r="AB54" s="65">
        <f>[1]LP!R53</f>
        <v>860.90798407402008</v>
      </c>
      <c r="AC54" s="66">
        <f>[1]LP!S53</f>
        <v>1118.62341592598</v>
      </c>
      <c r="AD54" s="65">
        <f>[1]MP!Q53</f>
        <v>714.30989999999997</v>
      </c>
      <c r="AE54" s="65">
        <f>[1]MP!R53</f>
        <v>619.83606848492843</v>
      </c>
      <c r="AF54" s="65">
        <f>[1]MP!S53</f>
        <v>808.78373151507151</v>
      </c>
      <c r="AG54" s="68">
        <f>[1]NC!Q53</f>
        <v>245.08199999999999</v>
      </c>
      <c r="AH54" s="65">
        <f>[1]NC!R53</f>
        <v>194.74334743979253</v>
      </c>
      <c r="AI54" s="66">
        <f>[1]NC!S53</f>
        <v>295.42065256020749</v>
      </c>
      <c r="AJ54" s="65">
        <f>[1]NW!Q53</f>
        <v>595.74670000000003</v>
      </c>
      <c r="AK54" s="65">
        <f>[1]NW!R53</f>
        <v>478.09745282839901</v>
      </c>
      <c r="AL54" s="65">
        <f>[1]NW!S53</f>
        <v>713.39594717160105</v>
      </c>
      <c r="AM54" s="68">
        <f>[1]WC!Q53</f>
        <v>834.28060000000005</v>
      </c>
      <c r="AN54" s="65">
        <f>[1]WC!R53</f>
        <v>712.3697618584024</v>
      </c>
      <c r="AO54" s="66">
        <f>[1]WC!S53</f>
        <v>956.1914381415977</v>
      </c>
      <c r="AQ54" s="63" t="s">
        <v>104</v>
      </c>
      <c r="AR54" s="64">
        <f t="shared" si="1"/>
        <v>50</v>
      </c>
      <c r="AS54" s="68">
        <v>115.37848977845803</v>
      </c>
      <c r="AT54" s="65">
        <v>48.83855227892775</v>
      </c>
      <c r="AU54" s="66">
        <v>181.91842727798831</v>
      </c>
      <c r="AV54" s="65">
        <v>455.81581441444621</v>
      </c>
      <c r="AW54" s="65">
        <v>321.67037422604261</v>
      </c>
      <c r="AX54" s="65">
        <v>589.96125460284975</v>
      </c>
      <c r="AY54" s="68">
        <v>442.70741348340403</v>
      </c>
      <c r="AZ54" s="65">
        <v>348.20165393154798</v>
      </c>
      <c r="BA54" s="66">
        <v>537.21317303526007</v>
      </c>
      <c r="BB54" s="65">
        <v>390.43586834579946</v>
      </c>
      <c r="BC54" s="65">
        <v>298.66607727636682</v>
      </c>
      <c r="BD54" s="65">
        <v>482.20565941523211</v>
      </c>
      <c r="BE54" s="68">
        <v>394.86857326400599</v>
      </c>
      <c r="BF54" s="65">
        <v>281.73551366182971</v>
      </c>
      <c r="BG54" s="66">
        <v>508.00163286618226</v>
      </c>
      <c r="BH54" s="65">
        <v>117.56149280563909</v>
      </c>
      <c r="BI54" s="65">
        <v>55.616754486366219</v>
      </c>
      <c r="BJ54" s="65">
        <v>179.50623112491195</v>
      </c>
      <c r="BK54" s="68">
        <v>187.8047526516433</v>
      </c>
      <c r="BL54" s="65">
        <v>142.33344944481968</v>
      </c>
      <c r="BM54" s="66">
        <v>233.27605585846692</v>
      </c>
      <c r="BN54" s="65">
        <v>330.56253629604714</v>
      </c>
      <c r="BO54" s="65">
        <v>283.61096179120949</v>
      </c>
      <c r="BP54" s="66">
        <v>377.51411080088479</v>
      </c>
    </row>
    <row r="55" spans="1:68" x14ac:dyDescent="0.35">
      <c r="A55" s="63" t="s">
        <v>105</v>
      </c>
      <c r="B55" s="67">
        <f>'[1]RSA All cause '!P54</f>
        <v>51</v>
      </c>
      <c r="C55" s="65">
        <f>'[1]RSA All cause '!Q54</f>
        <v>9854.7134000000005</v>
      </c>
      <c r="D55" s="65">
        <f>'[1]RSA All cause '!R54</f>
        <v>9216.0306493812623</v>
      </c>
      <c r="E55" s="66">
        <f>'[1]RSA All cause '!S54</f>
        <v>10493.396150618739</v>
      </c>
      <c r="F55" s="68">
        <f>'[1]RSA Naturals'!Q54</f>
        <v>8368.4</v>
      </c>
      <c r="G55" s="65">
        <f>'[1]RSA Naturals'!R54</f>
        <v>7707.3423540242875</v>
      </c>
      <c r="H55" s="66">
        <f>'[1]RSA Naturals'!S54</f>
        <v>9029.4576459757118</v>
      </c>
      <c r="I55" s="65">
        <f>'[1]RSA Unnaturals'!T54</f>
        <v>1486.3134</v>
      </c>
      <c r="J55" s="65">
        <f>'[1]RSA Unnaturals'!U54</f>
        <v>1320.8813156982885</v>
      </c>
      <c r="K55" s="66">
        <f>'[1]RSA Unnaturals'!V54</f>
        <v>1651.7454843017115</v>
      </c>
      <c r="M55" s="63" t="s">
        <v>105</v>
      </c>
      <c r="N55" s="64">
        <f t="shared" si="0"/>
        <v>51</v>
      </c>
      <c r="O55" s="68">
        <f>[1]EC!Q54</f>
        <v>1290.23</v>
      </c>
      <c r="P55" s="65">
        <f>[1]EC!R54</f>
        <v>1132.3547186877113</v>
      </c>
      <c r="Q55" s="66">
        <f>[1]EC!S54</f>
        <v>1448.1052813122888</v>
      </c>
      <c r="R55" s="65">
        <f>[1]FS!Q54</f>
        <v>514.23940000000005</v>
      </c>
      <c r="S55" s="65">
        <f>[1]FS!R54</f>
        <v>430.27771210916853</v>
      </c>
      <c r="T55" s="65">
        <f>[1]FS!S54</f>
        <v>598.20108789083156</v>
      </c>
      <c r="U55" s="68">
        <f>[1]GT!Q54</f>
        <v>1491.35</v>
      </c>
      <c r="V55" s="65">
        <f>[1]GT!R54</f>
        <v>1355.8507853262731</v>
      </c>
      <c r="W55" s="66">
        <f>[1]GT!S54</f>
        <v>1626.8492146737267</v>
      </c>
      <c r="X55" s="65">
        <f>[1]KZN!Q54</f>
        <v>1570.18</v>
      </c>
      <c r="Y55" s="65">
        <f>[1]KZN!R54</f>
        <v>1370.0456603074615</v>
      </c>
      <c r="Z55" s="65">
        <f>[1]KZN!S54</f>
        <v>1770.3143396925386</v>
      </c>
      <c r="AA55" s="68">
        <f>[1]LP!Q54</f>
        <v>1051.1500000000001</v>
      </c>
      <c r="AB55" s="65">
        <f>[1]LP!R54</f>
        <v>922.29228407402024</v>
      </c>
      <c r="AC55" s="66">
        <f>[1]LP!S54</f>
        <v>1180.0077159259799</v>
      </c>
      <c r="AD55" s="65">
        <f>[1]MP!Q54</f>
        <v>758.60789999999997</v>
      </c>
      <c r="AE55" s="65">
        <f>[1]MP!R54</f>
        <v>664.13406848492843</v>
      </c>
      <c r="AF55" s="65">
        <f>[1]MP!S54</f>
        <v>853.08173151507151</v>
      </c>
      <c r="AG55" s="68">
        <f>[1]NC!Q54</f>
        <v>263.34800000000001</v>
      </c>
      <c r="AH55" s="65">
        <f>[1]NC!R54</f>
        <v>213.00934743979255</v>
      </c>
      <c r="AI55" s="66">
        <f>[1]NC!S54</f>
        <v>313.68665256020745</v>
      </c>
      <c r="AJ55" s="65">
        <f>[1]NW!Q54</f>
        <v>632.69200000000001</v>
      </c>
      <c r="AK55" s="65">
        <f>[1]NW!R54</f>
        <v>515.04275282839899</v>
      </c>
      <c r="AL55" s="65">
        <f>[1]NW!S54</f>
        <v>750.34124717160103</v>
      </c>
      <c r="AM55" s="68">
        <f>[1]WC!Q54</f>
        <v>796.61009999999999</v>
      </c>
      <c r="AN55" s="65">
        <f>[1]WC!R54</f>
        <v>674.69926185840234</v>
      </c>
      <c r="AO55" s="66">
        <f>[1]WC!S54</f>
        <v>918.52093814159764</v>
      </c>
      <c r="AQ55" s="63" t="s">
        <v>105</v>
      </c>
      <c r="AR55" s="64">
        <f t="shared" si="1"/>
        <v>51</v>
      </c>
      <c r="AS55" s="68">
        <v>151.50891845404064</v>
      </c>
      <c r="AT55" s="65">
        <v>84.336386357148783</v>
      </c>
      <c r="AU55" s="66">
        <v>218.68145055093248</v>
      </c>
      <c r="AV55" s="65">
        <v>459.82724534365622</v>
      </c>
      <c r="AW55" s="65">
        <v>324.40648564169771</v>
      </c>
      <c r="AX55" s="65">
        <v>595.24800504561472</v>
      </c>
      <c r="AY55" s="68">
        <v>446.99567430467363</v>
      </c>
      <c r="AZ55" s="65">
        <v>351.59144933252048</v>
      </c>
      <c r="BA55" s="66">
        <v>542.39989927682677</v>
      </c>
      <c r="BB55" s="65">
        <v>395.5286502817936</v>
      </c>
      <c r="BC55" s="65">
        <v>302.88640462023079</v>
      </c>
      <c r="BD55" s="65">
        <v>488.17089594335641</v>
      </c>
      <c r="BE55" s="68">
        <v>388.43510838113917</v>
      </c>
      <c r="BF55" s="65">
        <v>274.22649378181814</v>
      </c>
      <c r="BG55" s="66">
        <v>502.64372298046021</v>
      </c>
      <c r="BH55" s="65">
        <v>126.65407861129697</v>
      </c>
      <c r="BI55" s="65">
        <v>64.120432212631556</v>
      </c>
      <c r="BJ55" s="65">
        <v>189.18772500996238</v>
      </c>
      <c r="BK55" s="68">
        <v>181.61445624690336</v>
      </c>
      <c r="BL55" s="65">
        <v>135.71085776261833</v>
      </c>
      <c r="BM55" s="66">
        <v>227.51805473118839</v>
      </c>
      <c r="BN55" s="65">
        <v>335.98353088959612</v>
      </c>
      <c r="BO55" s="65">
        <v>288.97128085690247</v>
      </c>
      <c r="BP55" s="66">
        <v>382.99578092228978</v>
      </c>
    </row>
    <row r="56" spans="1:68" x14ac:dyDescent="0.35">
      <c r="A56" s="63" t="s">
        <v>106</v>
      </c>
      <c r="B56" s="67">
        <f>'[1]RSA All cause '!P55</f>
        <v>52</v>
      </c>
      <c r="C56" s="65">
        <f>'[1]RSA All cause '!Q55</f>
        <v>9952.2145999999993</v>
      </c>
      <c r="D56" s="65">
        <f>'[1]RSA All cause '!R55</f>
        <v>9313.5318493812611</v>
      </c>
      <c r="E56" s="66">
        <f>'[1]RSA All cause '!S55</f>
        <v>10590.897350618738</v>
      </c>
      <c r="F56" s="68">
        <f>'[1]RSA Naturals'!Q55</f>
        <v>8473.4699999999993</v>
      </c>
      <c r="G56" s="65">
        <f>'[1]RSA Naturals'!R55</f>
        <v>7812.4123540242872</v>
      </c>
      <c r="H56" s="66">
        <f>'[1]RSA Naturals'!S55</f>
        <v>9134.5276459757115</v>
      </c>
      <c r="I56" s="65">
        <f>'[1]RSA Unnaturals'!T55</f>
        <v>1478.7446</v>
      </c>
      <c r="J56" s="65">
        <f>'[1]RSA Unnaturals'!U55</f>
        <v>1313.3125156982885</v>
      </c>
      <c r="K56" s="66">
        <f>'[1]RSA Unnaturals'!V55</f>
        <v>1644.1766843017115</v>
      </c>
      <c r="M56" s="63" t="s">
        <v>106</v>
      </c>
      <c r="N56" s="64">
        <f t="shared" si="0"/>
        <v>52</v>
      </c>
      <c r="O56" s="68">
        <f>[1]EC!Q55</f>
        <v>1302.6400000000001</v>
      </c>
      <c r="P56" s="65">
        <f>[1]EC!R55</f>
        <v>1144.7647186877114</v>
      </c>
      <c r="Q56" s="66">
        <f>[1]EC!S55</f>
        <v>1460.5152813122888</v>
      </c>
      <c r="R56" s="65">
        <f>[1]FS!Q55</f>
        <v>519.18589999999995</v>
      </c>
      <c r="S56" s="65">
        <f>[1]FS!R55</f>
        <v>435.22421210916843</v>
      </c>
      <c r="T56" s="65">
        <f>[1]FS!S55</f>
        <v>603.14758789083146</v>
      </c>
      <c r="U56" s="68">
        <f>[1]GT!Q55</f>
        <v>1505.69</v>
      </c>
      <c r="V56" s="65">
        <f>[1]GT!R55</f>
        <v>1370.1907853262733</v>
      </c>
      <c r="W56" s="66">
        <f>[1]GT!S55</f>
        <v>1641.1892146737268</v>
      </c>
      <c r="X56" s="65">
        <f>[1]KZN!Q55</f>
        <v>1548.67</v>
      </c>
      <c r="Y56" s="65">
        <f>[1]KZN!R55</f>
        <v>1348.5356603074615</v>
      </c>
      <c r="Z56" s="65">
        <f>[1]KZN!S55</f>
        <v>1748.8043396925386</v>
      </c>
      <c r="AA56" s="68">
        <f>[1]LP!Q55</f>
        <v>1061.26</v>
      </c>
      <c r="AB56" s="65">
        <f>[1]LP!R55</f>
        <v>932.40228407402014</v>
      </c>
      <c r="AC56" s="66">
        <f>[1]LP!S55</f>
        <v>1190.1177159259798</v>
      </c>
      <c r="AD56" s="65">
        <f>[1]MP!Q55</f>
        <v>765.90499999999997</v>
      </c>
      <c r="AE56" s="65">
        <f>[1]MP!R55</f>
        <v>671.43116848492843</v>
      </c>
      <c r="AF56" s="65">
        <f>[1]MP!S55</f>
        <v>860.37883151507151</v>
      </c>
      <c r="AG56" s="68">
        <f>[1]NC!Q55</f>
        <v>281.34570000000002</v>
      </c>
      <c r="AH56" s="65">
        <f>[1]NC!R55</f>
        <v>231.00704743979256</v>
      </c>
      <c r="AI56" s="66">
        <f>[1]NC!S55</f>
        <v>331.68435256020746</v>
      </c>
      <c r="AJ56" s="65">
        <f>[1]NW!Q55</f>
        <v>638.77790000000005</v>
      </c>
      <c r="AK56" s="65">
        <f>[1]NW!R55</f>
        <v>521.12865282839903</v>
      </c>
      <c r="AL56" s="65">
        <f>[1]NW!S55</f>
        <v>756.42714717160106</v>
      </c>
      <c r="AM56" s="68">
        <f>[1]WC!Q55</f>
        <v>850.00319999999999</v>
      </c>
      <c r="AN56" s="65">
        <f>[1]WC!R55</f>
        <v>728.09236185840234</v>
      </c>
      <c r="AO56" s="66">
        <f>[1]WC!S55</f>
        <v>971.91403814159764</v>
      </c>
      <c r="AQ56" s="63" t="s">
        <v>106</v>
      </c>
      <c r="AR56" s="64">
        <f t="shared" si="1"/>
        <v>52</v>
      </c>
      <c r="AS56" s="68">
        <v>131.11547726206229</v>
      </c>
      <c r="AT56" s="65">
        <v>63.312101095517647</v>
      </c>
      <c r="AU56" s="66">
        <v>198.91885342860692</v>
      </c>
      <c r="AV56" s="65">
        <v>448.476364421141</v>
      </c>
      <c r="AW56" s="65">
        <v>311.78381429385468</v>
      </c>
      <c r="AX56" s="65">
        <v>585.16891454842732</v>
      </c>
      <c r="AY56" s="68">
        <v>382.73546371698632</v>
      </c>
      <c r="AZ56" s="65">
        <v>286.4352595750039</v>
      </c>
      <c r="BA56" s="66">
        <v>479.03566785896874</v>
      </c>
      <c r="BB56" s="65">
        <v>361.6505548771633</v>
      </c>
      <c r="BC56" s="65">
        <v>268.13826889628342</v>
      </c>
      <c r="BD56" s="65">
        <v>455.16284085804318</v>
      </c>
      <c r="BE56" s="68">
        <v>368.22756583756978</v>
      </c>
      <c r="BF56" s="65">
        <v>252.94637253719105</v>
      </c>
      <c r="BG56" s="66">
        <v>483.50875913794852</v>
      </c>
      <c r="BH56" s="65">
        <v>141.42919312436734</v>
      </c>
      <c r="BI56" s="65">
        <v>78.308268283861167</v>
      </c>
      <c r="BJ56" s="65">
        <v>204.55011796487352</v>
      </c>
      <c r="BK56" s="68">
        <v>196.25002736685238</v>
      </c>
      <c r="BL56" s="65">
        <v>149.9153298607564</v>
      </c>
      <c r="BM56" s="66">
        <v>242.58472487294836</v>
      </c>
      <c r="BN56" s="65">
        <v>353.57817745262747</v>
      </c>
      <c r="BO56" s="65">
        <v>306.50297859793818</v>
      </c>
      <c r="BP56" s="66">
        <v>400.65337630731676</v>
      </c>
    </row>
    <row r="57" spans="1:68" ht="15" thickBot="1" x14ac:dyDescent="0.4">
      <c r="A57" s="69" t="s">
        <v>107</v>
      </c>
      <c r="B57" s="67">
        <f>'[1]RSA All cause '!P56</f>
        <v>53</v>
      </c>
      <c r="C57" s="65">
        <f>'[1]RSA All cause '!Q56</f>
        <v>9824.9727000000003</v>
      </c>
      <c r="D57" s="65">
        <f>'[1]RSA All cause '!R56</f>
        <v>9186.289949381262</v>
      </c>
      <c r="E57" s="66">
        <f>'[1]RSA All cause '!S56</f>
        <v>10463.655450618739</v>
      </c>
      <c r="F57" s="68">
        <f>'[1]RSA Naturals'!Q56</f>
        <v>8552.4500000000007</v>
      </c>
      <c r="G57" s="65">
        <f>'[1]RSA Naturals'!R56</f>
        <v>7891.3923540242886</v>
      </c>
      <c r="H57" s="66">
        <f>'[1]RSA Naturals'!S56</f>
        <v>9213.5076459757129</v>
      </c>
      <c r="I57" s="65">
        <f>'[1]RSA Unnaturals'!T56</f>
        <v>1272.5227</v>
      </c>
      <c r="J57" s="65">
        <f>'[1]RSA Unnaturals'!U56</f>
        <v>1107.0906156982885</v>
      </c>
      <c r="K57" s="66">
        <f>'[1]RSA Unnaturals'!V56</f>
        <v>1437.9547843017115</v>
      </c>
      <c r="M57" s="63" t="s">
        <v>107</v>
      </c>
      <c r="N57" s="64">
        <f t="shared" si="0"/>
        <v>53</v>
      </c>
      <c r="O57" s="68">
        <f>[1]EC!Q56</f>
        <v>1311.15</v>
      </c>
      <c r="P57" s="65">
        <f>[1]EC!R56</f>
        <v>1153.2747186877114</v>
      </c>
      <c r="Q57" s="66">
        <f>[1]EC!S56</f>
        <v>1469.0252813122888</v>
      </c>
      <c r="R57" s="65">
        <f>[1]FS!Q56</f>
        <v>522.57709999999997</v>
      </c>
      <c r="S57" s="65">
        <f>[1]FS!R56</f>
        <v>438.61541210916846</v>
      </c>
      <c r="T57" s="65">
        <f>[1]FS!S56</f>
        <v>606.53878789083149</v>
      </c>
      <c r="U57" s="68">
        <f>[1]GT!Q56</f>
        <v>1515.53</v>
      </c>
      <c r="V57" s="65">
        <f>[1]GT!R56</f>
        <v>1380.0307853262732</v>
      </c>
      <c r="W57" s="66">
        <f>[1]GT!S56</f>
        <v>1651.0292146737268</v>
      </c>
      <c r="X57" s="65">
        <f>[1]KZN!Q56</f>
        <v>1632.59</v>
      </c>
      <c r="Y57" s="65">
        <f>[1]KZN!R56</f>
        <v>1432.4556603074614</v>
      </c>
      <c r="Z57" s="65">
        <f>[1]KZN!S56</f>
        <v>1832.7243396925385</v>
      </c>
      <c r="AA57" s="68">
        <f>[1]LP!Q56</f>
        <v>1068.19</v>
      </c>
      <c r="AB57" s="65">
        <f>[1]LP!R56</f>
        <v>939.33228407402021</v>
      </c>
      <c r="AC57" s="66">
        <f>[1]LP!S56</f>
        <v>1197.0477159259799</v>
      </c>
      <c r="AD57" s="65">
        <f>[1]MP!Q56</f>
        <v>770.90769999999998</v>
      </c>
      <c r="AE57" s="65">
        <f>[1]MP!R56</f>
        <v>676.43386848492844</v>
      </c>
      <c r="AF57" s="65">
        <f>[1]MP!S56</f>
        <v>865.38153151507152</v>
      </c>
      <c r="AG57" s="68">
        <f>[1]NC!Q56</f>
        <v>271.82049999999998</v>
      </c>
      <c r="AH57" s="65">
        <f>[1]NC!R56</f>
        <v>221.48184743979252</v>
      </c>
      <c r="AI57" s="66">
        <f>[1]NC!S56</f>
        <v>322.15915256020742</v>
      </c>
      <c r="AJ57" s="65">
        <f>[1]NW!Q56</f>
        <v>642.9502</v>
      </c>
      <c r="AK57" s="65">
        <f>[1]NW!R56</f>
        <v>525.30095282839898</v>
      </c>
      <c r="AL57" s="65">
        <f>[1]NW!S56</f>
        <v>760.59944717160101</v>
      </c>
      <c r="AM57" s="68">
        <f>[1]WC!Q56</f>
        <v>816.74469999999997</v>
      </c>
      <c r="AN57" s="65">
        <f>[1]WC!R56</f>
        <v>694.83386185840232</v>
      </c>
      <c r="AO57" s="66">
        <f>[1]WC!S56</f>
        <v>938.65553814159762</v>
      </c>
      <c r="AQ57" s="63" t="s">
        <v>107</v>
      </c>
      <c r="AR57" s="64">
        <f t="shared" si="1"/>
        <v>53</v>
      </c>
      <c r="AS57" s="68">
        <v>137.04386632787734</v>
      </c>
      <c r="AT57" s="65">
        <v>67.16680686902761</v>
      </c>
      <c r="AU57" s="66">
        <v>206.92092578672708</v>
      </c>
      <c r="AV57" s="65">
        <v>455.07152518384498</v>
      </c>
      <c r="AW57" s="65">
        <v>314.19840067505174</v>
      </c>
      <c r="AX57" s="65">
        <v>595.94464969263822</v>
      </c>
      <c r="AY57" s="68">
        <v>393.37026621505152</v>
      </c>
      <c r="AZ57" s="65">
        <v>294.12483816734078</v>
      </c>
      <c r="BA57" s="66">
        <v>492.61569426276225</v>
      </c>
      <c r="BB57" s="65">
        <v>406.59766887153489</v>
      </c>
      <c r="BC57" s="65">
        <v>310.22542405044192</v>
      </c>
      <c r="BD57" s="65">
        <v>502.96991369262787</v>
      </c>
      <c r="BE57" s="68">
        <v>308.3662109019391</v>
      </c>
      <c r="BF57" s="65">
        <v>189.55928336855112</v>
      </c>
      <c r="BG57" s="66">
        <v>427.17313843532708</v>
      </c>
      <c r="BH57" s="65">
        <v>105.9306359482845</v>
      </c>
      <c r="BI57" s="65">
        <v>40.879234859588365</v>
      </c>
      <c r="BJ57" s="65">
        <v>170.98203703698064</v>
      </c>
      <c r="BK57" s="68">
        <v>184.96869660806095</v>
      </c>
      <c r="BL57" s="65">
        <v>137.21690907629437</v>
      </c>
      <c r="BM57" s="66">
        <v>232.72048413982753</v>
      </c>
      <c r="BN57" s="65">
        <v>313.78927420132396</v>
      </c>
      <c r="BO57" s="65">
        <v>264.68804436610014</v>
      </c>
      <c r="BP57" s="66">
        <v>362.89050403654778</v>
      </c>
    </row>
    <row r="58" spans="1:68" ht="15" thickBot="1" x14ac:dyDescent="0.4">
      <c r="A58" s="121">
        <v>2021</v>
      </c>
      <c r="B58" s="122"/>
      <c r="C58" s="122"/>
      <c r="D58" s="122"/>
      <c r="E58" s="122"/>
      <c r="F58" s="122"/>
      <c r="G58" s="122"/>
      <c r="H58" s="122"/>
      <c r="I58" s="122"/>
      <c r="J58" s="122"/>
      <c r="K58" s="123"/>
      <c r="M58" s="121">
        <v>2021</v>
      </c>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3"/>
      <c r="AQ58" s="121">
        <v>2021</v>
      </c>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3"/>
    </row>
    <row r="59" spans="1:68" x14ac:dyDescent="0.35">
      <c r="A59" s="58" t="s">
        <v>108</v>
      </c>
      <c r="B59" s="59">
        <f>'[1]RSA All cause '!P57</f>
        <v>1</v>
      </c>
      <c r="C59" s="60">
        <f>'[1]RSA All cause '!Q57</f>
        <v>9963.1566999999995</v>
      </c>
      <c r="D59" s="60">
        <f>'[1]RSA All cause '!R57</f>
        <v>9324.4739493812613</v>
      </c>
      <c r="E59" s="61">
        <f>'[1]RSA All cause '!S57</f>
        <v>10601.839450618738</v>
      </c>
      <c r="F59" s="62">
        <f>'[1]RSA Naturals'!Q57</f>
        <v>8692.18</v>
      </c>
      <c r="G59" s="60">
        <f>'[1]RSA Naturals'!R57</f>
        <v>8031.1223540242881</v>
      </c>
      <c r="H59" s="61">
        <f>'[1]RSA Naturals'!S57</f>
        <v>9353.2376459757124</v>
      </c>
      <c r="I59" s="62">
        <f>'[1]RSA Unnaturals'!T57</f>
        <v>1270.9766999999999</v>
      </c>
      <c r="J59" s="60">
        <f>'[1]RSA Unnaturals'!U57</f>
        <v>1105.5446156982885</v>
      </c>
      <c r="K59" s="61">
        <f>'[1]RSA Unnaturals'!V57</f>
        <v>1436.4087843017114</v>
      </c>
      <c r="M59" s="58" t="s">
        <v>108</v>
      </c>
      <c r="N59" s="64">
        <f>B59</f>
        <v>1</v>
      </c>
      <c r="O59" s="62">
        <f>[1]EC!Q57</f>
        <v>1321.47</v>
      </c>
      <c r="P59" s="60">
        <f>[1]EC!R57</f>
        <v>1163.5947186877113</v>
      </c>
      <c r="Q59" s="61">
        <f>[1]EC!S57</f>
        <v>1479.3452813122888</v>
      </c>
      <c r="R59" s="60">
        <f>[1]FS!Q57</f>
        <v>526.49649999999997</v>
      </c>
      <c r="S59" s="60">
        <f>[1]FS!R57</f>
        <v>442.53481210916846</v>
      </c>
      <c r="T59" s="60">
        <f>[1]FS!S57</f>
        <v>610.45818789083148</v>
      </c>
      <c r="U59" s="62">
        <f>[1]GT!Q57</f>
        <v>1552.68</v>
      </c>
      <c r="V59" s="60">
        <f>[1]GT!R57</f>
        <v>1417.1807853262733</v>
      </c>
      <c r="W59" s="61">
        <f>[1]GT!S57</f>
        <v>1688.1792146737268</v>
      </c>
      <c r="X59" s="60">
        <f>[1]KZN!Q57</f>
        <v>1620.6</v>
      </c>
      <c r="Y59" s="60">
        <f>[1]KZN!R57</f>
        <v>1420.4656603074613</v>
      </c>
      <c r="Z59" s="60">
        <f>[1]KZN!S57</f>
        <v>1820.7343396925385</v>
      </c>
      <c r="AA59" s="62">
        <f>[1]LP!Q57</f>
        <v>1081.32</v>
      </c>
      <c r="AB59" s="60">
        <f>[1]LP!R57</f>
        <v>952.46228407402009</v>
      </c>
      <c r="AC59" s="61">
        <f>[1]LP!S57</f>
        <v>1210.1777159259798</v>
      </c>
      <c r="AD59" s="60">
        <f>[1]MP!Q57</f>
        <v>787.02570000000003</v>
      </c>
      <c r="AE59" s="60">
        <f>[1]MP!R57</f>
        <v>692.55186848492849</v>
      </c>
      <c r="AF59" s="60">
        <f>[1]MP!S57</f>
        <v>881.49953151507157</v>
      </c>
      <c r="AG59" s="62">
        <f>[1]NC!Q57</f>
        <v>313.22039999999998</v>
      </c>
      <c r="AH59" s="60">
        <f>[1]NC!R57</f>
        <v>262.88174743979255</v>
      </c>
      <c r="AI59" s="61">
        <f>[1]NC!S57</f>
        <v>363.55905256020742</v>
      </c>
      <c r="AJ59" s="60">
        <f>[1]NW!Q57</f>
        <v>652.0204</v>
      </c>
      <c r="AK59" s="60">
        <f>[1]NW!R57</f>
        <v>534.37115282839898</v>
      </c>
      <c r="AL59" s="60">
        <f>[1]NW!S57</f>
        <v>769.66964717160101</v>
      </c>
      <c r="AM59" s="62">
        <f>[1]WC!Q57</f>
        <v>837.35339999999997</v>
      </c>
      <c r="AN59" s="60">
        <f>[1]WC!R57</f>
        <v>715.44256185840231</v>
      </c>
      <c r="AO59" s="61">
        <f>[1]WC!S57</f>
        <v>959.26423814159762</v>
      </c>
      <c r="AQ59" s="58" t="s">
        <v>108</v>
      </c>
      <c r="AR59" s="64">
        <f>B59</f>
        <v>1</v>
      </c>
      <c r="AS59" s="62">
        <f>[2]EC!$Q$110</f>
        <v>1283.48</v>
      </c>
      <c r="AT59" s="60">
        <v>52.650735637083542</v>
      </c>
      <c r="AU59" s="61">
        <v>193.63419172112611</v>
      </c>
      <c r="AV59" s="60">
        <v>479.3229862890505</v>
      </c>
      <c r="AW59" s="60">
        <v>337.21068136082704</v>
      </c>
      <c r="AX59" s="60">
        <v>621.43529121727397</v>
      </c>
      <c r="AY59" s="62">
        <v>382.3330616400612</v>
      </c>
      <c r="AZ59" s="60">
        <v>282.21462824386032</v>
      </c>
      <c r="BA59" s="61">
        <v>482.45149503626209</v>
      </c>
      <c r="BB59" s="60">
        <v>382.73445923111234</v>
      </c>
      <c r="BC59" s="60">
        <v>285.51448281341243</v>
      </c>
      <c r="BD59" s="60">
        <v>479.95443564881225</v>
      </c>
      <c r="BE59" s="62">
        <v>343.88897291997353</v>
      </c>
      <c r="BF59" s="60">
        <v>224.03696869927992</v>
      </c>
      <c r="BG59" s="61">
        <v>463.74097714066716</v>
      </c>
      <c r="BH59" s="60">
        <v>128.36848041335611</v>
      </c>
      <c r="BI59" s="60">
        <v>62.744859302092195</v>
      </c>
      <c r="BJ59" s="60">
        <v>193.99210152462001</v>
      </c>
      <c r="BK59" s="62">
        <v>190.32622266106324</v>
      </c>
      <c r="BL59" s="60">
        <v>142.15438992686018</v>
      </c>
      <c r="BM59" s="61">
        <v>238.49805539526631</v>
      </c>
      <c r="BN59" s="60">
        <v>331.52876910424641</v>
      </c>
      <c r="BO59" s="60">
        <v>282.36263345108415</v>
      </c>
      <c r="BP59" s="61">
        <v>380.69490475740866</v>
      </c>
    </row>
    <row r="60" spans="1:68" x14ac:dyDescent="0.35">
      <c r="A60" s="63" t="s">
        <v>109</v>
      </c>
      <c r="B60" s="67">
        <f>'[1]RSA All cause '!P58</f>
        <v>2</v>
      </c>
      <c r="C60" s="65">
        <f>'[1]RSA All cause '!Q58</f>
        <v>9013.0015999999996</v>
      </c>
      <c r="D60" s="65">
        <f>'[1]RSA All cause '!R58</f>
        <v>8374.3188493812613</v>
      </c>
      <c r="E60" s="66">
        <f>'[1]RSA All cause '!S58</f>
        <v>9651.6843506187379</v>
      </c>
      <c r="F60" s="68">
        <f>'[1]RSA Naturals'!Q58</f>
        <v>8091.7999999999993</v>
      </c>
      <c r="G60" s="65">
        <f>'[1]RSA Naturals'!R58</f>
        <v>7430.7423540242871</v>
      </c>
      <c r="H60" s="66">
        <f>'[1]RSA Naturals'!S58</f>
        <v>8752.8576459757114</v>
      </c>
      <c r="I60" s="68">
        <f>'[1]RSA Unnaturals'!T58</f>
        <v>921.2016000000001</v>
      </c>
      <c r="J60" s="65">
        <f>'[1]RSA Unnaturals'!U58</f>
        <v>755.76951569828873</v>
      </c>
      <c r="K60" s="66">
        <f>'[1]RSA Unnaturals'!V58</f>
        <v>1086.6336843017116</v>
      </c>
      <c r="M60" s="63" t="s">
        <v>109</v>
      </c>
      <c r="N60" s="64">
        <f>B60</f>
        <v>2</v>
      </c>
      <c r="O60" s="68">
        <f>[1]EC!Q58</f>
        <v>1216.19</v>
      </c>
      <c r="P60" s="65">
        <f>[1]EC!R58</f>
        <v>1058.3147186877113</v>
      </c>
      <c r="Q60" s="66">
        <f>[1]EC!S58</f>
        <v>1374.0652813122888</v>
      </c>
      <c r="R60" s="65">
        <f>[1]FS!Q58</f>
        <v>484.55270000000002</v>
      </c>
      <c r="S60" s="65">
        <f>[1]FS!R58</f>
        <v>400.5910121091685</v>
      </c>
      <c r="T60" s="65">
        <f>[1]FS!S58</f>
        <v>568.51438789083147</v>
      </c>
      <c r="U60" s="68">
        <f>[1]GT!Q58</f>
        <v>1428.98</v>
      </c>
      <c r="V60" s="65">
        <f>[1]GT!R58</f>
        <v>1293.4807853262732</v>
      </c>
      <c r="W60" s="66">
        <f>[1]GT!S58</f>
        <v>1564.4792146737268</v>
      </c>
      <c r="X60" s="65">
        <f>[1]KZN!Q58</f>
        <v>1568.1</v>
      </c>
      <c r="Y60" s="65">
        <f>[1]KZN!R58</f>
        <v>1367.9656603074613</v>
      </c>
      <c r="Z60" s="65">
        <f>[1]KZN!S58</f>
        <v>1768.2343396925385</v>
      </c>
      <c r="AA60" s="68">
        <f>[1]LP!Q58</f>
        <v>995.17769999999996</v>
      </c>
      <c r="AB60" s="65">
        <f>[1]LP!R58</f>
        <v>866.31998407402011</v>
      </c>
      <c r="AC60" s="66">
        <f>[1]LP!S58</f>
        <v>1124.0354159259798</v>
      </c>
      <c r="AD60" s="65">
        <f>[1]MP!Q58</f>
        <v>724.32669999999996</v>
      </c>
      <c r="AE60" s="65">
        <f>[1]MP!R58</f>
        <v>629.85286848492842</v>
      </c>
      <c r="AF60" s="65">
        <f>[1]MP!S58</f>
        <v>818.8005315150715</v>
      </c>
      <c r="AG60" s="68">
        <f>[1]NC!Q58</f>
        <v>254.45920000000001</v>
      </c>
      <c r="AH60" s="65">
        <f>[1]NC!R58</f>
        <v>204.12054743979255</v>
      </c>
      <c r="AI60" s="66">
        <f>[1]NC!S58</f>
        <v>304.7978525602075</v>
      </c>
      <c r="AJ60" s="65">
        <f>[1]NW!Q58</f>
        <v>600.07669999999996</v>
      </c>
      <c r="AK60" s="65">
        <f>[1]NW!R58</f>
        <v>482.42745282839894</v>
      </c>
      <c r="AL60" s="65">
        <f>[1]NW!S58</f>
        <v>717.72594717160098</v>
      </c>
      <c r="AM60" s="68">
        <f>[1]WC!Q58</f>
        <v>819.93430000000001</v>
      </c>
      <c r="AN60" s="65">
        <f>[1]WC!R58</f>
        <v>698.02346185840236</v>
      </c>
      <c r="AO60" s="66">
        <f>[1]WC!S58</f>
        <v>941.84513814159766</v>
      </c>
      <c r="AQ60" s="63" t="s">
        <v>109</v>
      </c>
      <c r="AR60" s="64">
        <f>B60</f>
        <v>2</v>
      </c>
      <c r="AS60" s="68">
        <v>109.01642545590326</v>
      </c>
      <c r="AT60" s="65">
        <v>37.91134425112422</v>
      </c>
      <c r="AU60" s="66">
        <v>180.12150666068231</v>
      </c>
      <c r="AV60" s="65">
        <v>418.54483636098865</v>
      </c>
      <c r="AW60" s="65">
        <v>275.19600291919892</v>
      </c>
      <c r="AX60" s="65">
        <v>561.89366980277839</v>
      </c>
      <c r="AY60" s="68">
        <v>425.128990467694</v>
      </c>
      <c r="AZ60" s="65">
        <v>324.13941999655424</v>
      </c>
      <c r="BA60" s="66">
        <v>526.11856093883375</v>
      </c>
      <c r="BB60" s="65">
        <v>385.42964840821679</v>
      </c>
      <c r="BC60" s="65">
        <v>287.36375458041334</v>
      </c>
      <c r="BD60" s="65">
        <v>483.49554223602024</v>
      </c>
      <c r="BE60" s="68">
        <v>356.4889777361916</v>
      </c>
      <c r="BF60" s="65">
        <v>235.59413334270783</v>
      </c>
      <c r="BG60" s="66">
        <v>477.38382212967537</v>
      </c>
      <c r="BH60" s="65">
        <v>118.13458960215736</v>
      </c>
      <c r="BI60" s="65">
        <v>51.939973046772451</v>
      </c>
      <c r="BJ60" s="65">
        <v>184.32920615754227</v>
      </c>
      <c r="BK60" s="68">
        <v>169.86488671223674</v>
      </c>
      <c r="BL60" s="65">
        <v>121.27390769258939</v>
      </c>
      <c r="BM60" s="66">
        <v>218.4558657318841</v>
      </c>
      <c r="BN60" s="65">
        <v>341.35131728485663</v>
      </c>
      <c r="BO60" s="65">
        <v>292.11798448032647</v>
      </c>
      <c r="BP60" s="66">
        <v>390.5846500893868</v>
      </c>
    </row>
    <row r="61" spans="1:68" x14ac:dyDescent="0.35">
      <c r="A61" s="63" t="s">
        <v>110</v>
      </c>
      <c r="B61" s="67">
        <f>'[1]RSA All cause '!P59</f>
        <v>3</v>
      </c>
      <c r="C61" s="65">
        <f>'[1]RSA All cause '!Q59</f>
        <v>8827.9413999999997</v>
      </c>
      <c r="D61" s="65">
        <f>'[1]RSA All cause '!R59</f>
        <v>8189.2586493812614</v>
      </c>
      <c r="E61" s="66">
        <f>'[1]RSA All cause '!S59</f>
        <v>9466.624150618738</v>
      </c>
      <c r="F61" s="68">
        <f>'[1]RSA Naturals'!Q59</f>
        <v>7944.1900000000005</v>
      </c>
      <c r="G61" s="65">
        <f>'[1]RSA Naturals'!R59</f>
        <v>7283.1323540242884</v>
      </c>
      <c r="H61" s="66">
        <f>'[1]RSA Naturals'!S59</f>
        <v>8605.2476459757127</v>
      </c>
      <c r="I61" s="68">
        <f>'[1]RSA Unnaturals'!T59</f>
        <v>883.7514000000001</v>
      </c>
      <c r="J61" s="65">
        <f>'[1]RSA Unnaturals'!U59</f>
        <v>718.31931569828873</v>
      </c>
      <c r="K61" s="66">
        <f>'[1]RSA Unnaturals'!V59</f>
        <v>1049.1834843017116</v>
      </c>
      <c r="M61" s="63" t="s">
        <v>110</v>
      </c>
      <c r="N61" s="64">
        <f t="shared" ref="N61:N110" si="2">B61</f>
        <v>3</v>
      </c>
      <c r="O61" s="68">
        <f>[1]EC!Q59</f>
        <v>1198.28</v>
      </c>
      <c r="P61" s="65">
        <f>[1]EC!R59</f>
        <v>1040.4047186877112</v>
      </c>
      <c r="Q61" s="66">
        <f>[1]EC!S59</f>
        <v>1356.1552813122887</v>
      </c>
      <c r="R61" s="65">
        <f>[1]FS!Q59</f>
        <v>477.41570000000002</v>
      </c>
      <c r="S61" s="65">
        <f>[1]FS!R59</f>
        <v>393.4540121091685</v>
      </c>
      <c r="T61" s="65">
        <f>[1]FS!S59</f>
        <v>561.37738789083153</v>
      </c>
      <c r="U61" s="68">
        <f>[1]GT!Q59</f>
        <v>1407.94</v>
      </c>
      <c r="V61" s="65">
        <f>[1]GT!R59</f>
        <v>1272.4407853262733</v>
      </c>
      <c r="W61" s="66">
        <f>[1]GT!S59</f>
        <v>1543.4392146737268</v>
      </c>
      <c r="X61" s="65">
        <f>[1]KZN!Q59</f>
        <v>1502.35</v>
      </c>
      <c r="Y61" s="65">
        <f>[1]KZN!R59</f>
        <v>1302.2156603074613</v>
      </c>
      <c r="Z61" s="65">
        <f>[1]KZN!S59</f>
        <v>1702.4843396925385</v>
      </c>
      <c r="AA61" s="68">
        <f>[1]LP!Q59</f>
        <v>980.51969999999994</v>
      </c>
      <c r="AB61" s="65">
        <f>[1]LP!R59</f>
        <v>851.66198407401998</v>
      </c>
      <c r="AC61" s="66">
        <f>[1]LP!S59</f>
        <v>1109.3774159259799</v>
      </c>
      <c r="AD61" s="65">
        <f>[1]MP!Q59</f>
        <v>713.65809999999999</v>
      </c>
      <c r="AE61" s="65">
        <f>[1]MP!R59</f>
        <v>619.18426848492845</v>
      </c>
      <c r="AF61" s="65">
        <f>[1]MP!S59</f>
        <v>808.13193151507153</v>
      </c>
      <c r="AG61" s="68">
        <f>[1]NC!Q59</f>
        <v>275.14550000000003</v>
      </c>
      <c r="AH61" s="65">
        <f>[1]NC!R59</f>
        <v>224.80684743979256</v>
      </c>
      <c r="AI61" s="66">
        <f>[1]NC!S59</f>
        <v>325.48415256020746</v>
      </c>
      <c r="AJ61" s="65">
        <f>[1]NW!Q59</f>
        <v>591.23820000000001</v>
      </c>
      <c r="AK61" s="65">
        <f>[1]NW!R59</f>
        <v>473.58895282839899</v>
      </c>
      <c r="AL61" s="65">
        <f>[1]NW!S59</f>
        <v>708.88744717160102</v>
      </c>
      <c r="AM61" s="68">
        <f>[1]WC!Q59</f>
        <v>797.64469999999994</v>
      </c>
      <c r="AN61" s="65">
        <f>[1]WC!R59</f>
        <v>675.73386185840229</v>
      </c>
      <c r="AO61" s="66">
        <f>[1]WC!S59</f>
        <v>919.55553814159759</v>
      </c>
      <c r="AQ61" s="63" t="s">
        <v>110</v>
      </c>
      <c r="AR61" s="64">
        <f t="shared" ref="AR61:AR110" si="3">B61</f>
        <v>3</v>
      </c>
      <c r="AS61" s="68">
        <v>110.43529250124718</v>
      </c>
      <c r="AT61" s="65">
        <v>38.718126786233739</v>
      </c>
      <c r="AU61" s="66">
        <v>182.15245821626061</v>
      </c>
      <c r="AV61" s="65">
        <v>427.70790570673597</v>
      </c>
      <c r="AW61" s="65">
        <v>283.12510137252576</v>
      </c>
      <c r="AX61" s="65">
        <v>572.29071004094612</v>
      </c>
      <c r="AY61" s="68">
        <v>373.85786037872845</v>
      </c>
      <c r="AZ61" s="65">
        <v>271.99895468240851</v>
      </c>
      <c r="BA61" s="66">
        <v>475.71676607504838</v>
      </c>
      <c r="BB61" s="65">
        <v>365.91084142476024</v>
      </c>
      <c r="BC61" s="65">
        <v>267.00077987255156</v>
      </c>
      <c r="BD61" s="65">
        <v>464.82090297696891</v>
      </c>
      <c r="BE61" s="68">
        <v>338.02380628981825</v>
      </c>
      <c r="BF61" s="65">
        <v>216.08827872198663</v>
      </c>
      <c r="BG61" s="66">
        <v>459.95933385764988</v>
      </c>
      <c r="BH61" s="65">
        <v>114.754811127652</v>
      </c>
      <c r="BI61" s="65">
        <v>47.990380168458572</v>
      </c>
      <c r="BJ61" s="65">
        <v>181.51924208684545</v>
      </c>
      <c r="BK61" s="68">
        <v>168.42127147507136</v>
      </c>
      <c r="BL61" s="65">
        <v>119.41201312726466</v>
      </c>
      <c r="BM61" s="66">
        <v>217.43052982287807</v>
      </c>
      <c r="BN61" s="65">
        <v>313.51815911531367</v>
      </c>
      <c r="BO61" s="65">
        <v>264.2153044291781</v>
      </c>
      <c r="BP61" s="66">
        <v>362.82101380144923</v>
      </c>
    </row>
    <row r="62" spans="1:68" x14ac:dyDescent="0.35">
      <c r="A62" s="63" t="s">
        <v>111</v>
      </c>
      <c r="B62" s="67">
        <f>'[1]RSA All cause '!P60</f>
        <v>4</v>
      </c>
      <c r="C62" s="65">
        <f>'[1]RSA All cause '!Q60</f>
        <v>8652.1463000000003</v>
      </c>
      <c r="D62" s="65">
        <f>'[1]RSA All cause '!R60</f>
        <v>8013.4635493812621</v>
      </c>
      <c r="E62" s="66">
        <f>'[1]RSA All cause '!S60</f>
        <v>9290.8290506187386</v>
      </c>
      <c r="F62" s="68">
        <f>'[1]RSA Naturals'!Q60</f>
        <v>7694.35</v>
      </c>
      <c r="G62" s="65">
        <f>'[1]RSA Naturals'!R60</f>
        <v>7033.2923540242882</v>
      </c>
      <c r="H62" s="66">
        <f>'[1]RSA Naturals'!S60</f>
        <v>8355.4076459757125</v>
      </c>
      <c r="I62" s="68">
        <f>'[1]RSA Unnaturals'!T60</f>
        <v>957.79629999999997</v>
      </c>
      <c r="J62" s="65">
        <f>'[1]RSA Unnaturals'!U60</f>
        <v>792.3642156982886</v>
      </c>
      <c r="K62" s="66">
        <f>'[1]RSA Unnaturals'!V60</f>
        <v>1123.2283843017115</v>
      </c>
      <c r="M62" s="63" t="s">
        <v>111</v>
      </c>
      <c r="N62" s="64">
        <f t="shared" si="2"/>
        <v>4</v>
      </c>
      <c r="O62" s="68">
        <f>[1]EC!Q60</f>
        <v>1163.45</v>
      </c>
      <c r="P62" s="65">
        <f>[1]EC!R60</f>
        <v>1005.5747186877113</v>
      </c>
      <c r="Q62" s="66">
        <f>[1]EC!S60</f>
        <v>1321.3252813122888</v>
      </c>
      <c r="R62" s="65">
        <f>[1]FS!Q60</f>
        <v>463.54059999999998</v>
      </c>
      <c r="S62" s="65">
        <f>[1]FS!R60</f>
        <v>379.57891210916847</v>
      </c>
      <c r="T62" s="65">
        <f>[1]FS!S60</f>
        <v>547.50228789083144</v>
      </c>
      <c r="U62" s="68">
        <f>[1]GT!Q60</f>
        <v>1367.02</v>
      </c>
      <c r="V62" s="65">
        <f>[1]GT!R60</f>
        <v>1231.5207853262732</v>
      </c>
      <c r="W62" s="66">
        <f>[1]GT!S60</f>
        <v>1502.5192146737268</v>
      </c>
      <c r="X62" s="65">
        <f>[1]KZN!Q60</f>
        <v>1471.02</v>
      </c>
      <c r="Y62" s="65">
        <f>[1]KZN!R60</f>
        <v>1270.8856603074614</v>
      </c>
      <c r="Z62" s="65">
        <f>[1]KZN!S60</f>
        <v>1671.1543396925385</v>
      </c>
      <c r="AA62" s="68">
        <f>[1]LP!Q60</f>
        <v>952.02279999999996</v>
      </c>
      <c r="AB62" s="65">
        <f>[1]LP!R60</f>
        <v>823.16508407402011</v>
      </c>
      <c r="AC62" s="66">
        <f>[1]LP!S60</f>
        <v>1080.8805159259798</v>
      </c>
      <c r="AD62" s="65">
        <f>[1]MP!Q60</f>
        <v>692.91700000000003</v>
      </c>
      <c r="AE62" s="65">
        <f>[1]MP!R60</f>
        <v>598.44316848492849</v>
      </c>
      <c r="AF62" s="65">
        <f>[1]MP!S60</f>
        <v>787.39083151507157</v>
      </c>
      <c r="AG62" s="68">
        <f>[1]NC!Q60</f>
        <v>236.80539999999999</v>
      </c>
      <c r="AH62" s="65">
        <f>[1]NC!R60</f>
        <v>186.46674743979253</v>
      </c>
      <c r="AI62" s="66">
        <f>[1]NC!S60</f>
        <v>287.14405256020746</v>
      </c>
      <c r="AJ62" s="65">
        <f>[1]NW!Q60</f>
        <v>574.05499999999995</v>
      </c>
      <c r="AK62" s="65">
        <f>[1]NW!R60</f>
        <v>456.40575282839893</v>
      </c>
      <c r="AL62" s="65">
        <f>[1]NW!S60</f>
        <v>691.70424717160097</v>
      </c>
      <c r="AM62" s="68">
        <f>[1]WC!Q60</f>
        <v>773.52</v>
      </c>
      <c r="AN62" s="65">
        <f>[1]WC!R60</f>
        <v>651.60916185840233</v>
      </c>
      <c r="AO62" s="66">
        <f>[1]WC!S60</f>
        <v>895.43083814159763</v>
      </c>
      <c r="AQ62" s="63" t="s">
        <v>111</v>
      </c>
      <c r="AR62" s="64">
        <f t="shared" si="3"/>
        <v>4</v>
      </c>
      <c r="AS62" s="68">
        <v>128.25140447885872</v>
      </c>
      <c r="AT62" s="65">
        <v>55.923377789787452</v>
      </c>
      <c r="AU62" s="66">
        <v>200.57943116792998</v>
      </c>
      <c r="AV62" s="65">
        <v>458.64342521718254</v>
      </c>
      <c r="AW62" s="65">
        <v>312.82911665651466</v>
      </c>
      <c r="AX62" s="65">
        <v>604.45773377785042</v>
      </c>
      <c r="AY62" s="68">
        <v>363.17380801765017</v>
      </c>
      <c r="AZ62" s="65">
        <v>260.44730486778099</v>
      </c>
      <c r="BA62" s="66">
        <v>465.90031116751936</v>
      </c>
      <c r="BB62" s="65">
        <v>379.52634536060452</v>
      </c>
      <c r="BC62" s="65">
        <v>279.77380354664098</v>
      </c>
      <c r="BD62" s="65">
        <v>479.27888717456807</v>
      </c>
      <c r="BE62" s="68">
        <v>323.63012480812381</v>
      </c>
      <c r="BF62" s="65">
        <v>200.65599435631424</v>
      </c>
      <c r="BG62" s="66">
        <v>446.60425525993338</v>
      </c>
      <c r="BH62" s="65">
        <v>111.40321167483606</v>
      </c>
      <c r="BI62" s="65">
        <v>44.070105351501596</v>
      </c>
      <c r="BJ62" s="65">
        <v>178.73631799817053</v>
      </c>
      <c r="BK62" s="68">
        <v>179.70236150441238</v>
      </c>
      <c r="BL62" s="65">
        <v>130.27565995463701</v>
      </c>
      <c r="BM62" s="66">
        <v>229.12906305418775</v>
      </c>
      <c r="BN62" s="65">
        <v>292.64983006368124</v>
      </c>
      <c r="BO62" s="65">
        <v>243.27509588223796</v>
      </c>
      <c r="BP62" s="66">
        <v>342.02456424512451</v>
      </c>
    </row>
    <row r="63" spans="1:68" x14ac:dyDescent="0.35">
      <c r="A63" s="63" t="s">
        <v>112</v>
      </c>
      <c r="B63" s="67">
        <f>'[1]RSA All cause '!P61</f>
        <v>5</v>
      </c>
      <c r="C63" s="65">
        <f>'[1]RSA All cause '!Q61</f>
        <v>8936.39</v>
      </c>
      <c r="D63" s="65">
        <f>'[1]RSA All cause '!R61</f>
        <v>8297.7072493812611</v>
      </c>
      <c r="E63" s="66">
        <f>'[1]RSA All cause '!S61</f>
        <v>9575.0727506187377</v>
      </c>
      <c r="F63" s="68">
        <f>'[1]RSA Naturals'!Q61</f>
        <v>7866.99</v>
      </c>
      <c r="G63" s="65">
        <f>'[1]RSA Naturals'!R61</f>
        <v>7205.9323540242876</v>
      </c>
      <c r="H63" s="66">
        <f>'[1]RSA Naturals'!S61</f>
        <v>8528.0476459757119</v>
      </c>
      <c r="I63" s="68">
        <f>'[1]RSA Unnaturals'!T61</f>
        <v>1069.4000000000001</v>
      </c>
      <c r="J63" s="65">
        <f>'[1]RSA Unnaturals'!U61</f>
        <v>903.96791569828872</v>
      </c>
      <c r="K63" s="66">
        <f>'[1]RSA Unnaturals'!V61</f>
        <v>1234.8320843017116</v>
      </c>
      <c r="M63" s="63" t="s">
        <v>112</v>
      </c>
      <c r="N63" s="64">
        <f t="shared" si="2"/>
        <v>5</v>
      </c>
      <c r="O63" s="68">
        <f>[1]EC!Q61</f>
        <v>1185.9000000000001</v>
      </c>
      <c r="P63" s="65">
        <f>[1]EC!R61</f>
        <v>1028.0247186877114</v>
      </c>
      <c r="Q63" s="66">
        <f>[1]EC!S61</f>
        <v>1343.7752813122888</v>
      </c>
      <c r="R63" s="65">
        <f>[1]FS!Q61</f>
        <v>472.48450000000003</v>
      </c>
      <c r="S63" s="65">
        <f>[1]FS!R61</f>
        <v>388.52281210916851</v>
      </c>
      <c r="T63" s="65">
        <f>[1]FS!S61</f>
        <v>556.44618789083154</v>
      </c>
      <c r="U63" s="68">
        <f>[1]GT!Q61</f>
        <v>1393.39</v>
      </c>
      <c r="V63" s="65">
        <f>[1]GT!R61</f>
        <v>1257.8907853262733</v>
      </c>
      <c r="W63" s="66">
        <f>[1]GT!S61</f>
        <v>1528.8892146737269</v>
      </c>
      <c r="X63" s="65">
        <f>[1]KZN!Q61</f>
        <v>1505.95</v>
      </c>
      <c r="Y63" s="65">
        <f>[1]KZN!R61</f>
        <v>1305.8156603074615</v>
      </c>
      <c r="Z63" s="65">
        <f>[1]KZN!S61</f>
        <v>1706.0843396925386</v>
      </c>
      <c r="AA63" s="68">
        <f>[1]LP!Q61</f>
        <v>970.39189999999996</v>
      </c>
      <c r="AB63" s="65">
        <f>[1]LP!R61</f>
        <v>841.53418407402</v>
      </c>
      <c r="AC63" s="66">
        <f>[1]LP!S61</f>
        <v>1099.2496159259799</v>
      </c>
      <c r="AD63" s="65">
        <f>[1]MP!Q61</f>
        <v>706.2867</v>
      </c>
      <c r="AE63" s="65">
        <f>[1]MP!R61</f>
        <v>611.81286848492846</v>
      </c>
      <c r="AF63" s="65">
        <f>[1]MP!S61</f>
        <v>800.76053151507153</v>
      </c>
      <c r="AG63" s="68">
        <f>[1]NC!Q61</f>
        <v>232.68860000000001</v>
      </c>
      <c r="AH63" s="65">
        <f>[1]NC!R61</f>
        <v>182.34994743979254</v>
      </c>
      <c r="AI63" s="66">
        <f>[1]NC!S61</f>
        <v>283.02725256020744</v>
      </c>
      <c r="AJ63" s="65">
        <f>[1]NW!Q61</f>
        <v>585.13130000000001</v>
      </c>
      <c r="AK63" s="65">
        <f>[1]NW!R61</f>
        <v>467.48205282839899</v>
      </c>
      <c r="AL63" s="65">
        <f>[1]NW!S61</f>
        <v>702.78054717160103</v>
      </c>
      <c r="AM63" s="68">
        <f>[1]WC!Q61</f>
        <v>814.75850000000003</v>
      </c>
      <c r="AN63" s="65">
        <f>[1]WC!R61</f>
        <v>692.84766185840238</v>
      </c>
      <c r="AO63" s="66">
        <f>[1]WC!S61</f>
        <v>936.66933814159768</v>
      </c>
      <c r="AQ63" s="63" t="s">
        <v>112</v>
      </c>
      <c r="AR63" s="64">
        <f t="shared" si="3"/>
        <v>5</v>
      </c>
      <c r="AS63" s="68">
        <v>116.39361386401133</v>
      </c>
      <c r="AT63" s="65">
        <v>43.455906195244978</v>
      </c>
      <c r="AU63" s="66">
        <v>189.33132153277768</v>
      </c>
      <c r="AV63" s="65">
        <v>407.64786165384282</v>
      </c>
      <c r="AW63" s="65">
        <v>260.60442775177717</v>
      </c>
      <c r="AX63" s="65">
        <v>554.69129555590848</v>
      </c>
      <c r="AY63" s="68">
        <v>370.35023420592654</v>
      </c>
      <c r="AZ63" s="65">
        <v>266.75780953229861</v>
      </c>
      <c r="BA63" s="66">
        <v>473.94265887955447</v>
      </c>
      <c r="BB63" s="65">
        <v>401.57133257859164</v>
      </c>
      <c r="BC63" s="65">
        <v>300.97793791402205</v>
      </c>
      <c r="BD63" s="65">
        <v>502.16472724316122</v>
      </c>
      <c r="BE63" s="68">
        <v>394.33514433279362</v>
      </c>
      <c r="BF63" s="65">
        <v>270.32441725636824</v>
      </c>
      <c r="BG63" s="66">
        <v>518.34587140921894</v>
      </c>
      <c r="BH63" s="65">
        <v>117.91046613671207</v>
      </c>
      <c r="BI63" s="65">
        <v>50.009782954055837</v>
      </c>
      <c r="BJ63" s="65">
        <v>185.81114931936833</v>
      </c>
      <c r="BK63" s="68">
        <v>168.19087038450354</v>
      </c>
      <c r="BL63" s="65">
        <v>118.3475320038423</v>
      </c>
      <c r="BM63" s="66">
        <v>218.03420876516478</v>
      </c>
      <c r="BN63" s="65">
        <v>325.12786495917527</v>
      </c>
      <c r="BO63" s="65">
        <v>275.67886131055872</v>
      </c>
      <c r="BP63" s="66">
        <v>374.57686860779182</v>
      </c>
    </row>
    <row r="64" spans="1:68" x14ac:dyDescent="0.35">
      <c r="A64" s="63" t="s">
        <v>113</v>
      </c>
      <c r="B64" s="67">
        <f>'[1]RSA All cause '!P62</f>
        <v>6</v>
      </c>
      <c r="C64" s="65">
        <f>'[1]RSA All cause '!Q62</f>
        <v>9098.3401000000013</v>
      </c>
      <c r="D64" s="65">
        <f>'[1]RSA All cause '!R62</f>
        <v>8459.657349381263</v>
      </c>
      <c r="E64" s="66">
        <f>'[1]RSA All cause '!S62</f>
        <v>9737.0228506187395</v>
      </c>
      <c r="F64" s="68">
        <f>'[1]RSA Naturals'!Q62</f>
        <v>8026.2300000000005</v>
      </c>
      <c r="G64" s="65">
        <f>'[1]RSA Naturals'!R62</f>
        <v>7365.1723540242874</v>
      </c>
      <c r="H64" s="66">
        <f>'[1]RSA Naturals'!S62</f>
        <v>8687.2876459757135</v>
      </c>
      <c r="I64" s="68">
        <f>'[1]RSA Unnaturals'!T62</f>
        <v>1072.1101000000001</v>
      </c>
      <c r="J64" s="65">
        <f>'[1]RSA Unnaturals'!U62</f>
        <v>906.67801569828873</v>
      </c>
      <c r="K64" s="66">
        <f>'[1]RSA Unnaturals'!V62</f>
        <v>1237.5421843017116</v>
      </c>
      <c r="M64" s="63" t="s">
        <v>113</v>
      </c>
      <c r="N64" s="64">
        <f t="shared" si="2"/>
        <v>6</v>
      </c>
      <c r="O64" s="68">
        <f>[1]EC!Q62</f>
        <v>1209.32</v>
      </c>
      <c r="P64" s="65">
        <f>[1]EC!R62</f>
        <v>1051.4447186877112</v>
      </c>
      <c r="Q64" s="66">
        <f>[1]EC!S62</f>
        <v>1367.1952813122887</v>
      </c>
      <c r="R64" s="65">
        <f>[1]FS!Q62</f>
        <v>481.81360000000001</v>
      </c>
      <c r="S64" s="65">
        <f>[1]FS!R62</f>
        <v>397.8519121091685</v>
      </c>
      <c r="T64" s="65">
        <f>[1]FS!S62</f>
        <v>565.77528789083146</v>
      </c>
      <c r="U64" s="68">
        <f>[1]GT!Q62</f>
        <v>1420.91</v>
      </c>
      <c r="V64" s="65">
        <f>[1]GT!R62</f>
        <v>1285.4107853262733</v>
      </c>
      <c r="W64" s="66">
        <f>[1]GT!S62</f>
        <v>1556.4092146737269</v>
      </c>
      <c r="X64" s="65">
        <f>[1]KZN!Q62</f>
        <v>1539.21</v>
      </c>
      <c r="Y64" s="65">
        <f>[1]KZN!R62</f>
        <v>1339.0756603074615</v>
      </c>
      <c r="Z64" s="65">
        <f>[1]KZN!S62</f>
        <v>1739.3443396925386</v>
      </c>
      <c r="AA64" s="68">
        <f>[1]LP!Q62</f>
        <v>989.55200000000002</v>
      </c>
      <c r="AB64" s="65">
        <f>[1]LP!R62</f>
        <v>860.69428407402006</v>
      </c>
      <c r="AC64" s="66">
        <f>[1]LP!S62</f>
        <v>1118.40971592598</v>
      </c>
      <c r="AD64" s="65">
        <f>[1]MP!Q62</f>
        <v>720.23209999999995</v>
      </c>
      <c r="AE64" s="65">
        <f>[1]MP!R62</f>
        <v>625.75826848492841</v>
      </c>
      <c r="AF64" s="65">
        <f>[1]MP!S62</f>
        <v>814.70593151507148</v>
      </c>
      <c r="AG64" s="68">
        <f>[1]NC!Q62</f>
        <v>259.21640000000002</v>
      </c>
      <c r="AH64" s="65">
        <f>[1]NC!R62</f>
        <v>208.87774743979256</v>
      </c>
      <c r="AI64" s="66">
        <f>[1]NC!S62</f>
        <v>309.55505256020751</v>
      </c>
      <c r="AJ64" s="65">
        <f>[1]NW!Q62</f>
        <v>596.68460000000005</v>
      </c>
      <c r="AK64" s="65">
        <f>[1]NW!R62</f>
        <v>479.03535282839903</v>
      </c>
      <c r="AL64" s="65">
        <f>[1]NW!S62</f>
        <v>714.33384717160106</v>
      </c>
      <c r="AM64" s="68">
        <f>[1]WC!Q62</f>
        <v>809.30330000000004</v>
      </c>
      <c r="AN64" s="65">
        <f>[1]WC!R62</f>
        <v>687.39246185840238</v>
      </c>
      <c r="AO64" s="66">
        <f>[1]WC!S62</f>
        <v>931.21413814159769</v>
      </c>
      <c r="AQ64" s="63" t="s">
        <v>113</v>
      </c>
      <c r="AR64" s="64">
        <f t="shared" si="3"/>
        <v>6</v>
      </c>
      <c r="AS64" s="68">
        <v>111.13248719406471</v>
      </c>
      <c r="AT64" s="65">
        <v>37.586236500176696</v>
      </c>
      <c r="AU64" s="66">
        <v>184.67873788795271</v>
      </c>
      <c r="AV64" s="65">
        <v>422.75524856170932</v>
      </c>
      <c r="AW64" s="65">
        <v>274.48498345050552</v>
      </c>
      <c r="AX64" s="65">
        <v>571.02551367291312</v>
      </c>
      <c r="AY64" s="68">
        <v>387.39265789904675</v>
      </c>
      <c r="AZ64" s="65">
        <v>282.9359279229152</v>
      </c>
      <c r="BA64" s="66">
        <v>491.84938787517831</v>
      </c>
      <c r="BB64" s="65">
        <v>385.30976789652539</v>
      </c>
      <c r="BC64" s="65">
        <v>283.87708981254218</v>
      </c>
      <c r="BD64" s="65">
        <v>486.74244598050859</v>
      </c>
      <c r="BE64" s="68">
        <v>354.31235981916302</v>
      </c>
      <c r="BF64" s="65">
        <v>229.26697090026053</v>
      </c>
      <c r="BG64" s="66">
        <v>479.35774873806554</v>
      </c>
      <c r="BH64" s="65">
        <v>100.80687694467608</v>
      </c>
      <c r="BI64" s="65">
        <v>32.339676270965001</v>
      </c>
      <c r="BJ64" s="65">
        <v>169.27407761838714</v>
      </c>
      <c r="BK64" s="68">
        <v>172.85648672021483</v>
      </c>
      <c r="BL64" s="65">
        <v>122.597289151079</v>
      </c>
      <c r="BM64" s="66">
        <v>223.11568428935067</v>
      </c>
      <c r="BN64" s="65">
        <v>278.40601225237572</v>
      </c>
      <c r="BO64" s="65">
        <v>228.88031734355454</v>
      </c>
      <c r="BP64" s="66">
        <v>327.93170716119687</v>
      </c>
    </row>
    <row r="65" spans="1:68" x14ac:dyDescent="0.35">
      <c r="A65" s="63" t="s">
        <v>114</v>
      </c>
      <c r="B65" s="67">
        <f>'[1]RSA All cause '!P63</f>
        <v>7</v>
      </c>
      <c r="C65" s="65">
        <f>'[1]RSA All cause '!Q63</f>
        <v>8834.9717999999993</v>
      </c>
      <c r="D65" s="65">
        <f>'[1]RSA All cause '!R63</f>
        <v>8196.2890493812611</v>
      </c>
      <c r="E65" s="66">
        <f>'[1]RSA All cause '!S63</f>
        <v>9473.6545506187376</v>
      </c>
      <c r="F65" s="68">
        <f>'[1]RSA Naturals'!Q63</f>
        <v>7809.54</v>
      </c>
      <c r="G65" s="65">
        <f>'[1]RSA Naturals'!R63</f>
        <v>7148.4823540242869</v>
      </c>
      <c r="H65" s="66">
        <f>'[1]RSA Naturals'!S63</f>
        <v>8470.597645975713</v>
      </c>
      <c r="I65" s="68">
        <f>'[1]RSA Unnaturals'!T63</f>
        <v>1025.4318000000001</v>
      </c>
      <c r="J65" s="65">
        <f>'[1]RSA Unnaturals'!U63</f>
        <v>859.9997156982887</v>
      </c>
      <c r="K65" s="66">
        <f>'[1]RSA Unnaturals'!V63</f>
        <v>1190.8638843017116</v>
      </c>
      <c r="M65" s="63" t="s">
        <v>114</v>
      </c>
      <c r="N65" s="64">
        <f t="shared" si="2"/>
        <v>7</v>
      </c>
      <c r="O65" s="68">
        <f>[1]EC!Q63</f>
        <v>1184.95</v>
      </c>
      <c r="P65" s="65">
        <f>[1]EC!R63</f>
        <v>1027.0747186877113</v>
      </c>
      <c r="Q65" s="66">
        <f>[1]EC!S63</f>
        <v>1342.8252813122888</v>
      </c>
      <c r="R65" s="65">
        <f>[1]FS!Q63</f>
        <v>472.10730000000001</v>
      </c>
      <c r="S65" s="65">
        <f>[1]FS!R63</f>
        <v>388.1456121091685</v>
      </c>
      <c r="T65" s="65">
        <f>[1]FS!S63</f>
        <v>556.06898789083152</v>
      </c>
      <c r="U65" s="68">
        <f>[1]GT!Q63</f>
        <v>1392.28</v>
      </c>
      <c r="V65" s="65">
        <f>[1]GT!R63</f>
        <v>1256.7807853262732</v>
      </c>
      <c r="W65" s="66">
        <f>[1]GT!S63</f>
        <v>1527.7792146737268</v>
      </c>
      <c r="X65" s="65">
        <f>[1]KZN!Q63</f>
        <v>1489.63</v>
      </c>
      <c r="Y65" s="65">
        <f>[1]KZN!R63</f>
        <v>1289.4956603074615</v>
      </c>
      <c r="Z65" s="65">
        <f>[1]KZN!S63</f>
        <v>1689.7643396925387</v>
      </c>
      <c r="AA65" s="68">
        <f>[1]LP!Q63</f>
        <v>969.61710000000005</v>
      </c>
      <c r="AB65" s="65">
        <f>[1]LP!R63</f>
        <v>840.75938407402009</v>
      </c>
      <c r="AC65" s="66">
        <f>[1]LP!S63</f>
        <v>1098.47481592598</v>
      </c>
      <c r="AD65" s="65">
        <f>[1]MP!Q63</f>
        <v>705.72280000000001</v>
      </c>
      <c r="AE65" s="65">
        <f>[1]MP!R63</f>
        <v>611.24896848492847</v>
      </c>
      <c r="AF65" s="65">
        <f>[1]MP!S63</f>
        <v>800.19663151507154</v>
      </c>
      <c r="AG65" s="68">
        <f>[1]NC!Q63</f>
        <v>238.4853</v>
      </c>
      <c r="AH65" s="65">
        <f>[1]NC!R63</f>
        <v>188.14664743979253</v>
      </c>
      <c r="AI65" s="66">
        <f>[1]NC!S63</f>
        <v>288.82395256020743</v>
      </c>
      <c r="AJ65" s="65">
        <f>[1]NW!Q63</f>
        <v>584.66409999999996</v>
      </c>
      <c r="AK65" s="65">
        <f>[1]NW!R63</f>
        <v>467.01485282839894</v>
      </c>
      <c r="AL65" s="65">
        <f>[1]NW!S63</f>
        <v>702.31334717160098</v>
      </c>
      <c r="AM65" s="68">
        <f>[1]WC!Q63</f>
        <v>772.06730000000005</v>
      </c>
      <c r="AN65" s="65">
        <f>[1]WC!R63</f>
        <v>650.15646185840239</v>
      </c>
      <c r="AO65" s="66">
        <f>[1]WC!S63</f>
        <v>893.9781381415977</v>
      </c>
      <c r="AQ65" s="63" t="s">
        <v>114</v>
      </c>
      <c r="AR65" s="64">
        <f t="shared" si="3"/>
        <v>7</v>
      </c>
      <c r="AS65" s="68">
        <v>101.08734051812667</v>
      </c>
      <c r="AT65" s="65">
        <v>26.933644147603786</v>
      </c>
      <c r="AU65" s="66">
        <v>175.24103688864955</v>
      </c>
      <c r="AV65" s="65">
        <v>431.16270604126868</v>
      </c>
      <c r="AW65" s="65">
        <v>281.66782199075033</v>
      </c>
      <c r="AX65" s="65">
        <v>580.65759009178703</v>
      </c>
      <c r="AY65" s="68">
        <v>407.86758942125556</v>
      </c>
      <c r="AZ65" s="65">
        <v>302.54811269160808</v>
      </c>
      <c r="BA65" s="66">
        <v>513.18706615090309</v>
      </c>
      <c r="BB65" s="65">
        <v>387.89063628630566</v>
      </c>
      <c r="BC65" s="65">
        <v>285.62018821146239</v>
      </c>
      <c r="BD65" s="65">
        <v>490.16108436114894</v>
      </c>
      <c r="BE65" s="68">
        <v>384.94356057051226</v>
      </c>
      <c r="BF65" s="65">
        <v>258.86537555166899</v>
      </c>
      <c r="BG65" s="66">
        <v>511.02174558935553</v>
      </c>
      <c r="BH65" s="65">
        <v>101.45244593141095</v>
      </c>
      <c r="BI65" s="65">
        <v>32.419749333051811</v>
      </c>
      <c r="BJ65" s="65">
        <v>170.48514252977009</v>
      </c>
      <c r="BK65" s="68">
        <v>165.76614592261313</v>
      </c>
      <c r="BL65" s="65">
        <v>115.09183905848985</v>
      </c>
      <c r="BM65" s="66">
        <v>216.44045278673642</v>
      </c>
      <c r="BN65" s="65">
        <v>301.28527167235518</v>
      </c>
      <c r="BO65" s="65">
        <v>251.68043243754133</v>
      </c>
      <c r="BP65" s="66">
        <v>350.890110907169</v>
      </c>
    </row>
    <row r="66" spans="1:68" x14ac:dyDescent="0.35">
      <c r="A66" s="63" t="s">
        <v>115</v>
      </c>
      <c r="B66" s="67">
        <f>'[1]RSA All cause '!P64</f>
        <v>8</v>
      </c>
      <c r="C66" s="65">
        <f>'[1]RSA All cause '!Q64</f>
        <v>8717.3844000000008</v>
      </c>
      <c r="D66" s="65">
        <f>'[1]RSA All cause '!R64</f>
        <v>8078.7016493812625</v>
      </c>
      <c r="E66" s="66">
        <f>'[1]RSA All cause '!S64</f>
        <v>9356.0671506187391</v>
      </c>
      <c r="F66" s="68">
        <f>'[1]RSA Naturals'!Q64</f>
        <v>7697.84</v>
      </c>
      <c r="G66" s="65">
        <f>'[1]RSA Naturals'!R64</f>
        <v>7036.782354024288</v>
      </c>
      <c r="H66" s="66">
        <f>'[1]RSA Naturals'!S64</f>
        <v>8358.8976459757123</v>
      </c>
      <c r="I66" s="68">
        <f>'[1]RSA Unnaturals'!T64</f>
        <v>1019.5444</v>
      </c>
      <c r="J66" s="65">
        <f>'[1]RSA Unnaturals'!U64</f>
        <v>854.11231569828863</v>
      </c>
      <c r="K66" s="66">
        <f>'[1]RSA Unnaturals'!V64</f>
        <v>1184.9764843017115</v>
      </c>
      <c r="M66" s="63" t="s">
        <v>115</v>
      </c>
      <c r="N66" s="64">
        <f t="shared" si="2"/>
        <v>8</v>
      </c>
      <c r="O66" s="68">
        <f>[1]EC!Q64</f>
        <v>1160.52</v>
      </c>
      <c r="P66" s="65">
        <f>[1]EC!R64</f>
        <v>1002.6447186877112</v>
      </c>
      <c r="Q66" s="66">
        <f>[1]EC!S64</f>
        <v>1318.3952813122887</v>
      </c>
      <c r="R66" s="65">
        <f>[1]FS!Q64</f>
        <v>462.3716</v>
      </c>
      <c r="S66" s="65">
        <f>[1]FS!R64</f>
        <v>378.40991210916849</v>
      </c>
      <c r="T66" s="65">
        <f>[1]FS!S64</f>
        <v>546.33328789083146</v>
      </c>
      <c r="U66" s="68">
        <f>[1]GT!Q64</f>
        <v>1363.57</v>
      </c>
      <c r="V66" s="65">
        <f>[1]GT!R64</f>
        <v>1228.0707853262732</v>
      </c>
      <c r="W66" s="66">
        <f>[1]GT!S64</f>
        <v>1499.0692146737267</v>
      </c>
      <c r="X66" s="65">
        <f>[1]KZN!Q64</f>
        <v>1480.46</v>
      </c>
      <c r="Y66" s="65">
        <f>[1]KZN!R64</f>
        <v>1280.3256603074615</v>
      </c>
      <c r="Z66" s="65">
        <f>[1]KZN!S64</f>
        <v>1680.5943396925386</v>
      </c>
      <c r="AA66" s="68">
        <f>[1]LP!Q64</f>
        <v>949.62199999999996</v>
      </c>
      <c r="AB66" s="65">
        <f>[1]LP!R64</f>
        <v>820.76428407402</v>
      </c>
      <c r="AC66" s="66">
        <f>[1]LP!S64</f>
        <v>1078.4797159259799</v>
      </c>
      <c r="AD66" s="65">
        <f>[1]MP!Q64</f>
        <v>691.16959999999995</v>
      </c>
      <c r="AE66" s="65">
        <f>[1]MP!R64</f>
        <v>596.69576848492841</v>
      </c>
      <c r="AF66" s="65">
        <f>[1]MP!S64</f>
        <v>785.64343151507148</v>
      </c>
      <c r="AG66" s="68">
        <f>[1]NC!Q64</f>
        <v>218.36959999999999</v>
      </c>
      <c r="AH66" s="65">
        <f>[1]NC!R64</f>
        <v>168.03094743979253</v>
      </c>
      <c r="AI66" s="66">
        <f>[1]NC!S64</f>
        <v>268.70825256020748</v>
      </c>
      <c r="AJ66" s="65">
        <f>[1]NW!Q64</f>
        <v>572.60730000000001</v>
      </c>
      <c r="AK66" s="65">
        <f>[1]NW!R64</f>
        <v>454.95805282839899</v>
      </c>
      <c r="AL66" s="65">
        <f>[1]NW!S64</f>
        <v>690.25654717160103</v>
      </c>
      <c r="AM66" s="68">
        <f>[1]WC!Q64</f>
        <v>799.15660000000003</v>
      </c>
      <c r="AN66" s="65">
        <f>[1]WC!R64</f>
        <v>677.24576185840237</v>
      </c>
      <c r="AO66" s="66">
        <f>[1]WC!S64</f>
        <v>921.06743814159768</v>
      </c>
      <c r="AQ66" s="63" t="s">
        <v>115</v>
      </c>
      <c r="AR66" s="64">
        <f t="shared" si="3"/>
        <v>8</v>
      </c>
      <c r="AS66" s="68">
        <v>99.550477920469802</v>
      </c>
      <c r="AT66" s="65">
        <v>24.790393984989066</v>
      </c>
      <c r="AU66" s="66">
        <v>174.31056185595054</v>
      </c>
      <c r="AV66" s="65">
        <v>436.4269930826398</v>
      </c>
      <c r="AW66" s="65">
        <v>285.70962326067598</v>
      </c>
      <c r="AX66" s="65">
        <v>587.14436290460367</v>
      </c>
      <c r="AY66" s="68">
        <v>394.24064444083837</v>
      </c>
      <c r="AZ66" s="65">
        <v>288.05992377916061</v>
      </c>
      <c r="BA66" s="66">
        <v>500.42136510251612</v>
      </c>
      <c r="BB66" s="65">
        <v>388.84605747084771</v>
      </c>
      <c r="BC66" s="65">
        <v>285.73929871952271</v>
      </c>
      <c r="BD66" s="65">
        <v>491.95281622217271</v>
      </c>
      <c r="BE66" s="68">
        <v>370.86247204164226</v>
      </c>
      <c r="BF66" s="65">
        <v>243.75328995387508</v>
      </c>
      <c r="BG66" s="66">
        <v>497.97165412940944</v>
      </c>
      <c r="BH66" s="65">
        <v>89.440528311981268</v>
      </c>
      <c r="BI66" s="65">
        <v>19.84332082823633</v>
      </c>
      <c r="BJ66" s="65">
        <v>159.03773579572621</v>
      </c>
      <c r="BK66" s="68">
        <v>186.03583297680242</v>
      </c>
      <c r="BL66" s="65">
        <v>134.94713989797552</v>
      </c>
      <c r="BM66" s="66">
        <v>237.12452605562933</v>
      </c>
      <c r="BN66" s="65">
        <v>309.25373940005989</v>
      </c>
      <c r="BO66" s="65">
        <v>259.56727206022504</v>
      </c>
      <c r="BP66" s="66">
        <v>358.94020673989473</v>
      </c>
    </row>
    <row r="67" spans="1:68" x14ac:dyDescent="0.35">
      <c r="A67" s="63" t="s">
        <v>116</v>
      </c>
      <c r="B67" s="67">
        <f>'[1]RSA All cause '!P65</f>
        <v>9</v>
      </c>
      <c r="C67" s="65">
        <f>'[1]RSA All cause '!Q65</f>
        <v>9082.0126</v>
      </c>
      <c r="D67" s="65">
        <f>'[1]RSA All cause '!R65</f>
        <v>8443.3298493812617</v>
      </c>
      <c r="E67" s="66">
        <f>'[1]RSA All cause '!S65</f>
        <v>9720.6953506187383</v>
      </c>
      <c r="F67" s="68">
        <f>'[1]RSA Naturals'!Q65</f>
        <v>7907</v>
      </c>
      <c r="G67" s="65">
        <f>'[1]RSA Naturals'!R65</f>
        <v>7245.9423540242879</v>
      </c>
      <c r="H67" s="66">
        <f>'[1]RSA Naturals'!S65</f>
        <v>8568.0576459757121</v>
      </c>
      <c r="I67" s="68">
        <f>'[1]RSA Unnaturals'!T65</f>
        <v>1175.0126</v>
      </c>
      <c r="J67" s="65">
        <f>'[1]RSA Unnaturals'!U65</f>
        <v>1009.5805156982887</v>
      </c>
      <c r="K67" s="66">
        <f>'[1]RSA Unnaturals'!V65</f>
        <v>1340.4446843017115</v>
      </c>
      <c r="M67" s="63" t="s">
        <v>116</v>
      </c>
      <c r="N67" s="64">
        <f t="shared" si="2"/>
        <v>9</v>
      </c>
      <c r="O67" s="68">
        <f>[1]EC!Q65</f>
        <v>1198.1500000000001</v>
      </c>
      <c r="P67" s="65">
        <f>[1]EC!R65</f>
        <v>1040.2747186877114</v>
      </c>
      <c r="Q67" s="66">
        <f>[1]EC!S65</f>
        <v>1356.0252813122888</v>
      </c>
      <c r="R67" s="65">
        <f>[1]FS!Q65</f>
        <v>477.36360000000002</v>
      </c>
      <c r="S67" s="65">
        <f>[1]FS!R65</f>
        <v>393.40191210916851</v>
      </c>
      <c r="T67" s="65">
        <f>[1]FS!S65</f>
        <v>561.32528789083153</v>
      </c>
      <c r="U67" s="68">
        <f>[1]GT!Q65</f>
        <v>1407.78</v>
      </c>
      <c r="V67" s="65">
        <f>[1]GT!R65</f>
        <v>1272.2807853262732</v>
      </c>
      <c r="W67" s="66">
        <f>[1]GT!S65</f>
        <v>1543.2792146737268</v>
      </c>
      <c r="X67" s="65">
        <f>[1]KZN!Q65</f>
        <v>1481.76</v>
      </c>
      <c r="Y67" s="65">
        <f>[1]KZN!R65</f>
        <v>1281.6256603074614</v>
      </c>
      <c r="Z67" s="65">
        <f>[1]KZN!S65</f>
        <v>1681.8943396925386</v>
      </c>
      <c r="AA67" s="68">
        <f>[1]LP!Q65</f>
        <v>980.41250000000002</v>
      </c>
      <c r="AB67" s="65">
        <f>[1]LP!R65</f>
        <v>851.55478407402006</v>
      </c>
      <c r="AC67" s="66">
        <f>[1]LP!S65</f>
        <v>1109.27021592598</v>
      </c>
      <c r="AD67" s="65">
        <f>[1]MP!Q65</f>
        <v>713.58010000000002</v>
      </c>
      <c r="AE67" s="65">
        <f>[1]MP!R65</f>
        <v>619.10626848492848</v>
      </c>
      <c r="AF67" s="65">
        <f>[1]MP!S65</f>
        <v>808.05393151507155</v>
      </c>
      <c r="AG67" s="68">
        <f>[1]NC!Q65</f>
        <v>242.74</v>
      </c>
      <c r="AH67" s="65">
        <f>[1]NC!R65</f>
        <v>192.40134743979254</v>
      </c>
      <c r="AI67" s="66">
        <f>[1]NC!S65</f>
        <v>293.0786525602075</v>
      </c>
      <c r="AJ67" s="65">
        <f>[1]NW!Q65</f>
        <v>591.17359999999996</v>
      </c>
      <c r="AK67" s="65">
        <f>[1]NW!R65</f>
        <v>473.52435282839895</v>
      </c>
      <c r="AL67" s="65">
        <f>[1]NW!S65</f>
        <v>708.82284717160098</v>
      </c>
      <c r="AM67" s="68">
        <f>[1]WC!Q65</f>
        <v>814.04240000000004</v>
      </c>
      <c r="AN67" s="65">
        <f>[1]WC!R65</f>
        <v>692.13156185840239</v>
      </c>
      <c r="AO67" s="66">
        <f>[1]WC!S65</f>
        <v>935.95323814159769</v>
      </c>
      <c r="AQ67" s="63" t="s">
        <v>116</v>
      </c>
      <c r="AR67" s="64">
        <f t="shared" si="3"/>
        <v>9</v>
      </c>
      <c r="AS67" s="68">
        <v>114.67466070329671</v>
      </c>
      <c r="AT67" s="65">
        <v>39.30920938620585</v>
      </c>
      <c r="AU67" s="66">
        <v>190.04011202038757</v>
      </c>
      <c r="AV67" s="65">
        <v>456.89020056625191</v>
      </c>
      <c r="AW67" s="65">
        <v>304.95240167667191</v>
      </c>
      <c r="AX67" s="65">
        <v>608.8279994558319</v>
      </c>
      <c r="AY67" s="68">
        <v>377.01324634211102</v>
      </c>
      <c r="AZ67" s="65">
        <v>269.97273070080337</v>
      </c>
      <c r="BA67" s="66">
        <v>484.05376198341867</v>
      </c>
      <c r="BB67" s="65">
        <v>382.22532099882824</v>
      </c>
      <c r="BC67" s="65">
        <v>278.28365857583981</v>
      </c>
      <c r="BD67" s="65">
        <v>486.16698342181667</v>
      </c>
      <c r="BE67" s="68">
        <v>401.16194883002157</v>
      </c>
      <c r="BF67" s="65">
        <v>273.02350421754295</v>
      </c>
      <c r="BG67" s="66">
        <v>529.30039344250019</v>
      </c>
      <c r="BH67" s="65">
        <v>102.05890971699537</v>
      </c>
      <c r="BI67" s="65">
        <v>31.898141078100167</v>
      </c>
      <c r="BJ67" s="65">
        <v>172.21967835589058</v>
      </c>
      <c r="BK67" s="68">
        <v>158.30177929960394</v>
      </c>
      <c r="BL67" s="65">
        <v>106.79939716732837</v>
      </c>
      <c r="BM67" s="66">
        <v>209.80416143187949</v>
      </c>
      <c r="BN67" s="65">
        <v>342.62732266927912</v>
      </c>
      <c r="BO67" s="65">
        <v>292.85671330245304</v>
      </c>
      <c r="BP67" s="66">
        <v>392.3979320361052</v>
      </c>
    </row>
    <row r="68" spans="1:68" x14ac:dyDescent="0.35">
      <c r="A68" s="63" t="s">
        <v>117</v>
      </c>
      <c r="B68" s="67">
        <f>'[1]RSA All cause '!P66</f>
        <v>10</v>
      </c>
      <c r="C68" s="65">
        <f>'[1]RSA All cause '!Q66</f>
        <v>9126.2402000000002</v>
      </c>
      <c r="D68" s="65">
        <f>'[1]RSA All cause '!R66</f>
        <v>8487.5574493812619</v>
      </c>
      <c r="E68" s="66">
        <f>'[1]RSA All cause '!S66</f>
        <v>9764.9229506187385</v>
      </c>
      <c r="F68" s="68">
        <f>'[1]RSA Naturals'!Q66</f>
        <v>7971.78</v>
      </c>
      <c r="G68" s="65">
        <f>'[1]RSA Naturals'!R66</f>
        <v>7310.7223540242867</v>
      </c>
      <c r="H68" s="66">
        <f>'[1]RSA Naturals'!S66</f>
        <v>8632.8376459757128</v>
      </c>
      <c r="I68" s="68">
        <f>'[1]RSA Unnaturals'!T66</f>
        <v>1154.4602</v>
      </c>
      <c r="J68" s="65">
        <f>'[1]RSA Unnaturals'!U66</f>
        <v>989.02811569828862</v>
      </c>
      <c r="K68" s="66">
        <f>'[1]RSA Unnaturals'!V66</f>
        <v>1319.8922843017115</v>
      </c>
      <c r="M68" s="63" t="s">
        <v>117</v>
      </c>
      <c r="N68" s="64">
        <f t="shared" si="2"/>
        <v>10</v>
      </c>
      <c r="O68" s="68">
        <f>[1]EC!Q66</f>
        <v>1207.6199999999999</v>
      </c>
      <c r="P68" s="65">
        <f>[1]EC!R66</f>
        <v>1049.7447186877112</v>
      </c>
      <c r="Q68" s="66">
        <f>[1]EC!S66</f>
        <v>1365.4952813122886</v>
      </c>
      <c r="R68" s="65">
        <f>[1]FS!Q66</f>
        <v>481.13920000000002</v>
      </c>
      <c r="S68" s="65">
        <f>[1]FS!R66</f>
        <v>397.1775121091685</v>
      </c>
      <c r="T68" s="65">
        <f>[1]FS!S66</f>
        <v>565.10088789083147</v>
      </c>
      <c r="U68" s="68">
        <f>[1]GT!Q66</f>
        <v>1418.92</v>
      </c>
      <c r="V68" s="65">
        <f>[1]GT!R66</f>
        <v>1283.4207853262733</v>
      </c>
      <c r="W68" s="66">
        <f>[1]GT!S66</f>
        <v>1554.4192146737269</v>
      </c>
      <c r="X68" s="65">
        <f>[1]KZN!Q66</f>
        <v>1484.63</v>
      </c>
      <c r="Y68" s="65">
        <f>[1]KZN!R66</f>
        <v>1284.4956603074615</v>
      </c>
      <c r="Z68" s="65">
        <f>[1]KZN!S66</f>
        <v>1684.7643396925387</v>
      </c>
      <c r="AA68" s="68">
        <f>[1]LP!Q66</f>
        <v>988.16690000000006</v>
      </c>
      <c r="AB68" s="65">
        <f>[1]LP!R66</f>
        <v>859.3091840740201</v>
      </c>
      <c r="AC68" s="66">
        <f>[1]LP!S66</f>
        <v>1117.02461592598</v>
      </c>
      <c r="AD68" s="65">
        <f>[1]MP!Q66</f>
        <v>719.22400000000005</v>
      </c>
      <c r="AE68" s="65">
        <f>[1]MP!R66</f>
        <v>624.75016848492851</v>
      </c>
      <c r="AF68" s="65">
        <f>[1]MP!S66</f>
        <v>813.69783151507158</v>
      </c>
      <c r="AG68" s="68">
        <f>[1]NC!Q66</f>
        <v>250.48490000000001</v>
      </c>
      <c r="AH68" s="65">
        <f>[1]NC!R66</f>
        <v>200.14624743979255</v>
      </c>
      <c r="AI68" s="66">
        <f>[1]NC!S66</f>
        <v>300.82355256020747</v>
      </c>
      <c r="AJ68" s="65">
        <f>[1]NW!Q66</f>
        <v>595.84929999999997</v>
      </c>
      <c r="AK68" s="65">
        <f>[1]NW!R66</f>
        <v>478.20005282839895</v>
      </c>
      <c r="AL68" s="65">
        <f>[1]NW!S66</f>
        <v>713.49854717160099</v>
      </c>
      <c r="AM68" s="68">
        <f>[1]WC!Q66</f>
        <v>825.73860000000002</v>
      </c>
      <c r="AN68" s="65">
        <f>[1]WC!R66</f>
        <v>703.82776185840237</v>
      </c>
      <c r="AO68" s="66">
        <f>[1]WC!S66</f>
        <v>947.64943814159767</v>
      </c>
      <c r="AQ68" s="63" t="s">
        <v>117</v>
      </c>
      <c r="AR68" s="64">
        <f t="shared" si="3"/>
        <v>10</v>
      </c>
      <c r="AS68" s="68">
        <v>111.07766510148309</v>
      </c>
      <c r="AT68" s="65">
        <v>35.107829908868837</v>
      </c>
      <c r="AU68" s="66">
        <v>187.04750029409735</v>
      </c>
      <c r="AV68" s="65">
        <v>424.26053064657214</v>
      </c>
      <c r="AW68" s="65">
        <v>271.10428545133652</v>
      </c>
      <c r="AX68" s="65">
        <v>577.41677584180775</v>
      </c>
      <c r="AY68" s="68">
        <v>406.27616564887023</v>
      </c>
      <c r="AZ68" s="65">
        <v>298.37725188812288</v>
      </c>
      <c r="BA68" s="66">
        <v>514.17507940961764</v>
      </c>
      <c r="BB68" s="65">
        <v>380.96283017955591</v>
      </c>
      <c r="BC68" s="65">
        <v>276.1876205055965</v>
      </c>
      <c r="BD68" s="65">
        <v>485.73803985351532</v>
      </c>
      <c r="BE68" s="68">
        <v>360.94767854272146</v>
      </c>
      <c r="BF68" s="65">
        <v>231.78164359004046</v>
      </c>
      <c r="BG68" s="66">
        <v>490.11371349540246</v>
      </c>
      <c r="BH68" s="65">
        <v>90.022143500413819</v>
      </c>
      <c r="BI68" s="65">
        <v>19.298729292247529</v>
      </c>
      <c r="BJ68" s="65">
        <v>160.74555770858012</v>
      </c>
      <c r="BK68" s="68">
        <v>177.23221847311294</v>
      </c>
      <c r="BL68" s="65">
        <v>125.31681938455552</v>
      </c>
      <c r="BM68" s="66">
        <v>229.14761756167036</v>
      </c>
      <c r="BN68" s="65">
        <v>331.23284607172434</v>
      </c>
      <c r="BO68" s="65">
        <v>281.37555119373081</v>
      </c>
      <c r="BP68" s="66">
        <v>381.09014094971786</v>
      </c>
    </row>
    <row r="69" spans="1:68" x14ac:dyDescent="0.35">
      <c r="A69" s="63" t="s">
        <v>118</v>
      </c>
      <c r="B69" s="67">
        <f>'[1]RSA All cause '!P67</f>
        <v>11</v>
      </c>
      <c r="C69" s="65">
        <f>'[1]RSA All cause '!Q67</f>
        <v>8871.1419999999998</v>
      </c>
      <c r="D69" s="65">
        <f>'[1]RSA All cause '!R67</f>
        <v>8232.4592493812615</v>
      </c>
      <c r="E69" s="66">
        <f>'[1]RSA All cause '!S67</f>
        <v>9509.8247506187381</v>
      </c>
      <c r="F69" s="68">
        <f>'[1]RSA Naturals'!Q67</f>
        <v>7874.99</v>
      </c>
      <c r="G69" s="65">
        <f>'[1]RSA Naturals'!R67</f>
        <v>7213.9323540242876</v>
      </c>
      <c r="H69" s="66">
        <f>'[1]RSA Naturals'!S67</f>
        <v>8536.0476459757119</v>
      </c>
      <c r="I69" s="68">
        <f>'[1]RSA Unnaturals'!T67</f>
        <v>996.15199999999993</v>
      </c>
      <c r="J69" s="65">
        <f>'[1]RSA Unnaturals'!U67</f>
        <v>830.71991569828856</v>
      </c>
      <c r="K69" s="66">
        <f>'[1]RSA Unnaturals'!V67</f>
        <v>1161.5840843017113</v>
      </c>
      <c r="M69" s="63" t="s">
        <v>118</v>
      </c>
      <c r="N69" s="64">
        <f t="shared" si="2"/>
        <v>11</v>
      </c>
      <c r="O69" s="68">
        <f>[1]EC!Q67</f>
        <v>1188.18</v>
      </c>
      <c r="P69" s="65">
        <f>[1]EC!R67</f>
        <v>1030.3047186877113</v>
      </c>
      <c r="Q69" s="66">
        <f>[1]EC!S67</f>
        <v>1346.0552813122888</v>
      </c>
      <c r="R69" s="65">
        <f>[1]FS!Q67</f>
        <v>473.39100000000002</v>
      </c>
      <c r="S69" s="65">
        <f>[1]FS!R67</f>
        <v>389.42931210916851</v>
      </c>
      <c r="T69" s="65">
        <f>[1]FS!S67</f>
        <v>557.35268789083148</v>
      </c>
      <c r="U69" s="68">
        <f>[1]GT!Q67</f>
        <v>1396.07</v>
      </c>
      <c r="V69" s="65">
        <f>[1]GT!R67</f>
        <v>1260.5707853262732</v>
      </c>
      <c r="W69" s="66">
        <f>[1]GT!S67</f>
        <v>1531.5692146737267</v>
      </c>
      <c r="X69" s="65">
        <f>[1]KZN!Q67</f>
        <v>1497.33</v>
      </c>
      <c r="Y69" s="65">
        <f>[1]KZN!R67</f>
        <v>1297.1956603074614</v>
      </c>
      <c r="Z69" s="65">
        <f>[1]KZN!S67</f>
        <v>1697.4643396925385</v>
      </c>
      <c r="AA69" s="68">
        <f>[1]LP!Q67</f>
        <v>972.25350000000003</v>
      </c>
      <c r="AB69" s="65">
        <f>[1]LP!R67</f>
        <v>843.39578407402018</v>
      </c>
      <c r="AC69" s="66">
        <f>[1]LP!S67</f>
        <v>1101.1112159259799</v>
      </c>
      <c r="AD69" s="65">
        <f>[1]MP!Q67</f>
        <v>707.64170000000001</v>
      </c>
      <c r="AE69" s="65">
        <f>[1]MP!R67</f>
        <v>613.16786848492848</v>
      </c>
      <c r="AF69" s="65">
        <f>[1]MP!S67</f>
        <v>802.11553151507155</v>
      </c>
      <c r="AG69" s="68">
        <f>[1]NC!Q67</f>
        <v>238.54040000000001</v>
      </c>
      <c r="AH69" s="65">
        <f>[1]NC!R67</f>
        <v>188.20174743979254</v>
      </c>
      <c r="AI69" s="66">
        <f>[1]NC!S67</f>
        <v>288.87905256020747</v>
      </c>
      <c r="AJ69" s="65">
        <f>[1]NW!Q67</f>
        <v>586.25379999999996</v>
      </c>
      <c r="AK69" s="65">
        <f>[1]NW!R67</f>
        <v>468.60455282839894</v>
      </c>
      <c r="AL69" s="65">
        <f>[1]NW!S67</f>
        <v>703.90304717160097</v>
      </c>
      <c r="AM69" s="68">
        <f>[1]WC!Q67</f>
        <v>815.33820000000003</v>
      </c>
      <c r="AN69" s="65">
        <f>[1]WC!R67</f>
        <v>693.42736185840238</v>
      </c>
      <c r="AO69" s="66">
        <f>[1]WC!S67</f>
        <v>937.24903814159768</v>
      </c>
      <c r="AQ69" s="63" t="s">
        <v>118</v>
      </c>
      <c r="AR69" s="64">
        <f t="shared" si="3"/>
        <v>11</v>
      </c>
      <c r="AS69" s="68">
        <v>120.43222186564871</v>
      </c>
      <c r="AT69" s="65">
        <v>43.858950823150124</v>
      </c>
      <c r="AU69" s="66">
        <v>197.00549290814729</v>
      </c>
      <c r="AV69" s="65">
        <v>438.40928699039091</v>
      </c>
      <c r="AW69" s="65">
        <v>284.03650672238388</v>
      </c>
      <c r="AX69" s="65">
        <v>592.782067258398</v>
      </c>
      <c r="AY69" s="68">
        <v>394.72299276818984</v>
      </c>
      <c r="AZ69" s="65">
        <v>285.96702735580033</v>
      </c>
      <c r="BA69" s="66">
        <v>503.47895818057935</v>
      </c>
      <c r="BB69" s="65">
        <v>366.1145978920257</v>
      </c>
      <c r="BC69" s="65">
        <v>260.5071484542691</v>
      </c>
      <c r="BD69" s="65">
        <v>471.7220473297823</v>
      </c>
      <c r="BE69" s="68">
        <v>378.55687730703983</v>
      </c>
      <c r="BF69" s="65">
        <v>248.36486387381797</v>
      </c>
      <c r="BG69" s="66">
        <v>508.74889074026169</v>
      </c>
      <c r="BH69" s="65">
        <v>96.600161569996544</v>
      </c>
      <c r="BI69" s="65">
        <v>25.31498434824438</v>
      </c>
      <c r="BJ69" s="65">
        <v>167.88533879174872</v>
      </c>
      <c r="BK69" s="68">
        <v>173.70161831960434</v>
      </c>
      <c r="BL69" s="65">
        <v>121.37385012570849</v>
      </c>
      <c r="BM69" s="66">
        <v>226.02938651350019</v>
      </c>
      <c r="BN69" s="65">
        <v>323.04240917398511</v>
      </c>
      <c r="BO69" s="65">
        <v>273.09585632925121</v>
      </c>
      <c r="BP69" s="66">
        <v>372.98896201871901</v>
      </c>
    </row>
    <row r="70" spans="1:68" x14ac:dyDescent="0.35">
      <c r="A70" s="63" t="s">
        <v>119</v>
      </c>
      <c r="B70" s="67">
        <f>'[1]RSA All cause '!P68</f>
        <v>12</v>
      </c>
      <c r="C70" s="65">
        <f>'[1]RSA All cause '!Q68</f>
        <v>8762.0633999999991</v>
      </c>
      <c r="D70" s="65">
        <f>'[1]RSA All cause '!R68</f>
        <v>8123.3806493812608</v>
      </c>
      <c r="E70" s="66">
        <f>'[1]RSA All cause '!S68</f>
        <v>9400.7461506187374</v>
      </c>
      <c r="F70" s="68">
        <f>'[1]RSA Naturals'!Q68</f>
        <v>7770.57</v>
      </c>
      <c r="G70" s="65">
        <f>'[1]RSA Naturals'!R68</f>
        <v>7109.5123540242876</v>
      </c>
      <c r="H70" s="66">
        <f>'[1]RSA Naturals'!S68</f>
        <v>8431.6276459757119</v>
      </c>
      <c r="I70" s="68">
        <f>'[1]RSA Unnaturals'!T68</f>
        <v>991.49339999999995</v>
      </c>
      <c r="J70" s="65">
        <f>'[1]RSA Unnaturals'!U68</f>
        <v>826.06131569828858</v>
      </c>
      <c r="K70" s="66">
        <f>'[1]RSA Unnaturals'!V68</f>
        <v>1156.9254843017113</v>
      </c>
      <c r="M70" s="63" t="s">
        <v>119</v>
      </c>
      <c r="N70" s="64">
        <f t="shared" si="2"/>
        <v>12</v>
      </c>
      <c r="O70" s="68">
        <f>[1]EC!Q68</f>
        <v>1177.9000000000001</v>
      </c>
      <c r="P70" s="65">
        <f>[1]EC!R68</f>
        <v>1020.0247186877114</v>
      </c>
      <c r="Q70" s="66">
        <f>[1]EC!S68</f>
        <v>1335.7752813122888</v>
      </c>
      <c r="R70" s="65">
        <f>[1]FS!Q68</f>
        <v>469.29700000000003</v>
      </c>
      <c r="S70" s="65">
        <f>[1]FS!R68</f>
        <v>385.33531210916851</v>
      </c>
      <c r="T70" s="65">
        <f>[1]FS!S68</f>
        <v>553.25868789083154</v>
      </c>
      <c r="U70" s="68">
        <f>[1]GT!Q68</f>
        <v>1383.99</v>
      </c>
      <c r="V70" s="65">
        <f>[1]GT!R68</f>
        <v>1248.4907853262732</v>
      </c>
      <c r="W70" s="66">
        <f>[1]GT!S68</f>
        <v>1519.4892146737268</v>
      </c>
      <c r="X70" s="65">
        <f>[1]KZN!Q68</f>
        <v>1453.05</v>
      </c>
      <c r="Y70" s="65">
        <f>[1]KZN!R68</f>
        <v>1252.9156603074614</v>
      </c>
      <c r="Z70" s="65">
        <f>[1]KZN!S68</f>
        <v>1653.1843396925385</v>
      </c>
      <c r="AA70" s="68">
        <f>[1]LP!Q68</f>
        <v>963.84540000000004</v>
      </c>
      <c r="AB70" s="65">
        <f>[1]LP!R68</f>
        <v>834.98768407402008</v>
      </c>
      <c r="AC70" s="66">
        <f>[1]LP!S68</f>
        <v>1092.70311592598</v>
      </c>
      <c r="AD70" s="65">
        <f>[1]MP!Q68</f>
        <v>701.52200000000005</v>
      </c>
      <c r="AE70" s="65">
        <f>[1]MP!R68</f>
        <v>607.04816848492851</v>
      </c>
      <c r="AF70" s="65">
        <f>[1]MP!S68</f>
        <v>795.99583151507159</v>
      </c>
      <c r="AG70" s="68">
        <f>[1]NC!Q68</f>
        <v>229.33680000000001</v>
      </c>
      <c r="AH70" s="65">
        <f>[1]NC!R68</f>
        <v>178.99814743979255</v>
      </c>
      <c r="AI70" s="66">
        <f>[1]NC!S68</f>
        <v>279.67545256020748</v>
      </c>
      <c r="AJ70" s="65">
        <f>[1]NW!Q68</f>
        <v>581.18389999999999</v>
      </c>
      <c r="AK70" s="65">
        <f>[1]NW!R68</f>
        <v>463.53465282839898</v>
      </c>
      <c r="AL70" s="65">
        <f>[1]NW!S68</f>
        <v>698.83314717160101</v>
      </c>
      <c r="AM70" s="68">
        <f>[1]WC!Q68</f>
        <v>810.43719999999996</v>
      </c>
      <c r="AN70" s="65">
        <f>[1]WC!R68</f>
        <v>688.52636185840231</v>
      </c>
      <c r="AO70" s="66">
        <f>[1]WC!S68</f>
        <v>932.34803814159761</v>
      </c>
      <c r="AQ70" s="63" t="s">
        <v>119</v>
      </c>
      <c r="AR70" s="64">
        <f t="shared" si="3"/>
        <v>12</v>
      </c>
      <c r="AS70" s="68">
        <v>103.6136036526304</v>
      </c>
      <c r="AT70" s="65">
        <v>26.437810450946927</v>
      </c>
      <c r="AU70" s="66">
        <v>180.78939685431388</v>
      </c>
      <c r="AV70" s="65">
        <v>428.0197087591834</v>
      </c>
      <c r="AW70" s="65">
        <v>272.43223543157296</v>
      </c>
      <c r="AX70" s="65">
        <v>583.60718208679384</v>
      </c>
      <c r="AY70" s="68">
        <v>386.21380537350899</v>
      </c>
      <c r="AZ70" s="65">
        <v>276.6020860118316</v>
      </c>
      <c r="BA70" s="66">
        <v>495.82552473518638</v>
      </c>
      <c r="BB70" s="65">
        <v>351.65655649634942</v>
      </c>
      <c r="BC70" s="65">
        <v>245.21812742829945</v>
      </c>
      <c r="BD70" s="65">
        <v>458.09498556439939</v>
      </c>
      <c r="BE70" s="68">
        <v>361.87572379738197</v>
      </c>
      <c r="BF70" s="65">
        <v>230.65928536605762</v>
      </c>
      <c r="BG70" s="66">
        <v>493.09216222870634</v>
      </c>
      <c r="BH70" s="65">
        <v>116.1230062280824</v>
      </c>
      <c r="BI70" s="65">
        <v>44.2769165846356</v>
      </c>
      <c r="BJ70" s="65">
        <v>187.96909587152919</v>
      </c>
      <c r="BK70" s="68">
        <v>170.77379975779013</v>
      </c>
      <c r="BL70" s="65">
        <v>118.03428684607997</v>
      </c>
      <c r="BM70" s="66">
        <v>223.51331266950029</v>
      </c>
      <c r="BN70" s="65">
        <v>324.6473623059581</v>
      </c>
      <c r="BO70" s="65">
        <v>274.60895066801442</v>
      </c>
      <c r="BP70" s="66">
        <v>374.68577394390178</v>
      </c>
    </row>
    <row r="71" spans="1:68" x14ac:dyDescent="0.35">
      <c r="A71" s="63" t="s">
        <v>120</v>
      </c>
      <c r="B71" s="67">
        <f>'[1]RSA All cause '!P69</f>
        <v>13</v>
      </c>
      <c r="C71" s="65">
        <f>'[1]RSA All cause '!Q69</f>
        <v>9116.9927000000007</v>
      </c>
      <c r="D71" s="65">
        <f>'[1]RSA All cause '!R69</f>
        <v>8478.3099493812624</v>
      </c>
      <c r="E71" s="66">
        <f>'[1]RSA All cause '!S69</f>
        <v>9755.675450618739</v>
      </c>
      <c r="F71" s="68">
        <f>'[1]RSA Naturals'!Q69</f>
        <v>8025.7000000000007</v>
      </c>
      <c r="G71" s="65">
        <f>'[1]RSA Naturals'!R69</f>
        <v>7364.6423540242886</v>
      </c>
      <c r="H71" s="66">
        <f>'[1]RSA Naturals'!S69</f>
        <v>8686.7576459757129</v>
      </c>
      <c r="I71" s="68">
        <f>'[1]RSA Unnaturals'!T69</f>
        <v>1091.2927</v>
      </c>
      <c r="J71" s="65">
        <f>'[1]RSA Unnaturals'!U69</f>
        <v>925.8606156982886</v>
      </c>
      <c r="K71" s="66">
        <f>'[1]RSA Unnaturals'!V69</f>
        <v>1256.7247843017115</v>
      </c>
      <c r="M71" s="63" t="s">
        <v>120</v>
      </c>
      <c r="N71" s="64">
        <f t="shared" si="2"/>
        <v>13</v>
      </c>
      <c r="O71" s="68">
        <f>[1]EC!Q69</f>
        <v>1215.4000000000001</v>
      </c>
      <c r="P71" s="65">
        <f>[1]EC!R69</f>
        <v>1057.5247186877114</v>
      </c>
      <c r="Q71" s="66">
        <f>[1]EC!S69</f>
        <v>1373.2752813122888</v>
      </c>
      <c r="R71" s="65">
        <f>[1]FS!Q69</f>
        <v>484.2373</v>
      </c>
      <c r="S71" s="65">
        <f>[1]FS!R69</f>
        <v>400.27561210916849</v>
      </c>
      <c r="T71" s="65">
        <f>[1]FS!S69</f>
        <v>568.19898789083152</v>
      </c>
      <c r="U71" s="68">
        <f>[1]GT!Q69</f>
        <v>1428.05</v>
      </c>
      <c r="V71" s="65">
        <f>[1]GT!R69</f>
        <v>1292.5507853262732</v>
      </c>
      <c r="W71" s="66">
        <f>[1]GT!S69</f>
        <v>1563.5492146737267</v>
      </c>
      <c r="X71" s="65">
        <f>[1]KZN!Q69</f>
        <v>1493.78</v>
      </c>
      <c r="Y71" s="65">
        <f>[1]KZN!R69</f>
        <v>1293.6456603074614</v>
      </c>
      <c r="Z71" s="65">
        <f>[1]KZN!S69</f>
        <v>1693.9143396925385</v>
      </c>
      <c r="AA71" s="68">
        <f>[1]LP!Q69</f>
        <v>994.52980000000002</v>
      </c>
      <c r="AB71" s="65">
        <f>[1]LP!R69</f>
        <v>865.67208407402018</v>
      </c>
      <c r="AC71" s="66">
        <f>[1]LP!S69</f>
        <v>1123.3875159259799</v>
      </c>
      <c r="AD71" s="65">
        <f>[1]MP!Q69</f>
        <v>723.85509999999999</v>
      </c>
      <c r="AE71" s="65">
        <f>[1]MP!R69</f>
        <v>629.38126848492846</v>
      </c>
      <c r="AF71" s="65">
        <f>[1]MP!S69</f>
        <v>818.32893151507153</v>
      </c>
      <c r="AG71" s="68">
        <f>[1]NC!Q69</f>
        <v>247.709</v>
      </c>
      <c r="AH71" s="65">
        <f>[1]NC!R69</f>
        <v>197.37034743979254</v>
      </c>
      <c r="AI71" s="66">
        <f>[1]NC!S69</f>
        <v>298.04765256020744</v>
      </c>
      <c r="AJ71" s="65">
        <f>[1]NW!Q69</f>
        <v>599.68610000000001</v>
      </c>
      <c r="AK71" s="65">
        <f>[1]NW!R69</f>
        <v>482.03685282839899</v>
      </c>
      <c r="AL71" s="65">
        <f>[1]NW!S69</f>
        <v>717.33534717160103</v>
      </c>
      <c r="AM71" s="68">
        <f>[1]WC!Q69</f>
        <v>838.44680000000005</v>
      </c>
      <c r="AN71" s="65">
        <f>[1]WC!R69</f>
        <v>716.5359618584024</v>
      </c>
      <c r="AO71" s="66">
        <f>[1]WC!S69</f>
        <v>960.3576381415977</v>
      </c>
      <c r="AQ71" s="63" t="s">
        <v>120</v>
      </c>
      <c r="AR71" s="64">
        <f t="shared" si="3"/>
        <v>13</v>
      </c>
      <c r="AS71" s="68">
        <v>115.57650974198968</v>
      </c>
      <c r="AT71" s="65">
        <v>37.799074833840166</v>
      </c>
      <c r="AU71" s="66">
        <v>193.3539446501392</v>
      </c>
      <c r="AV71" s="65">
        <v>504.80184156559108</v>
      </c>
      <c r="AW71" s="65">
        <v>348.00145018331375</v>
      </c>
      <c r="AX71" s="65">
        <v>661.6022329478684</v>
      </c>
      <c r="AY71" s="68">
        <v>425.76116398061993</v>
      </c>
      <c r="AZ71" s="65">
        <v>315.29494116456146</v>
      </c>
      <c r="BA71" s="66">
        <v>536.22738679667839</v>
      </c>
      <c r="BB71" s="65">
        <v>398.72924813506154</v>
      </c>
      <c r="BC71" s="65">
        <v>291.46105372944368</v>
      </c>
      <c r="BD71" s="65">
        <v>505.9974425406794</v>
      </c>
      <c r="BE71" s="68">
        <v>411.77826419498501</v>
      </c>
      <c r="BF71" s="65">
        <v>279.53889773585394</v>
      </c>
      <c r="BG71" s="66">
        <v>544.01763065411615</v>
      </c>
      <c r="BH71" s="65">
        <v>121.55349796963883</v>
      </c>
      <c r="BI71" s="65">
        <v>49.147315553798549</v>
      </c>
      <c r="BJ71" s="65">
        <v>193.95968038547909</v>
      </c>
      <c r="BK71" s="68">
        <v>201.58468578706908</v>
      </c>
      <c r="BL71" s="65">
        <v>148.43402983127683</v>
      </c>
      <c r="BM71" s="66">
        <v>254.73534174286132</v>
      </c>
      <c r="BN71" s="65">
        <v>307.90454541265888</v>
      </c>
      <c r="BO71" s="65">
        <v>257.7716463939305</v>
      </c>
      <c r="BP71" s="66">
        <v>358.03744443138726</v>
      </c>
    </row>
    <row r="72" spans="1:68" x14ac:dyDescent="0.35">
      <c r="A72" s="63" t="s">
        <v>121</v>
      </c>
      <c r="B72" s="67">
        <f>'[1]RSA All cause '!P70</f>
        <v>14</v>
      </c>
      <c r="C72" s="65">
        <f>'[1]RSA All cause '!Q70</f>
        <v>9354.4434999999994</v>
      </c>
      <c r="D72" s="65">
        <f>'[1]RSA All cause '!R70</f>
        <v>8715.7607493812611</v>
      </c>
      <c r="E72" s="66">
        <f>'[1]RSA All cause '!S70</f>
        <v>9993.1262506187377</v>
      </c>
      <c r="F72" s="68">
        <f>'[1]RSA Naturals'!Q70</f>
        <v>8214.7799999999988</v>
      </c>
      <c r="G72" s="65">
        <f>'[1]RSA Naturals'!R70</f>
        <v>7553.7223540242867</v>
      </c>
      <c r="H72" s="66">
        <f>'[1]RSA Naturals'!S70</f>
        <v>8875.837645975711</v>
      </c>
      <c r="I72" s="68">
        <f>'[1]RSA Unnaturals'!T70</f>
        <v>1139.6635000000001</v>
      </c>
      <c r="J72" s="65">
        <f>'[1]RSA Unnaturals'!U70</f>
        <v>974.23141569828874</v>
      </c>
      <c r="K72" s="66">
        <f>'[1]RSA Unnaturals'!V70</f>
        <v>1305.0955843017116</v>
      </c>
      <c r="M72" s="63" t="s">
        <v>121</v>
      </c>
      <c r="N72" s="64">
        <f t="shared" si="2"/>
        <v>14</v>
      </c>
      <c r="O72" s="68">
        <f>[1]EC!Q70</f>
        <v>1231.32</v>
      </c>
      <c r="P72" s="65">
        <f>[1]EC!R70</f>
        <v>1073.4447186877112</v>
      </c>
      <c r="Q72" s="66">
        <f>[1]EC!S70</f>
        <v>1389.1952813122887</v>
      </c>
      <c r="R72" s="65">
        <f>[1]FS!Q70</f>
        <v>490.58120000000002</v>
      </c>
      <c r="S72" s="65">
        <f>[1]FS!R70</f>
        <v>406.61951210916851</v>
      </c>
      <c r="T72" s="65">
        <f>[1]FS!S70</f>
        <v>574.54288789083148</v>
      </c>
      <c r="U72" s="68">
        <f>[1]GT!Q70</f>
        <v>1446.76</v>
      </c>
      <c r="V72" s="65">
        <f>[1]GT!R70</f>
        <v>1311.2607853262732</v>
      </c>
      <c r="W72" s="66">
        <f>[1]GT!S70</f>
        <v>1582.2592146737268</v>
      </c>
      <c r="X72" s="65">
        <f>[1]KZN!Q70</f>
        <v>1554.49</v>
      </c>
      <c r="Y72" s="65">
        <f>[1]KZN!R70</f>
        <v>1354.3556603074614</v>
      </c>
      <c r="Z72" s="65">
        <f>[1]KZN!S70</f>
        <v>1754.6243396925386</v>
      </c>
      <c r="AA72" s="68">
        <f>[1]LP!Q70</f>
        <v>1007.56</v>
      </c>
      <c r="AB72" s="65">
        <f>[1]LP!R70</f>
        <v>878.7022840740201</v>
      </c>
      <c r="AC72" s="66">
        <f>[1]LP!S70</f>
        <v>1136.4177159259798</v>
      </c>
      <c r="AD72" s="65">
        <f>[1]MP!Q70</f>
        <v>733.33820000000003</v>
      </c>
      <c r="AE72" s="65">
        <f>[1]MP!R70</f>
        <v>638.86436848492849</v>
      </c>
      <c r="AF72" s="65">
        <f>[1]MP!S70</f>
        <v>827.81203151507157</v>
      </c>
      <c r="AG72" s="68">
        <f>[1]NC!Q70</f>
        <v>259.52409999999998</v>
      </c>
      <c r="AH72" s="65">
        <f>[1]NC!R70</f>
        <v>209.18544743979251</v>
      </c>
      <c r="AI72" s="66">
        <f>[1]NC!S70</f>
        <v>309.86275256020747</v>
      </c>
      <c r="AJ72" s="65">
        <f>[1]NW!Q70</f>
        <v>607.54240000000004</v>
      </c>
      <c r="AK72" s="65">
        <f>[1]NW!R70</f>
        <v>489.89315282839902</v>
      </c>
      <c r="AL72" s="65">
        <f>[1]NW!S70</f>
        <v>725.19164717160106</v>
      </c>
      <c r="AM72" s="68">
        <f>[1]WC!Q70</f>
        <v>883.66200000000003</v>
      </c>
      <c r="AN72" s="65">
        <f>[1]WC!R70</f>
        <v>761.75116185840238</v>
      </c>
      <c r="AO72" s="66">
        <f>[1]WC!S70</f>
        <v>1005.5728381415977</v>
      </c>
      <c r="AQ72" s="63" t="s">
        <v>121</v>
      </c>
      <c r="AR72" s="64">
        <f t="shared" si="3"/>
        <v>14</v>
      </c>
      <c r="AS72" s="68">
        <v>97.320124484955457</v>
      </c>
      <c r="AT72" s="65">
        <v>18.941896136067015</v>
      </c>
      <c r="AU72" s="66">
        <v>175.6983528338439</v>
      </c>
      <c r="AV72" s="65">
        <v>511.13595166382186</v>
      </c>
      <c r="AW72" s="65">
        <v>353.12435234239069</v>
      </c>
      <c r="AX72" s="65">
        <v>669.14755098525302</v>
      </c>
      <c r="AY72" s="68">
        <v>381.21665561157852</v>
      </c>
      <c r="AZ72" s="65">
        <v>269.89713412130345</v>
      </c>
      <c r="BA72" s="66">
        <v>492.53617710185358</v>
      </c>
      <c r="BB72" s="65">
        <v>409.05531281743924</v>
      </c>
      <c r="BC72" s="65">
        <v>300.95852297569121</v>
      </c>
      <c r="BD72" s="65">
        <v>517.15210265918734</v>
      </c>
      <c r="BE72" s="68">
        <v>375.18131676157435</v>
      </c>
      <c r="BF72" s="65">
        <v>241.92046451971024</v>
      </c>
      <c r="BG72" s="66">
        <v>508.44216900343849</v>
      </c>
      <c r="BH72" s="65">
        <v>133.72857758917377</v>
      </c>
      <c r="BI72" s="65">
        <v>60.763092086059459</v>
      </c>
      <c r="BJ72" s="65">
        <v>206.69406309228808</v>
      </c>
      <c r="BK72" s="68">
        <v>186.47454797171105</v>
      </c>
      <c r="BL72" s="65">
        <v>132.91332864998981</v>
      </c>
      <c r="BM72" s="66">
        <v>240.03576729343229</v>
      </c>
      <c r="BN72" s="65">
        <v>333.52854343010154</v>
      </c>
      <c r="BO72" s="65">
        <v>283.29850130057252</v>
      </c>
      <c r="BP72" s="66">
        <v>383.75858555963055</v>
      </c>
    </row>
    <row r="73" spans="1:68" x14ac:dyDescent="0.35">
      <c r="A73" s="63" t="s">
        <v>122</v>
      </c>
      <c r="B73" s="67">
        <f>'[1]RSA All cause '!P71</f>
        <v>15</v>
      </c>
      <c r="C73" s="65">
        <f>'[1]RSA All cause '!Q71</f>
        <v>9078.8161999999993</v>
      </c>
      <c r="D73" s="65">
        <f>'[1]RSA All cause '!R71</f>
        <v>8440.133449381261</v>
      </c>
      <c r="E73" s="66">
        <f>'[1]RSA All cause '!S71</f>
        <v>9717.4989506187376</v>
      </c>
      <c r="F73" s="68">
        <f>'[1]RSA Naturals'!Q71</f>
        <v>8114.1299999999992</v>
      </c>
      <c r="G73" s="65">
        <f>'[1]RSA Naturals'!R71</f>
        <v>7453.0723540242871</v>
      </c>
      <c r="H73" s="66">
        <f>'[1]RSA Naturals'!S71</f>
        <v>8775.1876459757113</v>
      </c>
      <c r="I73" s="68">
        <f>'[1]RSA Unnaturals'!T71</f>
        <v>964.68619999999999</v>
      </c>
      <c r="J73" s="65">
        <f>'[1]RSA Unnaturals'!U71</f>
        <v>799.25411569828862</v>
      </c>
      <c r="K73" s="66">
        <f>'[1]RSA Unnaturals'!V71</f>
        <v>1130.1182843017114</v>
      </c>
      <c r="M73" s="63" t="s">
        <v>122</v>
      </c>
      <c r="N73" s="64">
        <f t="shared" si="2"/>
        <v>15</v>
      </c>
      <c r="O73" s="68">
        <f>[1]EC!Q71</f>
        <v>1217.06</v>
      </c>
      <c r="P73" s="65">
        <f>[1]EC!R71</f>
        <v>1059.1847186877112</v>
      </c>
      <c r="Q73" s="66">
        <f>[1]EC!S71</f>
        <v>1374.9352813122887</v>
      </c>
      <c r="R73" s="65">
        <f>[1]FS!Q71</f>
        <v>484.89800000000002</v>
      </c>
      <c r="S73" s="65">
        <f>[1]FS!R71</f>
        <v>400.93631210916851</v>
      </c>
      <c r="T73" s="65">
        <f>[1]FS!S71</f>
        <v>568.85968789083154</v>
      </c>
      <c r="U73" s="68">
        <f>[1]GT!Q71</f>
        <v>1430</v>
      </c>
      <c r="V73" s="65">
        <f>[1]GT!R71</f>
        <v>1294.5007853262732</v>
      </c>
      <c r="W73" s="66">
        <f>[1]GT!S71</f>
        <v>1565.4992146737268</v>
      </c>
      <c r="X73" s="65">
        <f>[1]KZN!Q71</f>
        <v>1548.54</v>
      </c>
      <c r="Y73" s="65">
        <f>[1]KZN!R71</f>
        <v>1348.4056603074614</v>
      </c>
      <c r="Z73" s="65">
        <f>[1]KZN!S71</f>
        <v>1748.6743396925385</v>
      </c>
      <c r="AA73" s="68">
        <f>[1]LP!Q71</f>
        <v>995.88689999999997</v>
      </c>
      <c r="AB73" s="65">
        <f>[1]LP!R71</f>
        <v>867.02918407402012</v>
      </c>
      <c r="AC73" s="66">
        <f>[1]LP!S71</f>
        <v>1124.7446159259798</v>
      </c>
      <c r="AD73" s="65">
        <f>[1]MP!Q71</f>
        <v>724.84289999999999</v>
      </c>
      <c r="AE73" s="65">
        <f>[1]MP!R71</f>
        <v>630.36906848492845</v>
      </c>
      <c r="AF73" s="65">
        <f>[1]MP!S71</f>
        <v>819.31673151507152</v>
      </c>
      <c r="AG73" s="68">
        <f>[1]NC!Q71</f>
        <v>252.65559999999999</v>
      </c>
      <c r="AH73" s="65">
        <f>[1]NC!R71</f>
        <v>202.31694743979253</v>
      </c>
      <c r="AI73" s="66">
        <f>[1]NC!S71</f>
        <v>302.99425256020743</v>
      </c>
      <c r="AJ73" s="65">
        <f>[1]NW!Q71</f>
        <v>600.50440000000003</v>
      </c>
      <c r="AK73" s="65">
        <f>[1]NW!R71</f>
        <v>482.85515282839901</v>
      </c>
      <c r="AL73" s="65">
        <f>[1]NW!S71</f>
        <v>718.15364717160105</v>
      </c>
      <c r="AM73" s="68">
        <f>[1]WC!Q71</f>
        <v>859.75070000000005</v>
      </c>
      <c r="AN73" s="65">
        <f>[1]WC!R71</f>
        <v>737.8398618584024</v>
      </c>
      <c r="AO73" s="66">
        <f>[1]WC!S71</f>
        <v>981.6615381415977</v>
      </c>
      <c r="AQ73" s="63" t="s">
        <v>122</v>
      </c>
      <c r="AR73" s="64">
        <f t="shared" si="3"/>
        <v>15</v>
      </c>
      <c r="AS73" s="68">
        <v>104.02730143803369</v>
      </c>
      <c r="AT73" s="65">
        <v>25.049096734574576</v>
      </c>
      <c r="AU73" s="66">
        <v>183.00550614149279</v>
      </c>
      <c r="AV73" s="65">
        <v>483.25386901594885</v>
      </c>
      <c r="AW73" s="65">
        <v>324.0327090124523</v>
      </c>
      <c r="AX73" s="65">
        <v>642.4750290194454</v>
      </c>
      <c r="AY73" s="68">
        <v>427.43482424494368</v>
      </c>
      <c r="AZ73" s="65">
        <v>315.26316457671714</v>
      </c>
      <c r="BA73" s="66">
        <v>539.60648391317022</v>
      </c>
      <c r="BB73" s="65">
        <v>403.4428961122693</v>
      </c>
      <c r="BC73" s="65">
        <v>294.51863773396099</v>
      </c>
      <c r="BD73" s="65">
        <v>512.3671544905776</v>
      </c>
      <c r="BE73" s="68">
        <v>393.3313030717095</v>
      </c>
      <c r="BF73" s="65">
        <v>259.05035427982955</v>
      </c>
      <c r="BG73" s="66">
        <v>527.61225186358945</v>
      </c>
      <c r="BH73" s="65">
        <v>108.51371180292944</v>
      </c>
      <c r="BI73" s="65">
        <v>34.989683871339096</v>
      </c>
      <c r="BJ73" s="65">
        <v>182.03773973451979</v>
      </c>
      <c r="BK73" s="68">
        <v>153.54571660941482</v>
      </c>
      <c r="BL73" s="65">
        <v>99.574492292786601</v>
      </c>
      <c r="BM73" s="66">
        <v>207.51694092604305</v>
      </c>
      <c r="BN73" s="65">
        <v>324.65242378414428</v>
      </c>
      <c r="BO73" s="65">
        <v>274.3225562984619</v>
      </c>
      <c r="BP73" s="66">
        <v>374.98229126982665</v>
      </c>
    </row>
    <row r="74" spans="1:68" x14ac:dyDescent="0.35">
      <c r="A74" s="63" t="s">
        <v>123</v>
      </c>
      <c r="B74" s="67">
        <f>'[1]RSA All cause '!P72</f>
        <v>16</v>
      </c>
      <c r="C74" s="65">
        <f>'[1]RSA All cause '!Q72</f>
        <v>9084.4758999999995</v>
      </c>
      <c r="D74" s="65">
        <f>'[1]RSA All cause '!R72</f>
        <v>8445.7931493812612</v>
      </c>
      <c r="E74" s="66">
        <f>'[1]RSA All cause '!S72</f>
        <v>9723.1586506187377</v>
      </c>
      <c r="F74" s="68">
        <f>'[1]RSA Naturals'!Q72</f>
        <v>8093.65</v>
      </c>
      <c r="G74" s="65">
        <f>'[1]RSA Naturals'!R72</f>
        <v>7432.5923540242875</v>
      </c>
      <c r="H74" s="66">
        <f>'[1]RSA Naturals'!S72</f>
        <v>8754.7076459757118</v>
      </c>
      <c r="I74" s="68">
        <f>'[1]RSA Unnaturals'!T72</f>
        <v>990.82590000000005</v>
      </c>
      <c r="J74" s="65">
        <f>'[1]RSA Unnaturals'!U72</f>
        <v>825.39381569828868</v>
      </c>
      <c r="K74" s="66">
        <f>'[1]RSA Unnaturals'!V72</f>
        <v>1156.2579843017115</v>
      </c>
      <c r="M74" s="63" t="s">
        <v>123</v>
      </c>
      <c r="N74" s="64">
        <f t="shared" si="2"/>
        <v>16</v>
      </c>
      <c r="O74" s="68">
        <f>[1]EC!Q72</f>
        <v>1216.19</v>
      </c>
      <c r="P74" s="65">
        <f>[1]EC!R72</f>
        <v>1058.3147186877113</v>
      </c>
      <c r="Q74" s="66">
        <f>[1]EC!S72</f>
        <v>1374.0652813122888</v>
      </c>
      <c r="R74" s="65">
        <f>[1]FS!Q72</f>
        <v>484.55079999999998</v>
      </c>
      <c r="S74" s="65">
        <f>[1]FS!R72</f>
        <v>400.58911210916847</v>
      </c>
      <c r="T74" s="65">
        <f>[1]FS!S72</f>
        <v>568.51248789083149</v>
      </c>
      <c r="U74" s="68">
        <f>[1]GT!Q72</f>
        <v>1428.98</v>
      </c>
      <c r="V74" s="65">
        <f>[1]GT!R72</f>
        <v>1293.4807853262732</v>
      </c>
      <c r="W74" s="66">
        <f>[1]GT!S72</f>
        <v>1564.4792146737268</v>
      </c>
      <c r="X74" s="65">
        <f>[1]KZN!Q72</f>
        <v>1534.85</v>
      </c>
      <c r="Y74" s="65">
        <f>[1]KZN!R72</f>
        <v>1334.7156603074613</v>
      </c>
      <c r="Z74" s="65">
        <f>[1]KZN!S72</f>
        <v>1734.9843396925385</v>
      </c>
      <c r="AA74" s="68">
        <f>[1]LP!Q72</f>
        <v>995.17370000000005</v>
      </c>
      <c r="AB74" s="65">
        <f>[1]LP!R72</f>
        <v>866.31598407402021</v>
      </c>
      <c r="AC74" s="66">
        <f>[1]LP!S72</f>
        <v>1124.0314159259799</v>
      </c>
      <c r="AD74" s="65">
        <f>[1]MP!Q72</f>
        <v>724.32380000000001</v>
      </c>
      <c r="AE74" s="65">
        <f>[1]MP!R72</f>
        <v>629.84996848492847</v>
      </c>
      <c r="AF74" s="65">
        <f>[1]MP!S72</f>
        <v>818.79763151507154</v>
      </c>
      <c r="AG74" s="68">
        <f>[1]NC!Q72</f>
        <v>257.95890000000003</v>
      </c>
      <c r="AH74" s="65">
        <f>[1]NC!R72</f>
        <v>207.62024743979256</v>
      </c>
      <c r="AI74" s="66">
        <f>[1]NC!S72</f>
        <v>308.29755256020746</v>
      </c>
      <c r="AJ74" s="65">
        <f>[1]NW!Q72</f>
        <v>600.07429999999999</v>
      </c>
      <c r="AK74" s="65">
        <f>[1]NW!R72</f>
        <v>482.42505282839898</v>
      </c>
      <c r="AL74" s="65">
        <f>[1]NW!S72</f>
        <v>717.72354717160101</v>
      </c>
      <c r="AM74" s="68">
        <f>[1]WC!Q72</f>
        <v>851.55740000000003</v>
      </c>
      <c r="AN74" s="65">
        <f>[1]WC!R72</f>
        <v>729.64656185840238</v>
      </c>
      <c r="AO74" s="66">
        <f>[1]WC!S72</f>
        <v>973.46823814159768</v>
      </c>
      <c r="AQ74" s="63" t="s">
        <v>123</v>
      </c>
      <c r="AR74" s="64">
        <f t="shared" si="3"/>
        <v>16</v>
      </c>
      <c r="AS74" s="68">
        <v>101.59726902778104</v>
      </c>
      <c r="AT74" s="65">
        <v>22.019874842499433</v>
      </c>
      <c r="AU74" s="66">
        <v>181.17466321306264</v>
      </c>
      <c r="AV74" s="65">
        <v>502.76813460383374</v>
      </c>
      <c r="AW74" s="65">
        <v>342.33900026468496</v>
      </c>
      <c r="AX74" s="65">
        <v>663.19726894298253</v>
      </c>
      <c r="AY74" s="68">
        <v>437.57357398594394</v>
      </c>
      <c r="AZ74" s="65">
        <v>324.55089372432542</v>
      </c>
      <c r="BA74" s="66">
        <v>550.59625424756246</v>
      </c>
      <c r="BB74" s="65">
        <v>386.93171033386687</v>
      </c>
      <c r="BC74" s="65">
        <v>277.18106864916848</v>
      </c>
      <c r="BD74" s="65">
        <v>496.68235201856527</v>
      </c>
      <c r="BE74" s="68">
        <v>404.96849531034303</v>
      </c>
      <c r="BF74" s="65">
        <v>269.66878783146404</v>
      </c>
      <c r="BG74" s="66">
        <v>540.26820278922196</v>
      </c>
      <c r="BH74" s="65">
        <v>121.36450576593343</v>
      </c>
      <c r="BI74" s="65">
        <v>47.282667937761559</v>
      </c>
      <c r="BJ74" s="65">
        <v>195.44634359410531</v>
      </c>
      <c r="BK74" s="68">
        <v>183.55252702804648</v>
      </c>
      <c r="BL74" s="65">
        <v>129.17183544063096</v>
      </c>
      <c r="BM74" s="66">
        <v>237.93321861546201</v>
      </c>
      <c r="BN74" s="65">
        <v>312.04489333352603</v>
      </c>
      <c r="BO74" s="65">
        <v>261.61249236609655</v>
      </c>
      <c r="BP74" s="66">
        <v>362.47729430095552</v>
      </c>
    </row>
    <row r="75" spans="1:68" x14ac:dyDescent="0.35">
      <c r="A75" s="63" t="s">
        <v>124</v>
      </c>
      <c r="B75" s="67">
        <f>'[1]RSA All cause '!P73</f>
        <v>17</v>
      </c>
      <c r="C75" s="65">
        <f>'[1]RSA All cause '!Q73</f>
        <v>9304.6848000000009</v>
      </c>
      <c r="D75" s="65">
        <f>'[1]RSA All cause '!R73</f>
        <v>8666.0020493812626</v>
      </c>
      <c r="E75" s="66">
        <f>'[1]RSA All cause '!S73</f>
        <v>9943.3675506187392</v>
      </c>
      <c r="F75" s="68">
        <f>'[1]RSA Naturals'!Q73</f>
        <v>8211.86</v>
      </c>
      <c r="G75" s="65">
        <f>'[1]RSA Naturals'!R73</f>
        <v>7550.8023540242884</v>
      </c>
      <c r="H75" s="66">
        <f>'[1]RSA Naturals'!S73</f>
        <v>8872.9176459757127</v>
      </c>
      <c r="I75" s="68">
        <f>'[1]RSA Unnaturals'!T73</f>
        <v>1092.8247999999999</v>
      </c>
      <c r="J75" s="65">
        <f>'[1]RSA Unnaturals'!U73</f>
        <v>927.3927156982885</v>
      </c>
      <c r="K75" s="66">
        <f>'[1]RSA Unnaturals'!V73</f>
        <v>1258.2568843017114</v>
      </c>
      <c r="M75" s="63" t="s">
        <v>124</v>
      </c>
      <c r="N75" s="64">
        <f t="shared" si="2"/>
        <v>17</v>
      </c>
      <c r="O75" s="68">
        <f>[1]EC!Q73</f>
        <v>1234.82</v>
      </c>
      <c r="P75" s="65">
        <f>[1]EC!R73</f>
        <v>1076.9447186877112</v>
      </c>
      <c r="Q75" s="66">
        <f>[1]EC!S73</f>
        <v>1392.6952813122887</v>
      </c>
      <c r="R75" s="65">
        <f>[1]FS!Q73</f>
        <v>491.97430000000003</v>
      </c>
      <c r="S75" s="65">
        <f>[1]FS!R73</f>
        <v>408.01261210916851</v>
      </c>
      <c r="T75" s="65">
        <f>[1]FS!S73</f>
        <v>575.93598789083148</v>
      </c>
      <c r="U75" s="68">
        <f>[1]GT!Q73</f>
        <v>1450.87</v>
      </c>
      <c r="V75" s="65">
        <f>[1]GT!R73</f>
        <v>1315.3707853262731</v>
      </c>
      <c r="W75" s="66">
        <f>[1]GT!S73</f>
        <v>1586.3692146737267</v>
      </c>
      <c r="X75" s="65">
        <f>[1]KZN!Q73</f>
        <v>1524.14</v>
      </c>
      <c r="Y75" s="65">
        <f>[1]KZN!R73</f>
        <v>1324.0056603074615</v>
      </c>
      <c r="Z75" s="65">
        <f>[1]KZN!S73</f>
        <v>1724.2743396925387</v>
      </c>
      <c r="AA75" s="68">
        <f>[1]LP!Q73</f>
        <v>1010.42</v>
      </c>
      <c r="AB75" s="65">
        <f>[1]LP!R73</f>
        <v>881.56228407402</v>
      </c>
      <c r="AC75" s="66">
        <f>[1]LP!S73</f>
        <v>1139.2777159259799</v>
      </c>
      <c r="AD75" s="65">
        <f>[1]MP!Q73</f>
        <v>735.42079999999999</v>
      </c>
      <c r="AE75" s="65">
        <f>[1]MP!R73</f>
        <v>640.94696848492845</v>
      </c>
      <c r="AF75" s="65">
        <f>[1]MP!S73</f>
        <v>829.89463151507152</v>
      </c>
      <c r="AG75" s="68">
        <f>[1]NC!Q73</f>
        <v>263.95269999999999</v>
      </c>
      <c r="AH75" s="65">
        <f>[1]NC!R73</f>
        <v>213.61404743979253</v>
      </c>
      <c r="AI75" s="66">
        <f>[1]NC!S73</f>
        <v>314.29135256020743</v>
      </c>
      <c r="AJ75" s="65">
        <f>[1]NW!Q73</f>
        <v>609.26779999999997</v>
      </c>
      <c r="AK75" s="65">
        <f>[1]NW!R73</f>
        <v>491.61855282839895</v>
      </c>
      <c r="AL75" s="65">
        <f>[1]NW!S73</f>
        <v>726.91704717160098</v>
      </c>
      <c r="AM75" s="68">
        <f>[1]WC!Q73</f>
        <v>891.00019999999995</v>
      </c>
      <c r="AN75" s="65">
        <f>[1]WC!R73</f>
        <v>769.0893618584023</v>
      </c>
      <c r="AO75" s="66">
        <f>[1]WC!S73</f>
        <v>1012.9110381415976</v>
      </c>
      <c r="AQ75" s="63" t="s">
        <v>124</v>
      </c>
      <c r="AR75" s="64">
        <f t="shared" si="3"/>
        <v>17</v>
      </c>
      <c r="AS75" s="68">
        <v>103.83951912657278</v>
      </c>
      <c r="AT75" s="65">
        <v>23.663693045762273</v>
      </c>
      <c r="AU75" s="66">
        <v>184.01534520738329</v>
      </c>
      <c r="AV75" s="65">
        <v>522.43127535961833</v>
      </c>
      <c r="AW75" s="65">
        <v>360.79569398933018</v>
      </c>
      <c r="AX75" s="65">
        <v>684.06685672990648</v>
      </c>
      <c r="AY75" s="68">
        <v>436.54938673309687</v>
      </c>
      <c r="AZ75" s="65">
        <v>322.67676186749645</v>
      </c>
      <c r="BA75" s="66">
        <v>550.42201159869728</v>
      </c>
      <c r="BB75" s="65">
        <v>406.17570927417302</v>
      </c>
      <c r="BC75" s="65">
        <v>295.59972912229676</v>
      </c>
      <c r="BD75" s="65">
        <v>516.75168942604932</v>
      </c>
      <c r="BE75" s="68">
        <v>411.52631376550931</v>
      </c>
      <c r="BF75" s="65">
        <v>275.20913566900026</v>
      </c>
      <c r="BG75" s="66">
        <v>547.84349186201837</v>
      </c>
      <c r="BH75" s="65">
        <v>118.12289010907108</v>
      </c>
      <c r="BI75" s="65">
        <v>43.483947652258607</v>
      </c>
      <c r="BJ75" s="65">
        <v>192.76183256588354</v>
      </c>
      <c r="BK75" s="68">
        <v>193.8170402302739</v>
      </c>
      <c r="BL75" s="65">
        <v>139.02739908274765</v>
      </c>
      <c r="BM75" s="66">
        <v>248.60668137780016</v>
      </c>
      <c r="BN75" s="65">
        <v>362.4057729206819</v>
      </c>
      <c r="BO75" s="65">
        <v>311.86810510829389</v>
      </c>
      <c r="BP75" s="66">
        <v>412.94344073306991</v>
      </c>
    </row>
    <row r="76" spans="1:68" x14ac:dyDescent="0.35">
      <c r="A76" s="63" t="s">
        <v>125</v>
      </c>
      <c r="B76" s="67">
        <f>'[1]RSA All cause '!P74</f>
        <v>18</v>
      </c>
      <c r="C76" s="65">
        <f>'[1]RSA All cause '!Q74</f>
        <v>9847.2873</v>
      </c>
      <c r="D76" s="65">
        <f>'[1]RSA All cause '!R74</f>
        <v>9208.6045493812617</v>
      </c>
      <c r="E76" s="66">
        <f>'[1]RSA All cause '!S74</f>
        <v>10485.970050618738</v>
      </c>
      <c r="F76" s="68">
        <f>'[1]RSA Naturals'!Q74</f>
        <v>8686.4500000000007</v>
      </c>
      <c r="G76" s="65">
        <f>'[1]RSA Naturals'!R74</f>
        <v>8025.3923540242886</v>
      </c>
      <c r="H76" s="66">
        <f>'[1]RSA Naturals'!S74</f>
        <v>9347.5076459757129</v>
      </c>
      <c r="I76" s="68">
        <f>'[1]RSA Unnaturals'!T74</f>
        <v>1160.8373000000001</v>
      </c>
      <c r="J76" s="65">
        <f>'[1]RSA Unnaturals'!U74</f>
        <v>995.40521569828877</v>
      </c>
      <c r="K76" s="66">
        <f>'[1]RSA Unnaturals'!V74</f>
        <v>1326.2693843017116</v>
      </c>
      <c r="M76" s="63" t="s">
        <v>125</v>
      </c>
      <c r="N76" s="64">
        <f t="shared" si="2"/>
        <v>18</v>
      </c>
      <c r="O76" s="68">
        <f>[1]EC!Q74</f>
        <v>1310.42</v>
      </c>
      <c r="P76" s="65">
        <f>[1]EC!R74</f>
        <v>1152.5447186877113</v>
      </c>
      <c r="Q76" s="66">
        <f>[1]EC!S74</f>
        <v>1468.2952813122888</v>
      </c>
      <c r="R76" s="65">
        <f>[1]FS!Q74</f>
        <v>522.09540000000004</v>
      </c>
      <c r="S76" s="65">
        <f>[1]FS!R74</f>
        <v>438.13371210916853</v>
      </c>
      <c r="T76" s="65">
        <f>[1]FS!S74</f>
        <v>606.05708789083155</v>
      </c>
      <c r="U76" s="68">
        <f>[1]GT!Q74</f>
        <v>1539.7</v>
      </c>
      <c r="V76" s="65">
        <f>[1]GT!R74</f>
        <v>1404.2007853262733</v>
      </c>
      <c r="W76" s="66">
        <f>[1]GT!S74</f>
        <v>1675.1992146737268</v>
      </c>
      <c r="X76" s="65">
        <f>[1]KZN!Q74</f>
        <v>1610.64</v>
      </c>
      <c r="Y76" s="65">
        <f>[1]KZN!R74</f>
        <v>1410.5056603074615</v>
      </c>
      <c r="Z76" s="65">
        <f>[1]KZN!S74</f>
        <v>1810.7743396925387</v>
      </c>
      <c r="AA76" s="68">
        <f>[1]LP!Q74</f>
        <v>1072.28</v>
      </c>
      <c r="AB76" s="65">
        <f>[1]LP!R74</f>
        <v>943.42228407402013</v>
      </c>
      <c r="AC76" s="66">
        <f>[1]LP!S74</f>
        <v>1201.1377159259798</v>
      </c>
      <c r="AD76" s="65">
        <f>[1]MP!Q74</f>
        <v>780.44690000000003</v>
      </c>
      <c r="AE76" s="65">
        <f>[1]MP!R74</f>
        <v>685.97306848492849</v>
      </c>
      <c r="AF76" s="65">
        <f>[1]MP!S74</f>
        <v>874.92073151507157</v>
      </c>
      <c r="AG76" s="68">
        <f>[1]NC!Q74</f>
        <v>262.03449999999998</v>
      </c>
      <c r="AH76" s="65">
        <f>[1]NC!R74</f>
        <v>211.69584743979252</v>
      </c>
      <c r="AI76" s="66">
        <f>[1]NC!S74</f>
        <v>312.37315256020747</v>
      </c>
      <c r="AJ76" s="65">
        <f>[1]NW!Q74</f>
        <v>646.57010000000002</v>
      </c>
      <c r="AK76" s="65">
        <f>[1]NW!R74</f>
        <v>528.92085282839901</v>
      </c>
      <c r="AL76" s="65">
        <f>[1]NW!S74</f>
        <v>764.21934717160104</v>
      </c>
      <c r="AM76" s="68">
        <f>[1]WC!Q74</f>
        <v>942.25400000000002</v>
      </c>
      <c r="AN76" s="65">
        <f>[1]WC!R74</f>
        <v>820.34316185840237</v>
      </c>
      <c r="AO76" s="66">
        <f>[1]WC!S74</f>
        <v>1064.1648381415976</v>
      </c>
      <c r="AQ76" s="63" t="s">
        <v>125</v>
      </c>
      <c r="AR76" s="64">
        <f t="shared" si="3"/>
        <v>18</v>
      </c>
      <c r="AS76" s="68">
        <v>136.46553738729509</v>
      </c>
      <c r="AT76" s="65">
        <v>55.692008600576656</v>
      </c>
      <c r="AU76" s="66">
        <v>217.23906617401352</v>
      </c>
      <c r="AV76" s="65">
        <v>583.31064137353019</v>
      </c>
      <c r="AW76" s="65">
        <v>420.47008302852839</v>
      </c>
      <c r="AX76" s="65">
        <v>746.15119971853198</v>
      </c>
      <c r="AY76" s="68">
        <v>424.58992939571584</v>
      </c>
      <c r="AZ76" s="65">
        <v>309.86839558413953</v>
      </c>
      <c r="BA76" s="66">
        <v>539.31146320729215</v>
      </c>
      <c r="BB76" s="65">
        <v>425.81629243813535</v>
      </c>
      <c r="BC76" s="65">
        <v>314.41597949449488</v>
      </c>
      <c r="BD76" s="65">
        <v>537.21660538177582</v>
      </c>
      <c r="BE76" s="68">
        <v>441.28187996092845</v>
      </c>
      <c r="BF76" s="65">
        <v>303.94847103534261</v>
      </c>
      <c r="BG76" s="66">
        <v>578.61528888651424</v>
      </c>
      <c r="BH76" s="65">
        <v>135.67758856376634</v>
      </c>
      <c r="BI76" s="65">
        <v>60.482220310634943</v>
      </c>
      <c r="BJ76" s="65">
        <v>210.87295681689773</v>
      </c>
      <c r="BK76" s="68">
        <v>191.24417898276354</v>
      </c>
      <c r="BL76" s="65">
        <v>136.046086580409</v>
      </c>
      <c r="BM76" s="66">
        <v>246.44227138511809</v>
      </c>
      <c r="BN76" s="65">
        <v>372.44633811101528</v>
      </c>
      <c r="BO76" s="65">
        <v>321.8006455025145</v>
      </c>
      <c r="BP76" s="66">
        <v>423.09203071951606</v>
      </c>
    </row>
    <row r="77" spans="1:68" x14ac:dyDescent="0.35">
      <c r="A77" s="63" t="s">
        <v>126</v>
      </c>
      <c r="B77" s="67">
        <f>'[1]RSA All cause '!P75</f>
        <v>19</v>
      </c>
      <c r="C77" s="65">
        <f>'[1]RSA All cause '!Q75</f>
        <v>9736.753200000001</v>
      </c>
      <c r="D77" s="65">
        <f>'[1]RSA All cause '!R75</f>
        <v>9098.0704493812627</v>
      </c>
      <c r="E77" s="66">
        <f>'[1]RSA All cause '!S75</f>
        <v>10375.435950618739</v>
      </c>
      <c r="F77" s="68">
        <f>'[1]RSA Naturals'!Q75</f>
        <v>8744.130000000001</v>
      </c>
      <c r="G77" s="65">
        <f>'[1]RSA Naturals'!R75</f>
        <v>8083.0723540242889</v>
      </c>
      <c r="H77" s="66">
        <f>'[1]RSA Naturals'!S75</f>
        <v>9405.1876459757132</v>
      </c>
      <c r="I77" s="68">
        <f>'[1]RSA Unnaturals'!T75</f>
        <v>992.6232</v>
      </c>
      <c r="J77" s="65">
        <f>'[1]RSA Unnaturals'!U75</f>
        <v>827.19111569828863</v>
      </c>
      <c r="K77" s="66">
        <f>'[1]RSA Unnaturals'!V75</f>
        <v>1158.0552843017115</v>
      </c>
      <c r="M77" s="63" t="s">
        <v>126</v>
      </c>
      <c r="N77" s="64">
        <f t="shared" si="2"/>
        <v>19</v>
      </c>
      <c r="O77" s="68">
        <f>[1]EC!Q75</f>
        <v>1322.65</v>
      </c>
      <c r="P77" s="65">
        <f>[1]EC!R75</f>
        <v>1164.7747186877114</v>
      </c>
      <c r="Q77" s="66">
        <f>[1]EC!S75</f>
        <v>1480.5252813122888</v>
      </c>
      <c r="R77" s="65">
        <f>[1]FS!Q75</f>
        <v>526.9665</v>
      </c>
      <c r="S77" s="65">
        <f>[1]FS!R75</f>
        <v>443.00481210916848</v>
      </c>
      <c r="T77" s="65">
        <f>[1]FS!S75</f>
        <v>610.92818789083151</v>
      </c>
      <c r="U77" s="68">
        <f>[1]GT!Q75</f>
        <v>1554.07</v>
      </c>
      <c r="V77" s="65">
        <f>[1]GT!R75</f>
        <v>1418.5707853262732</v>
      </c>
      <c r="W77" s="66">
        <f>[1]GT!S75</f>
        <v>1689.5692146737267</v>
      </c>
      <c r="X77" s="65">
        <f>[1]KZN!Q75</f>
        <v>1593.31</v>
      </c>
      <c r="Y77" s="65">
        <f>[1]KZN!R75</f>
        <v>1393.1756603074614</v>
      </c>
      <c r="Z77" s="65">
        <f>[1]KZN!S75</f>
        <v>1793.4443396925385</v>
      </c>
      <c r="AA77" s="68">
        <f>[1]LP!Q75</f>
        <v>1082.29</v>
      </c>
      <c r="AB77" s="65">
        <f>[1]LP!R75</f>
        <v>953.43228407402012</v>
      </c>
      <c r="AC77" s="66">
        <f>[1]LP!S75</f>
        <v>1211.1477159259798</v>
      </c>
      <c r="AD77" s="65">
        <f>[1]MP!Q75</f>
        <v>787.72829999999999</v>
      </c>
      <c r="AE77" s="65">
        <f>[1]MP!R75</f>
        <v>693.25446848492845</v>
      </c>
      <c r="AF77" s="65">
        <f>[1]MP!S75</f>
        <v>882.20213151507153</v>
      </c>
      <c r="AG77" s="68">
        <f>[1]NC!Q75</f>
        <v>265.79950000000002</v>
      </c>
      <c r="AH77" s="65">
        <f>[1]NC!R75</f>
        <v>215.46084743979256</v>
      </c>
      <c r="AI77" s="66">
        <f>[1]NC!S75</f>
        <v>316.13815256020746</v>
      </c>
      <c r="AJ77" s="65">
        <f>[1]NW!Q75</f>
        <v>652.60249999999996</v>
      </c>
      <c r="AK77" s="65">
        <f>[1]NW!R75</f>
        <v>534.95325282839894</v>
      </c>
      <c r="AL77" s="65">
        <f>[1]NW!S75</f>
        <v>770.25174717160098</v>
      </c>
      <c r="AM77" s="68">
        <f>[1]WC!Q75</f>
        <v>958.7165</v>
      </c>
      <c r="AN77" s="65">
        <f>[1]WC!R75</f>
        <v>836.80566185840235</v>
      </c>
      <c r="AO77" s="66">
        <f>[1]WC!S75</f>
        <v>1080.6273381415976</v>
      </c>
      <c r="AQ77" s="63" t="s">
        <v>126</v>
      </c>
      <c r="AR77" s="64">
        <f t="shared" si="3"/>
        <v>19</v>
      </c>
      <c r="AS77" s="68">
        <v>111.03770352810785</v>
      </c>
      <c r="AT77" s="65">
        <v>29.667173682897072</v>
      </c>
      <c r="AU77" s="66">
        <v>192.40823337331864</v>
      </c>
      <c r="AV77" s="65">
        <v>624.14749787790424</v>
      </c>
      <c r="AW77" s="65">
        <v>460.10337708914506</v>
      </c>
      <c r="AX77" s="65">
        <v>788.19161866666343</v>
      </c>
      <c r="AY77" s="68">
        <v>456.88734048297647</v>
      </c>
      <c r="AZ77" s="65">
        <v>341.31789426561409</v>
      </c>
      <c r="BA77" s="66">
        <v>572.45678670033885</v>
      </c>
      <c r="BB77" s="65">
        <v>408.00216728638287</v>
      </c>
      <c r="BC77" s="65">
        <v>295.77848924104751</v>
      </c>
      <c r="BD77" s="65">
        <v>520.22584533171823</v>
      </c>
      <c r="BE77" s="68">
        <v>428.02885302271881</v>
      </c>
      <c r="BF77" s="65">
        <v>289.68040622858291</v>
      </c>
      <c r="BG77" s="66">
        <v>566.3772998168547</v>
      </c>
      <c r="BH77" s="65">
        <v>124.31164795260032</v>
      </c>
      <c r="BI77" s="65">
        <v>48.560507095310726</v>
      </c>
      <c r="BJ77" s="65">
        <v>200.06278880988992</v>
      </c>
      <c r="BK77" s="68">
        <v>193.75031896150776</v>
      </c>
      <c r="BL77" s="65">
        <v>138.14425478812936</v>
      </c>
      <c r="BM77" s="66">
        <v>249.35638313488616</v>
      </c>
      <c r="BN77" s="65">
        <v>385.09036642751607</v>
      </c>
      <c r="BO77" s="65">
        <v>334.33386714004246</v>
      </c>
      <c r="BP77" s="66">
        <v>435.84686571498969</v>
      </c>
    </row>
    <row r="78" spans="1:68" x14ac:dyDescent="0.35">
      <c r="A78" s="63" t="s">
        <v>127</v>
      </c>
      <c r="B78" s="67">
        <f>'[1]RSA All cause '!P76</f>
        <v>20</v>
      </c>
      <c r="C78" s="65">
        <f>'[1]RSA All cause '!Q76</f>
        <v>9764.3117000000002</v>
      </c>
      <c r="D78" s="65">
        <f>'[1]RSA All cause '!R76</f>
        <v>9125.6289493812619</v>
      </c>
      <c r="E78" s="66">
        <f>'[1]RSA All cause '!S76</f>
        <v>10402.994450618738</v>
      </c>
      <c r="F78" s="68">
        <f>'[1]RSA Naturals'!Q76</f>
        <v>8791.14</v>
      </c>
      <c r="G78" s="65">
        <f>'[1]RSA Naturals'!R76</f>
        <v>8130.0823540242873</v>
      </c>
      <c r="H78" s="66">
        <f>'[1]RSA Naturals'!S76</f>
        <v>9452.1976459757116</v>
      </c>
      <c r="I78" s="68">
        <f>'[1]RSA Unnaturals'!T76</f>
        <v>973.1717000000001</v>
      </c>
      <c r="J78" s="65">
        <f>'[1]RSA Unnaturals'!U76</f>
        <v>807.73961569828873</v>
      </c>
      <c r="K78" s="66">
        <f>'[1]RSA Unnaturals'!V76</f>
        <v>1138.6037843017116</v>
      </c>
      <c r="M78" s="63" t="s">
        <v>127</v>
      </c>
      <c r="N78" s="64">
        <f t="shared" si="2"/>
        <v>20</v>
      </c>
      <c r="O78" s="68">
        <f>[1]EC!Q76</f>
        <v>1318.53</v>
      </c>
      <c r="P78" s="65">
        <f>[1]EC!R76</f>
        <v>1160.6547186877112</v>
      </c>
      <c r="Q78" s="66">
        <f>[1]EC!S76</f>
        <v>1476.4052813122887</v>
      </c>
      <c r="R78" s="65">
        <f>[1]FS!Q76</f>
        <v>525.3279</v>
      </c>
      <c r="S78" s="65">
        <f>[1]FS!R76</f>
        <v>441.36621210916849</v>
      </c>
      <c r="T78" s="65">
        <f>[1]FS!S76</f>
        <v>609.28958789083151</v>
      </c>
      <c r="U78" s="68">
        <f>[1]GT!Q76</f>
        <v>1549.23</v>
      </c>
      <c r="V78" s="65">
        <f>[1]GT!R76</f>
        <v>1413.7307853262732</v>
      </c>
      <c r="W78" s="66">
        <f>[1]GT!S76</f>
        <v>1684.7292146737268</v>
      </c>
      <c r="X78" s="65">
        <f>[1]KZN!Q76</f>
        <v>1626.45</v>
      </c>
      <c r="Y78" s="65">
        <f>[1]KZN!R76</f>
        <v>1426.3156603074615</v>
      </c>
      <c r="Z78" s="65">
        <f>[1]KZN!S76</f>
        <v>1826.5843396925386</v>
      </c>
      <c r="AA78" s="68">
        <f>[1]LP!Q76</f>
        <v>1078.92</v>
      </c>
      <c r="AB78" s="65">
        <f>[1]LP!R76</f>
        <v>950.06228407402023</v>
      </c>
      <c r="AC78" s="66">
        <f>[1]LP!S76</f>
        <v>1207.7777159259799</v>
      </c>
      <c r="AD78" s="65">
        <f>[1]MP!Q76</f>
        <v>785.27890000000002</v>
      </c>
      <c r="AE78" s="65">
        <f>[1]MP!R76</f>
        <v>690.80506848492848</v>
      </c>
      <c r="AF78" s="65">
        <f>[1]MP!S76</f>
        <v>879.75273151507156</v>
      </c>
      <c r="AG78" s="68">
        <f>[1]NC!Q76</f>
        <v>277.35419999999999</v>
      </c>
      <c r="AH78" s="65">
        <f>[1]NC!R76</f>
        <v>227.01554743979253</v>
      </c>
      <c r="AI78" s="66">
        <f>[1]NC!S76</f>
        <v>327.69285256020748</v>
      </c>
      <c r="AJ78" s="65">
        <f>[1]NW!Q76</f>
        <v>650.57330000000002</v>
      </c>
      <c r="AK78" s="65">
        <f>[1]NW!R76</f>
        <v>532.924052828399</v>
      </c>
      <c r="AL78" s="65">
        <f>[1]NW!S76</f>
        <v>768.22254717160104</v>
      </c>
      <c r="AM78" s="68">
        <f>[1]WC!Q76</f>
        <v>979.46389999999997</v>
      </c>
      <c r="AN78" s="65">
        <f>[1]WC!R76</f>
        <v>857.55306185840232</v>
      </c>
      <c r="AO78" s="66">
        <f>[1]WC!S76</f>
        <v>1101.3747381415976</v>
      </c>
      <c r="AQ78" s="63" t="s">
        <v>127</v>
      </c>
      <c r="AR78" s="64">
        <f t="shared" si="3"/>
        <v>20</v>
      </c>
      <c r="AS78" s="68">
        <v>137.09740509569463</v>
      </c>
      <c r="AT78" s="65">
        <v>55.130549118109528</v>
      </c>
      <c r="AU78" s="66">
        <v>219.06426107327974</v>
      </c>
      <c r="AV78" s="65">
        <v>604.23077668298924</v>
      </c>
      <c r="AW78" s="65">
        <v>438.98445411092109</v>
      </c>
      <c r="AX78" s="65">
        <v>769.4770992550574</v>
      </c>
      <c r="AY78" s="68">
        <v>453.14201361498806</v>
      </c>
      <c r="AZ78" s="65">
        <v>336.72561358013746</v>
      </c>
      <c r="BA78" s="66">
        <v>569.55841364983871</v>
      </c>
      <c r="BB78" s="65">
        <v>422.27992068346464</v>
      </c>
      <c r="BC78" s="65">
        <v>309.23380837332968</v>
      </c>
      <c r="BD78" s="65">
        <v>535.3260329935996</v>
      </c>
      <c r="BE78" s="68">
        <v>429.53537042211303</v>
      </c>
      <c r="BF78" s="65">
        <v>290.17303328765763</v>
      </c>
      <c r="BG78" s="66">
        <v>568.89770755656843</v>
      </c>
      <c r="BH78" s="65">
        <v>130.9654042064025</v>
      </c>
      <c r="BI78" s="65">
        <v>54.659119061171054</v>
      </c>
      <c r="BJ78" s="65">
        <v>207.27168935163394</v>
      </c>
      <c r="BK78" s="68">
        <v>208.87934276543132</v>
      </c>
      <c r="BL78" s="65">
        <v>152.86576804433807</v>
      </c>
      <c r="BM78" s="66">
        <v>264.89291748652454</v>
      </c>
      <c r="BN78" s="65">
        <v>373.82521686931949</v>
      </c>
      <c r="BO78" s="65">
        <v>322.95510575060592</v>
      </c>
      <c r="BP78" s="66">
        <v>424.69532798803306</v>
      </c>
    </row>
    <row r="79" spans="1:68" x14ac:dyDescent="0.35">
      <c r="A79" s="63" t="s">
        <v>128</v>
      </c>
      <c r="B79" s="67">
        <f>'[1]RSA All cause '!P77</f>
        <v>21</v>
      </c>
      <c r="C79" s="65">
        <f>'[1]RSA All cause '!Q77</f>
        <v>9561.9940999999999</v>
      </c>
      <c r="D79" s="65">
        <f>'[1]RSA All cause '!R77</f>
        <v>8923.3113493812616</v>
      </c>
      <c r="E79" s="66">
        <f>'[1]RSA All cause '!S77</f>
        <v>10200.676850618738</v>
      </c>
      <c r="F79" s="68">
        <f>'[1]RSA Naturals'!Q77</f>
        <v>8563.119999999999</v>
      </c>
      <c r="G79" s="65">
        <f>'[1]RSA Naturals'!R77</f>
        <v>7902.0623540242868</v>
      </c>
      <c r="H79" s="66">
        <f>'[1]RSA Naturals'!S77</f>
        <v>9224.1776459757111</v>
      </c>
      <c r="I79" s="68">
        <f>'[1]RSA Unnaturals'!T77</f>
        <v>998.8741</v>
      </c>
      <c r="J79" s="65">
        <f>'[1]RSA Unnaturals'!U77</f>
        <v>833.44201569828863</v>
      </c>
      <c r="K79" s="66">
        <f>'[1]RSA Unnaturals'!V77</f>
        <v>1164.3061843017115</v>
      </c>
      <c r="M79" s="63" t="s">
        <v>128</v>
      </c>
      <c r="N79" s="64">
        <f t="shared" si="2"/>
        <v>21</v>
      </c>
      <c r="O79" s="68">
        <f>[1]EC!Q77</f>
        <v>1289.8499999999999</v>
      </c>
      <c r="P79" s="65">
        <f>[1]EC!R77</f>
        <v>1131.9747186877112</v>
      </c>
      <c r="Q79" s="66">
        <f>[1]EC!S77</f>
        <v>1447.7252813122886</v>
      </c>
      <c r="R79" s="65">
        <f>[1]FS!Q77</f>
        <v>513.90110000000004</v>
      </c>
      <c r="S79" s="65">
        <f>[1]FS!R77</f>
        <v>429.93941210916853</v>
      </c>
      <c r="T79" s="65">
        <f>[1]FS!S77</f>
        <v>597.86278789083156</v>
      </c>
      <c r="U79" s="68">
        <f>[1]GT!Q77</f>
        <v>1515.54</v>
      </c>
      <c r="V79" s="65">
        <f>[1]GT!R77</f>
        <v>1380.0407853262732</v>
      </c>
      <c r="W79" s="66">
        <f>[1]GT!S77</f>
        <v>1651.0392146737267</v>
      </c>
      <c r="X79" s="65">
        <f>[1]KZN!Q77</f>
        <v>1561.62</v>
      </c>
      <c r="Y79" s="65">
        <f>[1]KZN!R77</f>
        <v>1361.4856603074613</v>
      </c>
      <c r="Z79" s="65">
        <f>[1]KZN!S77</f>
        <v>1761.7543396925385</v>
      </c>
      <c r="AA79" s="68">
        <f>[1]LP!Q77</f>
        <v>1055.45</v>
      </c>
      <c r="AB79" s="65">
        <f>[1]LP!R77</f>
        <v>926.5922840740202</v>
      </c>
      <c r="AC79" s="66">
        <f>[1]LP!S77</f>
        <v>1184.3077159259799</v>
      </c>
      <c r="AD79" s="65">
        <f>[1]MP!Q77</f>
        <v>768.19759999999997</v>
      </c>
      <c r="AE79" s="65">
        <f>[1]MP!R77</f>
        <v>673.72376848492843</v>
      </c>
      <c r="AF79" s="65">
        <f>[1]MP!S77</f>
        <v>862.6714315150715</v>
      </c>
      <c r="AG79" s="68">
        <f>[1]NC!Q77</f>
        <v>283.56549999999999</v>
      </c>
      <c r="AH79" s="65">
        <f>[1]NC!R77</f>
        <v>233.22684743979252</v>
      </c>
      <c r="AI79" s="66">
        <f>[1]NC!S77</f>
        <v>333.90415256020742</v>
      </c>
      <c r="AJ79" s="65">
        <f>[1]NW!Q77</f>
        <v>636.4221</v>
      </c>
      <c r="AK79" s="65">
        <f>[1]NW!R77</f>
        <v>518.77285282839898</v>
      </c>
      <c r="AL79" s="65">
        <f>[1]NW!S77</f>
        <v>754.07134717160102</v>
      </c>
      <c r="AM79" s="68">
        <f>[1]WC!Q77</f>
        <v>938.57079999999996</v>
      </c>
      <c r="AN79" s="65">
        <f>[1]WC!R77</f>
        <v>816.65996185840231</v>
      </c>
      <c r="AO79" s="66">
        <f>[1]WC!S77</f>
        <v>1060.4816381415976</v>
      </c>
      <c r="AQ79" s="63" t="s">
        <v>128</v>
      </c>
      <c r="AR79" s="64">
        <f t="shared" si="3"/>
        <v>21</v>
      </c>
      <c r="AS79" s="68">
        <v>126.14257374363089</v>
      </c>
      <c r="AT79" s="65">
        <v>43.580040627491357</v>
      </c>
      <c r="AU79" s="66">
        <v>208.70510685977041</v>
      </c>
      <c r="AV79" s="65">
        <v>604.82548023761728</v>
      </c>
      <c r="AW79" s="65">
        <v>438.37826426281464</v>
      </c>
      <c r="AX79" s="65">
        <v>771.27269621241999</v>
      </c>
      <c r="AY79" s="68">
        <v>529.72890958142239</v>
      </c>
      <c r="AZ79" s="65">
        <v>412.46647748609439</v>
      </c>
      <c r="BA79" s="66">
        <v>646.99134167675038</v>
      </c>
      <c r="BB79" s="65">
        <v>419.64042585761274</v>
      </c>
      <c r="BC79" s="65">
        <v>305.77277435456284</v>
      </c>
      <c r="BD79" s="65">
        <v>533.5080773606627</v>
      </c>
      <c r="BE79" s="68">
        <v>439.70559190346358</v>
      </c>
      <c r="BF79" s="65">
        <v>299.3304678661018</v>
      </c>
      <c r="BG79" s="66">
        <v>580.08071594082537</v>
      </c>
      <c r="BH79" s="65">
        <v>155.79548347181384</v>
      </c>
      <c r="BI79" s="65">
        <v>78.934658213424214</v>
      </c>
      <c r="BJ79" s="65">
        <v>232.65630873020348</v>
      </c>
      <c r="BK79" s="68">
        <v>226.39300907489027</v>
      </c>
      <c r="BL79" s="65">
        <v>169.97236730807322</v>
      </c>
      <c r="BM79" s="66">
        <v>282.81365084170733</v>
      </c>
      <c r="BN79" s="65">
        <v>379.74834466805675</v>
      </c>
      <c r="BO79" s="65">
        <v>328.76179396427875</v>
      </c>
      <c r="BP79" s="66">
        <v>430.73489537183474</v>
      </c>
    </row>
    <row r="80" spans="1:68" x14ac:dyDescent="0.35">
      <c r="A80" s="63" t="s">
        <v>129</v>
      </c>
      <c r="B80" s="67">
        <f>'[1]RSA All cause '!P78</f>
        <v>22</v>
      </c>
      <c r="C80" s="65">
        <f>'[1]RSA All cause '!Q78</f>
        <v>10267.2497</v>
      </c>
      <c r="D80" s="65">
        <f>'[1]RSA All cause '!R78</f>
        <v>9628.566949381262</v>
      </c>
      <c r="E80" s="66">
        <f>'[1]RSA All cause '!S78</f>
        <v>10905.932450618739</v>
      </c>
      <c r="F80" s="68">
        <f>'[1]RSA Naturals'!Q78</f>
        <v>9135.93</v>
      </c>
      <c r="G80" s="65">
        <f>'[1]RSA Naturals'!R78</f>
        <v>8474.8723540242881</v>
      </c>
      <c r="H80" s="66">
        <f>'[1]RSA Naturals'!S78</f>
        <v>9796.9876459757124</v>
      </c>
      <c r="I80" s="68">
        <f>'[1]RSA Unnaturals'!T78</f>
        <v>1131.3197</v>
      </c>
      <c r="J80" s="65">
        <f>'[1]RSA Unnaturals'!U78</f>
        <v>965.88761569828864</v>
      </c>
      <c r="K80" s="66">
        <f>'[1]RSA Unnaturals'!V78</f>
        <v>1296.7517843017115</v>
      </c>
      <c r="M80" s="63" t="s">
        <v>129</v>
      </c>
      <c r="N80" s="64">
        <f t="shared" si="2"/>
        <v>22</v>
      </c>
      <c r="O80" s="68">
        <f>[1]EC!Q78</f>
        <v>1377.76</v>
      </c>
      <c r="P80" s="65">
        <f>[1]EC!R78</f>
        <v>1219.8847186877113</v>
      </c>
      <c r="Q80" s="66">
        <f>[1]EC!S78</f>
        <v>1535.6352813122887</v>
      </c>
      <c r="R80" s="65">
        <f>[1]FS!Q78</f>
        <v>548.92460000000005</v>
      </c>
      <c r="S80" s="65">
        <f>[1]FS!R78</f>
        <v>464.96291210916854</v>
      </c>
      <c r="T80" s="65">
        <f>[1]FS!S78</f>
        <v>632.88628789083157</v>
      </c>
      <c r="U80" s="68">
        <f>[1]GT!Q78</f>
        <v>1618.82</v>
      </c>
      <c r="V80" s="65">
        <f>[1]GT!R78</f>
        <v>1483.3207853262732</v>
      </c>
      <c r="W80" s="66">
        <f>[1]GT!S78</f>
        <v>1754.3192146737267</v>
      </c>
      <c r="X80" s="65">
        <f>[1]KZN!Q78</f>
        <v>1624.57</v>
      </c>
      <c r="Y80" s="65">
        <f>[1]KZN!R78</f>
        <v>1424.4356603074614</v>
      </c>
      <c r="Z80" s="65">
        <f>[1]KZN!S78</f>
        <v>1824.7043396925385</v>
      </c>
      <c r="AA80" s="68">
        <f>[1]LP!Q78</f>
        <v>1127.3800000000001</v>
      </c>
      <c r="AB80" s="65">
        <f>[1]LP!R78</f>
        <v>998.52228407402026</v>
      </c>
      <c r="AC80" s="66">
        <f>[1]LP!S78</f>
        <v>1256.23771592598</v>
      </c>
      <c r="AD80" s="65">
        <f>[1]MP!Q78</f>
        <v>820.55200000000002</v>
      </c>
      <c r="AE80" s="65">
        <f>[1]MP!R78</f>
        <v>726.07816848492848</v>
      </c>
      <c r="AF80" s="65">
        <f>[1]MP!S78</f>
        <v>915.02583151507156</v>
      </c>
      <c r="AG80" s="68">
        <f>[1]NC!Q78</f>
        <v>297.26839999999999</v>
      </c>
      <c r="AH80" s="65">
        <f>[1]NC!R78</f>
        <v>246.92974743979252</v>
      </c>
      <c r="AI80" s="66">
        <f>[1]NC!S78</f>
        <v>347.60705256020742</v>
      </c>
      <c r="AJ80" s="65">
        <f>[1]NW!Q78</f>
        <v>679.79570000000001</v>
      </c>
      <c r="AK80" s="65">
        <f>[1]NW!R78</f>
        <v>562.14645282839899</v>
      </c>
      <c r="AL80" s="65">
        <f>[1]NW!S78</f>
        <v>797.44494717160103</v>
      </c>
      <c r="AM80" s="68">
        <f>[1]WC!Q78</f>
        <v>1040.8599999999999</v>
      </c>
      <c r="AN80" s="65">
        <f>[1]WC!R78</f>
        <v>918.94916185840225</v>
      </c>
      <c r="AO80" s="66">
        <f>[1]WC!S78</f>
        <v>1162.7708381415976</v>
      </c>
      <c r="AQ80" s="63" t="s">
        <v>129</v>
      </c>
      <c r="AR80" s="64">
        <f t="shared" si="3"/>
        <v>22</v>
      </c>
      <c r="AS80" s="68">
        <v>162.50987082400928</v>
      </c>
      <c r="AT80" s="65">
        <v>79.352284389481326</v>
      </c>
      <c r="AU80" s="66">
        <v>245.66745725853724</v>
      </c>
      <c r="AV80" s="65">
        <v>602.50872415877484</v>
      </c>
      <c r="AW80" s="65">
        <v>434.86187241137549</v>
      </c>
      <c r="AX80" s="65">
        <v>770.15557590617414</v>
      </c>
      <c r="AY80" s="68">
        <v>565.42076119666888</v>
      </c>
      <c r="AZ80" s="65">
        <v>447.31318304407944</v>
      </c>
      <c r="BA80" s="66">
        <v>683.52833934925832</v>
      </c>
      <c r="BB80" s="65">
        <v>466.0196007230652</v>
      </c>
      <c r="BC80" s="65">
        <v>351.33127038027237</v>
      </c>
      <c r="BD80" s="65">
        <v>580.70793106585802</v>
      </c>
      <c r="BE80" s="68">
        <v>487.95273364016748</v>
      </c>
      <c r="BF80" s="65">
        <v>346.5658833363633</v>
      </c>
      <c r="BG80" s="66">
        <v>629.33958394397166</v>
      </c>
      <c r="BH80" s="65">
        <v>172.91553847057884</v>
      </c>
      <c r="BI80" s="65">
        <v>95.500753838634864</v>
      </c>
      <c r="BJ80" s="65">
        <v>250.33032310252281</v>
      </c>
      <c r="BK80" s="68">
        <v>245.49574999094196</v>
      </c>
      <c r="BL80" s="65">
        <v>188.66846747750776</v>
      </c>
      <c r="BM80" s="66">
        <v>302.32303250437616</v>
      </c>
      <c r="BN80" s="65">
        <v>406.8757521413317</v>
      </c>
      <c r="BO80" s="65">
        <v>355.76991216998783</v>
      </c>
      <c r="BP80" s="66">
        <v>457.98159211267557</v>
      </c>
    </row>
    <row r="81" spans="1:68" x14ac:dyDescent="0.35">
      <c r="A81" s="63" t="s">
        <v>130</v>
      </c>
      <c r="B81" s="67">
        <f>'[1]RSA All cause '!P79</f>
        <v>23</v>
      </c>
      <c r="C81" s="65">
        <f>'[1]RSA All cause '!Q79</f>
        <v>10870.4516</v>
      </c>
      <c r="D81" s="65">
        <f>'[1]RSA All cause '!R79</f>
        <v>10231.768849381262</v>
      </c>
      <c r="E81" s="66">
        <f>'[1]RSA All cause '!S79</f>
        <v>11509.134350618739</v>
      </c>
      <c r="F81" s="68">
        <f>'[1]RSA Naturals'!Q79</f>
        <v>9748.3100000000013</v>
      </c>
      <c r="G81" s="65">
        <f>'[1]RSA Naturals'!R79</f>
        <v>9087.2523540242892</v>
      </c>
      <c r="H81" s="66">
        <f>'[1]RSA Naturals'!S79</f>
        <v>10409.367645975713</v>
      </c>
      <c r="I81" s="68">
        <f>'[1]RSA Unnaturals'!T79</f>
        <v>1122.1415999999999</v>
      </c>
      <c r="J81" s="65">
        <f>'[1]RSA Unnaturals'!U79</f>
        <v>956.70951569828856</v>
      </c>
      <c r="K81" s="66">
        <f>'[1]RSA Unnaturals'!V79</f>
        <v>1287.5736843017114</v>
      </c>
      <c r="M81" s="63" t="s">
        <v>130</v>
      </c>
      <c r="N81" s="64">
        <f t="shared" si="2"/>
        <v>23</v>
      </c>
      <c r="O81" s="68">
        <f>[1]EC!Q79</f>
        <v>1468.5</v>
      </c>
      <c r="P81" s="65">
        <f>[1]EC!R79</f>
        <v>1310.6247186877113</v>
      </c>
      <c r="Q81" s="66">
        <f>[1]EC!S79</f>
        <v>1626.3752813122887</v>
      </c>
      <c r="R81" s="65">
        <f>[1]FS!Q79</f>
        <v>585.07529999999997</v>
      </c>
      <c r="S81" s="65">
        <f>[1]FS!R79</f>
        <v>501.11361210916846</v>
      </c>
      <c r="T81" s="65">
        <f>[1]FS!S79</f>
        <v>669.03698789083148</v>
      </c>
      <c r="U81" s="68">
        <f>[1]GT!Q79</f>
        <v>1725.43</v>
      </c>
      <c r="V81" s="65">
        <f>[1]GT!R79</f>
        <v>1589.9307853262733</v>
      </c>
      <c r="W81" s="66">
        <f>[1]GT!S79</f>
        <v>1860.9292146737268</v>
      </c>
      <c r="X81" s="65">
        <f>[1]KZN!Q79</f>
        <v>1711.59</v>
      </c>
      <c r="Y81" s="65">
        <f>[1]KZN!R79</f>
        <v>1511.4556603074614</v>
      </c>
      <c r="Z81" s="65">
        <f>[1]KZN!S79</f>
        <v>1911.7243396925385</v>
      </c>
      <c r="AA81" s="68">
        <f>[1]LP!Q79</f>
        <v>1201.6300000000001</v>
      </c>
      <c r="AB81" s="65">
        <f>[1]LP!R79</f>
        <v>1072.7722840740203</v>
      </c>
      <c r="AC81" s="66">
        <f>[1]LP!S79</f>
        <v>1330.48771592598</v>
      </c>
      <c r="AD81" s="65">
        <f>[1]MP!Q79</f>
        <v>874.59130000000005</v>
      </c>
      <c r="AE81" s="65">
        <f>[1]MP!R79</f>
        <v>780.11746848492851</v>
      </c>
      <c r="AF81" s="65">
        <f>[1]MP!S79</f>
        <v>969.06513151507158</v>
      </c>
      <c r="AG81" s="68">
        <f>[1]NC!Q79</f>
        <v>326.54570000000001</v>
      </c>
      <c r="AH81" s="65">
        <f>[1]NC!R79</f>
        <v>276.20704743979252</v>
      </c>
      <c r="AI81" s="66">
        <f>[1]NC!S79</f>
        <v>376.8843525602075</v>
      </c>
      <c r="AJ81" s="65">
        <f>[1]NW!Q79</f>
        <v>724.5652</v>
      </c>
      <c r="AK81" s="65">
        <f>[1]NW!R79</f>
        <v>606.91595282839899</v>
      </c>
      <c r="AL81" s="65">
        <f>[1]NW!S79</f>
        <v>842.21444717160102</v>
      </c>
      <c r="AM81" s="68">
        <f>[1]WC!Q79</f>
        <v>1130.3800000000001</v>
      </c>
      <c r="AN81" s="65">
        <f>[1]WC!R79</f>
        <v>1008.4691618584025</v>
      </c>
      <c r="AO81" s="66">
        <f>[1]WC!S79</f>
        <v>1252.2908381415978</v>
      </c>
      <c r="AQ81" s="63" t="s">
        <v>130</v>
      </c>
      <c r="AR81" s="64">
        <f t="shared" si="3"/>
        <v>23</v>
      </c>
      <c r="AS81" s="68">
        <v>144.11474908363635</v>
      </c>
      <c r="AT81" s="65">
        <v>60.362708706983312</v>
      </c>
      <c r="AU81" s="66">
        <v>227.8667894602894</v>
      </c>
      <c r="AV81" s="65">
        <v>627.5549323200371</v>
      </c>
      <c r="AW81" s="65">
        <v>458.70965315093088</v>
      </c>
      <c r="AX81" s="65">
        <v>796.40021148914332</v>
      </c>
      <c r="AY81" s="68">
        <v>573.02847206406261</v>
      </c>
      <c r="AZ81" s="65">
        <v>454.07659914008838</v>
      </c>
      <c r="BA81" s="66">
        <v>691.98034498803679</v>
      </c>
      <c r="BB81" s="65">
        <v>443.55770201410115</v>
      </c>
      <c r="BC81" s="65">
        <v>328.04951947247508</v>
      </c>
      <c r="BD81" s="65">
        <v>559.06588455572728</v>
      </c>
      <c r="BE81" s="68">
        <v>531.90970942973456</v>
      </c>
      <c r="BF81" s="65">
        <v>389.51215193574615</v>
      </c>
      <c r="BG81" s="66">
        <v>674.30726692372298</v>
      </c>
      <c r="BH81" s="65">
        <v>155.84843281088763</v>
      </c>
      <c r="BI81" s="65">
        <v>77.880246789168396</v>
      </c>
      <c r="BJ81" s="65">
        <v>233.81661883260688</v>
      </c>
      <c r="BK81" s="68">
        <v>246.983853238953</v>
      </c>
      <c r="BL81" s="65">
        <v>189.75033957381308</v>
      </c>
      <c r="BM81" s="66">
        <v>304.21736690409296</v>
      </c>
      <c r="BN81" s="65">
        <v>454.90881059282799</v>
      </c>
      <c r="BO81" s="65">
        <v>403.68081042012335</v>
      </c>
      <c r="BP81" s="66">
        <v>506.13681076553263</v>
      </c>
    </row>
    <row r="82" spans="1:68" x14ac:dyDescent="0.35">
      <c r="A82" s="63" t="s">
        <v>131</v>
      </c>
      <c r="B82" s="67">
        <f>'[1]RSA All cause '!P80</f>
        <v>24</v>
      </c>
      <c r="C82" s="65">
        <f>'[1]RSA All cause '!Q80</f>
        <v>10961.759400000001</v>
      </c>
      <c r="D82" s="65">
        <f>'[1]RSA All cause '!R80</f>
        <v>10323.076649381263</v>
      </c>
      <c r="E82" s="66">
        <f>'[1]RSA All cause '!S80</f>
        <v>11600.442150618739</v>
      </c>
      <c r="F82" s="68">
        <f>'[1]RSA Naturals'!Q80</f>
        <v>9911.2000000000007</v>
      </c>
      <c r="G82" s="65">
        <f>'[1]RSA Naturals'!R80</f>
        <v>9250.1423540242886</v>
      </c>
      <c r="H82" s="66">
        <f>'[1]RSA Naturals'!S80</f>
        <v>10572.257645975713</v>
      </c>
      <c r="I82" s="68">
        <f>'[1]RSA Unnaturals'!T80</f>
        <v>1050.5594000000001</v>
      </c>
      <c r="J82" s="65">
        <f>'[1]RSA Unnaturals'!U80</f>
        <v>885.12731569828873</v>
      </c>
      <c r="K82" s="66">
        <f>'[1]RSA Unnaturals'!V80</f>
        <v>1215.9914843017116</v>
      </c>
      <c r="M82" s="63" t="s">
        <v>131</v>
      </c>
      <c r="N82" s="64">
        <f t="shared" si="2"/>
        <v>24</v>
      </c>
      <c r="O82" s="68">
        <f>[1]EC!Q80</f>
        <v>1507.87</v>
      </c>
      <c r="P82" s="65">
        <f>[1]EC!R80</f>
        <v>1349.9947186877112</v>
      </c>
      <c r="Q82" s="66">
        <f>[1]EC!S80</f>
        <v>1665.7452813122886</v>
      </c>
      <c r="R82" s="65">
        <f>[1]FS!Q80</f>
        <v>600.76329999999996</v>
      </c>
      <c r="S82" s="65">
        <f>[1]FS!R80</f>
        <v>516.80161210916845</v>
      </c>
      <c r="T82" s="65">
        <f>[1]FS!S80</f>
        <v>684.72498789083147</v>
      </c>
      <c r="U82" s="68">
        <f>[1]GT!Q80</f>
        <v>1771.7</v>
      </c>
      <c r="V82" s="65">
        <f>[1]GT!R80</f>
        <v>1636.2007853262733</v>
      </c>
      <c r="W82" s="66">
        <f>[1]GT!S80</f>
        <v>1907.1992146737268</v>
      </c>
      <c r="X82" s="65">
        <f>[1]KZN!Q80</f>
        <v>1730.3</v>
      </c>
      <c r="Y82" s="65">
        <f>[1]KZN!R80</f>
        <v>1530.1656603074614</v>
      </c>
      <c r="Z82" s="65">
        <f>[1]KZN!S80</f>
        <v>1930.4343396925385</v>
      </c>
      <c r="AA82" s="68">
        <f>[1]LP!Q80</f>
        <v>1233.8499999999999</v>
      </c>
      <c r="AB82" s="65">
        <f>[1]LP!R80</f>
        <v>1104.9922840740201</v>
      </c>
      <c r="AC82" s="66">
        <f>[1]LP!S80</f>
        <v>1362.7077159259798</v>
      </c>
      <c r="AD82" s="65">
        <f>[1]MP!Q80</f>
        <v>898.04229999999995</v>
      </c>
      <c r="AE82" s="65">
        <f>[1]MP!R80</f>
        <v>803.56846848492842</v>
      </c>
      <c r="AF82" s="65">
        <f>[1]MP!S80</f>
        <v>992.51613151507149</v>
      </c>
      <c r="AG82" s="68">
        <f>[1]NC!Q80</f>
        <v>306.31079999999997</v>
      </c>
      <c r="AH82" s="65">
        <f>[1]NC!R80</f>
        <v>255.97214743979251</v>
      </c>
      <c r="AI82" s="66">
        <f>[1]NC!S80</f>
        <v>356.64945256020746</v>
      </c>
      <c r="AJ82" s="65">
        <f>[1]NW!Q80</f>
        <v>743.99339999999995</v>
      </c>
      <c r="AK82" s="65">
        <f>[1]NW!R80</f>
        <v>626.34415282839893</v>
      </c>
      <c r="AL82" s="65">
        <f>[1]NW!S80</f>
        <v>861.64264717160097</v>
      </c>
      <c r="AM82" s="68">
        <f>[1]WC!Q80</f>
        <v>1118.3699999999999</v>
      </c>
      <c r="AN82" s="65">
        <f>[1]WC!R80</f>
        <v>996.45916185840224</v>
      </c>
      <c r="AO82" s="66">
        <f>[1]WC!S80</f>
        <v>1240.2808381415975</v>
      </c>
      <c r="AQ82" s="63" t="s">
        <v>131</v>
      </c>
      <c r="AR82" s="64">
        <f t="shared" si="3"/>
        <v>24</v>
      </c>
      <c r="AS82" s="68">
        <v>142.0962658752857</v>
      </c>
      <c r="AT82" s="65">
        <v>57.750347191104453</v>
      </c>
      <c r="AU82" s="66">
        <v>226.44218455946694</v>
      </c>
      <c r="AV82" s="65">
        <v>560.9237867773079</v>
      </c>
      <c r="AW82" s="65">
        <v>390.88124067385445</v>
      </c>
      <c r="AX82" s="65">
        <v>730.96633288076134</v>
      </c>
      <c r="AY82" s="68">
        <v>572.79192029883552</v>
      </c>
      <c r="AZ82" s="65">
        <v>452.99657016939022</v>
      </c>
      <c r="BA82" s="66">
        <v>692.58727042828082</v>
      </c>
      <c r="BB82" s="65">
        <v>490.16706744382316</v>
      </c>
      <c r="BC82" s="65">
        <v>373.83982660051299</v>
      </c>
      <c r="BD82" s="65">
        <v>606.49430828713332</v>
      </c>
      <c r="BE82" s="68">
        <v>559.68216581025763</v>
      </c>
      <c r="BF82" s="65">
        <v>416.27487983609893</v>
      </c>
      <c r="BG82" s="66">
        <v>703.08945178441627</v>
      </c>
      <c r="BH82" s="65">
        <v>146.12279245535129</v>
      </c>
      <c r="BI82" s="65">
        <v>67.60174092555151</v>
      </c>
      <c r="BJ82" s="65">
        <v>224.64384398515108</v>
      </c>
      <c r="BK82" s="68">
        <v>229.23406057128119</v>
      </c>
      <c r="BL82" s="65">
        <v>171.59470912503784</v>
      </c>
      <c r="BM82" s="66">
        <v>286.87341201752452</v>
      </c>
      <c r="BN82" s="65">
        <v>443.34067727386696</v>
      </c>
      <c r="BO82" s="65">
        <v>391.98762539606435</v>
      </c>
      <c r="BP82" s="66">
        <v>494.69372915166957</v>
      </c>
    </row>
    <row r="83" spans="1:68" x14ac:dyDescent="0.35">
      <c r="A83" s="63" t="s">
        <v>132</v>
      </c>
      <c r="B83" s="67">
        <f>'[1]RSA All cause '!P81</f>
        <v>25</v>
      </c>
      <c r="C83" s="65">
        <f>'[1]RSA All cause '!Q81</f>
        <v>10818.116100000001</v>
      </c>
      <c r="D83" s="65">
        <f>'[1]RSA All cause '!R81</f>
        <v>10179.433349381263</v>
      </c>
      <c r="E83" s="66">
        <f>'[1]RSA All cause '!S81</f>
        <v>11456.798850618739</v>
      </c>
      <c r="F83" s="68">
        <f>'[1]RSA Naturals'!Q81</f>
        <v>9767.9500000000007</v>
      </c>
      <c r="G83" s="65">
        <f>'[1]RSA Naturals'!R81</f>
        <v>9106.8923540242886</v>
      </c>
      <c r="H83" s="66">
        <f>'[1]RSA Naturals'!S81</f>
        <v>10429.007645975713</v>
      </c>
      <c r="I83" s="68">
        <f>'[1]RSA Unnaturals'!T81</f>
        <v>1050.1660999999999</v>
      </c>
      <c r="J83" s="65">
        <f>'[1]RSA Unnaturals'!U81</f>
        <v>884.73401569828854</v>
      </c>
      <c r="K83" s="66">
        <f>'[1]RSA Unnaturals'!V81</f>
        <v>1215.5981843017114</v>
      </c>
      <c r="M83" s="63" t="s">
        <v>132</v>
      </c>
      <c r="N83" s="64">
        <f t="shared" si="2"/>
        <v>25</v>
      </c>
      <c r="O83" s="68">
        <f>[1]EC!Q81</f>
        <v>1474.67</v>
      </c>
      <c r="P83" s="65">
        <f>[1]EC!R81</f>
        <v>1316.7947186877113</v>
      </c>
      <c r="Q83" s="66">
        <f>[1]EC!S81</f>
        <v>1632.5452813122888</v>
      </c>
      <c r="R83" s="65">
        <f>[1]FS!Q81</f>
        <v>587.53430000000003</v>
      </c>
      <c r="S83" s="65">
        <f>[1]FS!R81</f>
        <v>503.57261210916852</v>
      </c>
      <c r="T83" s="65">
        <f>[1]FS!S81</f>
        <v>671.49598789083154</v>
      </c>
      <c r="U83" s="68">
        <f>[1]GT!Q81</f>
        <v>1732.69</v>
      </c>
      <c r="V83" s="65">
        <f>[1]GT!R81</f>
        <v>1597.1907853262733</v>
      </c>
      <c r="W83" s="66">
        <f>[1]GT!S81</f>
        <v>1868.1892146737268</v>
      </c>
      <c r="X83" s="65">
        <f>[1]KZN!Q81</f>
        <v>1724.25</v>
      </c>
      <c r="Y83" s="65">
        <f>[1]KZN!R81</f>
        <v>1524.1156603074614</v>
      </c>
      <c r="Z83" s="65">
        <f>[1]KZN!S81</f>
        <v>1924.3843396925386</v>
      </c>
      <c r="AA83" s="68">
        <f>[1]LP!Q81</f>
        <v>1206.68</v>
      </c>
      <c r="AB83" s="65">
        <f>[1]LP!R81</f>
        <v>1077.8222840740202</v>
      </c>
      <c r="AC83" s="66">
        <f>[1]LP!S81</f>
        <v>1335.5377159259799</v>
      </c>
      <c r="AD83" s="65">
        <f>[1]MP!Q81</f>
        <v>878.2672</v>
      </c>
      <c r="AE83" s="65">
        <f>[1]MP!R81</f>
        <v>783.79336848492846</v>
      </c>
      <c r="AF83" s="65">
        <f>[1]MP!S81</f>
        <v>972.74103151507154</v>
      </c>
      <c r="AG83" s="68">
        <f>[1]NC!Q81</f>
        <v>310.28059999999999</v>
      </c>
      <c r="AH83" s="65">
        <f>[1]NC!R81</f>
        <v>259.94194743979256</v>
      </c>
      <c r="AI83" s="66">
        <f>[1]NC!S81</f>
        <v>360.61925256020743</v>
      </c>
      <c r="AJ83" s="65">
        <f>[1]NW!Q81</f>
        <v>727.6105</v>
      </c>
      <c r="AK83" s="65">
        <f>[1]NW!R81</f>
        <v>609.96125282839898</v>
      </c>
      <c r="AL83" s="65">
        <f>[1]NW!S81</f>
        <v>845.25974717160102</v>
      </c>
      <c r="AM83" s="68">
        <f>[1]WC!Q81</f>
        <v>1125.98</v>
      </c>
      <c r="AN83" s="65">
        <f>[1]WC!R81</f>
        <v>1004.0691618584024</v>
      </c>
      <c r="AO83" s="66">
        <f>[1]WC!S81</f>
        <v>1247.8908381415977</v>
      </c>
      <c r="AQ83" s="63" t="s">
        <v>132</v>
      </c>
      <c r="AR83" s="64">
        <f t="shared" si="3"/>
        <v>25</v>
      </c>
      <c r="AS83" s="68">
        <v>127.52169112965231</v>
      </c>
      <c r="AT83" s="65">
        <v>42.582446706893023</v>
      </c>
      <c r="AU83" s="66">
        <v>212.4609355524116</v>
      </c>
      <c r="AV83" s="65">
        <v>563.5706466999668</v>
      </c>
      <c r="AW83" s="65">
        <v>392.33194764886105</v>
      </c>
      <c r="AX83" s="65">
        <v>734.80934575107256</v>
      </c>
      <c r="AY83" s="68">
        <v>546.44505619263646</v>
      </c>
      <c r="AZ83" s="65">
        <v>425.80701366381254</v>
      </c>
      <c r="BA83" s="66">
        <v>667.08309872146037</v>
      </c>
      <c r="BB83" s="65">
        <v>422.3489857670815</v>
      </c>
      <c r="BC83" s="65">
        <v>305.20344870782117</v>
      </c>
      <c r="BD83" s="65">
        <v>539.49452282634184</v>
      </c>
      <c r="BE83" s="68">
        <v>528.32905290594044</v>
      </c>
      <c r="BF83" s="65">
        <v>383.91297794476878</v>
      </c>
      <c r="BG83" s="66">
        <v>672.74512786711216</v>
      </c>
      <c r="BH83" s="65">
        <v>154.35020289619419</v>
      </c>
      <c r="BI83" s="65">
        <v>75.276800267258395</v>
      </c>
      <c r="BJ83" s="65">
        <v>233.42360552512997</v>
      </c>
      <c r="BK83" s="68">
        <v>212.63443095904597</v>
      </c>
      <c r="BL83" s="65">
        <v>154.58961933996304</v>
      </c>
      <c r="BM83" s="66">
        <v>270.67924257812894</v>
      </c>
      <c r="BN83" s="65">
        <v>428.50951766440716</v>
      </c>
      <c r="BO83" s="65">
        <v>377.02850269260523</v>
      </c>
      <c r="BP83" s="66">
        <v>479.99053263620908</v>
      </c>
    </row>
    <row r="84" spans="1:68" x14ac:dyDescent="0.35">
      <c r="A84" s="63" t="s">
        <v>133</v>
      </c>
      <c r="B84" s="67">
        <f>'[1]RSA All cause '!P82</f>
        <v>26</v>
      </c>
      <c r="C84" s="65">
        <f>'[1]RSA All cause '!Q82</f>
        <v>10874.616</v>
      </c>
      <c r="D84" s="65">
        <f>'[1]RSA All cause '!R82</f>
        <v>10235.933249381262</v>
      </c>
      <c r="E84" s="66">
        <f>'[1]RSA All cause '!S82</f>
        <v>11513.298750618738</v>
      </c>
      <c r="F84" s="68">
        <f>'[1]RSA Naturals'!Q82</f>
        <v>9696.7999999999993</v>
      </c>
      <c r="G84" s="65">
        <f>'[1]RSA Naturals'!R82</f>
        <v>9035.7423540242871</v>
      </c>
      <c r="H84" s="66">
        <f>'[1]RSA Naturals'!S82</f>
        <v>10357.857645975711</v>
      </c>
      <c r="I84" s="68">
        <f>'[1]RSA Unnaturals'!T82</f>
        <v>1177.816</v>
      </c>
      <c r="J84" s="65">
        <f>'[1]RSA Unnaturals'!U82</f>
        <v>1012.3839156982887</v>
      </c>
      <c r="K84" s="66">
        <f>'[1]RSA Unnaturals'!V82</f>
        <v>1343.2480843017115</v>
      </c>
      <c r="M84" s="63" t="s">
        <v>133</v>
      </c>
      <c r="N84" s="64">
        <f t="shared" si="2"/>
        <v>26</v>
      </c>
      <c r="O84" s="68">
        <f>[1]EC!Q82</f>
        <v>1459.33</v>
      </c>
      <c r="P84" s="65">
        <f>[1]EC!R82</f>
        <v>1301.4547186877112</v>
      </c>
      <c r="Q84" s="66">
        <f>[1]EC!S82</f>
        <v>1617.2052813122887</v>
      </c>
      <c r="R84" s="65">
        <f>[1]FS!Q82</f>
        <v>581.42330000000004</v>
      </c>
      <c r="S84" s="65">
        <f>[1]FS!R82</f>
        <v>497.46161210916853</v>
      </c>
      <c r="T84" s="65">
        <f>[1]FS!S82</f>
        <v>665.38498789083155</v>
      </c>
      <c r="U84" s="68">
        <f>[1]GT!Q82</f>
        <v>1714.66</v>
      </c>
      <c r="V84" s="65">
        <f>[1]GT!R82</f>
        <v>1579.1607853262733</v>
      </c>
      <c r="W84" s="66">
        <f>[1]GT!S82</f>
        <v>1850.1592146737269</v>
      </c>
      <c r="X84" s="65">
        <f>[1]KZN!Q82</f>
        <v>1721.49</v>
      </c>
      <c r="Y84" s="65">
        <f>[1]KZN!R82</f>
        <v>1521.3556603074614</v>
      </c>
      <c r="Z84" s="65">
        <f>[1]KZN!S82</f>
        <v>1921.6243396925386</v>
      </c>
      <c r="AA84" s="68">
        <f>[1]LP!Q82</f>
        <v>1194.1300000000001</v>
      </c>
      <c r="AB84" s="65">
        <f>[1]LP!R82</f>
        <v>1065.2722840740203</v>
      </c>
      <c r="AC84" s="66">
        <f>[1]LP!S82</f>
        <v>1322.98771592598</v>
      </c>
      <c r="AD84" s="65">
        <f>[1]MP!Q82</f>
        <v>869.13229999999999</v>
      </c>
      <c r="AE84" s="65">
        <f>[1]MP!R82</f>
        <v>774.65846848492845</v>
      </c>
      <c r="AF84" s="65">
        <f>[1]MP!S82</f>
        <v>963.60613151507152</v>
      </c>
      <c r="AG84" s="68">
        <f>[1]NC!Q82</f>
        <v>302.28859999999997</v>
      </c>
      <c r="AH84" s="65">
        <f>[1]NC!R82</f>
        <v>251.94994743979251</v>
      </c>
      <c r="AI84" s="66">
        <f>[1]NC!S82</f>
        <v>352.62725256020747</v>
      </c>
      <c r="AJ84" s="65">
        <f>[1]NW!Q82</f>
        <v>720.04259999999999</v>
      </c>
      <c r="AK84" s="65">
        <f>[1]NW!R82</f>
        <v>602.39335282839897</v>
      </c>
      <c r="AL84" s="65">
        <f>[1]NW!S82</f>
        <v>837.69184717160101</v>
      </c>
      <c r="AM84" s="68">
        <f>[1]WC!Q82</f>
        <v>1134.29</v>
      </c>
      <c r="AN84" s="65">
        <f>[1]WC!R82</f>
        <v>1012.3791618584023</v>
      </c>
      <c r="AO84" s="66">
        <f>[1]WC!S82</f>
        <v>1256.2008381415976</v>
      </c>
      <c r="AQ84" s="63" t="s">
        <v>133</v>
      </c>
      <c r="AR84" s="64">
        <f t="shared" si="3"/>
        <v>26</v>
      </c>
      <c r="AS84" s="68">
        <v>135.60372854420473</v>
      </c>
      <c r="AT84" s="65">
        <v>50.071688537199165</v>
      </c>
      <c r="AU84" s="66">
        <v>221.13576855121028</v>
      </c>
      <c r="AV84" s="65">
        <v>585.44437575353982</v>
      </c>
      <c r="AW84" s="65">
        <v>413.01059255329403</v>
      </c>
      <c r="AX84" s="65">
        <v>757.8781589537856</v>
      </c>
      <c r="AY84" s="68">
        <v>557.28486025188295</v>
      </c>
      <c r="AZ84" s="65">
        <v>435.8048782945981</v>
      </c>
      <c r="BA84" s="66">
        <v>678.7648422091678</v>
      </c>
      <c r="BB84" s="65">
        <v>459.31961366286453</v>
      </c>
      <c r="BC84" s="65">
        <v>341.35651155985062</v>
      </c>
      <c r="BD84" s="65">
        <v>577.28271576587838</v>
      </c>
      <c r="BE84" s="68">
        <v>498.19068948353561</v>
      </c>
      <c r="BF84" s="65">
        <v>352.76672691854833</v>
      </c>
      <c r="BG84" s="66">
        <v>643.61465204852288</v>
      </c>
      <c r="BH84" s="65">
        <v>164.84293781265893</v>
      </c>
      <c r="BI84" s="65">
        <v>85.217677626850389</v>
      </c>
      <c r="BJ84" s="65">
        <v>244.46819799846747</v>
      </c>
      <c r="BK84" s="68">
        <v>219.16582574353743</v>
      </c>
      <c r="BL84" s="65">
        <v>160.71591624243257</v>
      </c>
      <c r="BM84" s="66">
        <v>277.61573524464228</v>
      </c>
      <c r="BN84" s="65">
        <v>416.37677745773362</v>
      </c>
      <c r="BO84" s="65">
        <v>364.76486880552648</v>
      </c>
      <c r="BP84" s="66">
        <v>467.98868610994077</v>
      </c>
    </row>
    <row r="85" spans="1:68" x14ac:dyDescent="0.35">
      <c r="A85" s="63" t="s">
        <v>134</v>
      </c>
      <c r="B85" s="67">
        <f>'[1]RSA All cause '!P83</f>
        <v>27</v>
      </c>
      <c r="C85" s="65">
        <f>'[1]RSA All cause '!Q83</f>
        <v>11064.485500000001</v>
      </c>
      <c r="D85" s="65">
        <f>'[1]RSA All cause '!R83</f>
        <v>10425.802749381262</v>
      </c>
      <c r="E85" s="66">
        <f>'[1]RSA All cause '!S83</f>
        <v>11703.168250618739</v>
      </c>
      <c r="F85" s="68">
        <f>'[1]RSA Naturals'!Q83</f>
        <v>9769.43</v>
      </c>
      <c r="G85" s="65">
        <f>'[1]RSA Naturals'!R83</f>
        <v>9108.3723540242881</v>
      </c>
      <c r="H85" s="66">
        <f>'[1]RSA Naturals'!S83</f>
        <v>10430.487645975712</v>
      </c>
      <c r="I85" s="68">
        <f>'[1]RSA Unnaturals'!T83</f>
        <v>1295.0554999999999</v>
      </c>
      <c r="J85" s="65">
        <f>'[1]RSA Unnaturals'!U83</f>
        <v>1129.6234156982885</v>
      </c>
      <c r="K85" s="66">
        <f>'[1]RSA Unnaturals'!V83</f>
        <v>1460.4875843017114</v>
      </c>
      <c r="M85" s="63" t="s">
        <v>134</v>
      </c>
      <c r="N85" s="64">
        <f t="shared" si="2"/>
        <v>27</v>
      </c>
      <c r="O85" s="68">
        <f>[1]EC!Q83</f>
        <v>1460.46</v>
      </c>
      <c r="P85" s="65">
        <f>[1]EC!R83</f>
        <v>1302.5847186877113</v>
      </c>
      <c r="Q85" s="66">
        <f>[1]EC!S83</f>
        <v>1618.3352813122888</v>
      </c>
      <c r="R85" s="65">
        <f>[1]FS!Q83</f>
        <v>581.87440000000004</v>
      </c>
      <c r="S85" s="65">
        <f>[1]FS!R83</f>
        <v>497.91271210916852</v>
      </c>
      <c r="T85" s="65">
        <f>[1]FS!S83</f>
        <v>665.83608789083155</v>
      </c>
      <c r="U85" s="68">
        <f>[1]GT!Q83</f>
        <v>1715.99</v>
      </c>
      <c r="V85" s="65">
        <f>[1]GT!R83</f>
        <v>1580.4907853262732</v>
      </c>
      <c r="W85" s="66">
        <f>[1]GT!S83</f>
        <v>1851.4892146737268</v>
      </c>
      <c r="X85" s="65">
        <f>[1]KZN!Q83</f>
        <v>1766.05</v>
      </c>
      <c r="Y85" s="65">
        <f>[1]KZN!R83</f>
        <v>1565.9156603074614</v>
      </c>
      <c r="Z85" s="65">
        <f>[1]KZN!S83</f>
        <v>1966.1843396925385</v>
      </c>
      <c r="AA85" s="68">
        <f>[1]LP!Q83</f>
        <v>1195.06</v>
      </c>
      <c r="AB85" s="65">
        <f>[1]LP!R83</f>
        <v>1066.2022840740201</v>
      </c>
      <c r="AC85" s="66">
        <f>[1]LP!S83</f>
        <v>1323.9177159259798</v>
      </c>
      <c r="AD85" s="65">
        <f>[1]MP!Q83</f>
        <v>869.8066</v>
      </c>
      <c r="AE85" s="65">
        <f>[1]MP!R83</f>
        <v>775.33276848492847</v>
      </c>
      <c r="AF85" s="65">
        <f>[1]MP!S83</f>
        <v>964.28043151507154</v>
      </c>
      <c r="AG85" s="68">
        <f>[1]NC!Q83</f>
        <v>330.18939999999998</v>
      </c>
      <c r="AH85" s="65">
        <f>[1]NC!R83</f>
        <v>279.85074743979249</v>
      </c>
      <c r="AI85" s="66">
        <f>[1]NC!S83</f>
        <v>380.52805256020747</v>
      </c>
      <c r="AJ85" s="65">
        <f>[1]NW!Q83</f>
        <v>720.60130000000004</v>
      </c>
      <c r="AK85" s="65">
        <f>[1]NW!R83</f>
        <v>602.95205282839902</v>
      </c>
      <c r="AL85" s="65">
        <f>[1]NW!S83</f>
        <v>838.25054717160106</v>
      </c>
      <c r="AM85" s="68">
        <f>[1]WC!Q83</f>
        <v>1129.3900000000001</v>
      </c>
      <c r="AN85" s="65">
        <f>[1]WC!R83</f>
        <v>1007.4791618584024</v>
      </c>
      <c r="AO85" s="66">
        <f>[1]WC!S83</f>
        <v>1251.3008381415978</v>
      </c>
      <c r="AQ85" s="63" t="s">
        <v>134</v>
      </c>
      <c r="AR85" s="64">
        <f t="shared" si="3"/>
        <v>27</v>
      </c>
      <c r="AS85" s="68">
        <v>122.49013716270115</v>
      </c>
      <c r="AT85" s="65">
        <v>36.365809938356094</v>
      </c>
      <c r="AU85" s="66">
        <v>208.61446438704621</v>
      </c>
      <c r="AV85" s="65">
        <v>564.46999103532073</v>
      </c>
      <c r="AW85" s="65">
        <v>390.84214856069514</v>
      </c>
      <c r="AX85" s="65">
        <v>738.09783350994633</v>
      </c>
      <c r="AY85" s="68">
        <v>484.0332282344857</v>
      </c>
      <c r="AZ85" s="65">
        <v>361.7120288752771</v>
      </c>
      <c r="BA85" s="66">
        <v>606.35442759369437</v>
      </c>
      <c r="BB85" s="65">
        <v>430.9959552967905</v>
      </c>
      <c r="BC85" s="65">
        <v>312.21598927368763</v>
      </c>
      <c r="BD85" s="65">
        <v>549.77592131989331</v>
      </c>
      <c r="BE85" s="68">
        <v>444.58576267191205</v>
      </c>
      <c r="BF85" s="65">
        <v>298.15477684271826</v>
      </c>
      <c r="BG85" s="66">
        <v>591.01674850110589</v>
      </c>
      <c r="BH85" s="65">
        <v>144.48538637416931</v>
      </c>
      <c r="BI85" s="65">
        <v>64.308741890949847</v>
      </c>
      <c r="BJ85" s="65">
        <v>224.66203085738877</v>
      </c>
      <c r="BK85" s="68">
        <v>216.82916226458661</v>
      </c>
      <c r="BL85" s="65">
        <v>157.97450228343573</v>
      </c>
      <c r="BM85" s="66">
        <v>275.68382224573753</v>
      </c>
      <c r="BN85" s="65">
        <v>391.83492718173318</v>
      </c>
      <c r="BO85" s="65">
        <v>340.0891757552032</v>
      </c>
      <c r="BP85" s="66">
        <v>443.58067860826316</v>
      </c>
    </row>
    <row r="86" spans="1:68" x14ac:dyDescent="0.35">
      <c r="A86" s="63" t="s">
        <v>135</v>
      </c>
      <c r="B86" s="67">
        <f>'[1]RSA All cause '!P84</f>
        <v>28</v>
      </c>
      <c r="C86" s="65">
        <f>'[1]RSA All cause '!Q84</f>
        <v>10762.731000000002</v>
      </c>
      <c r="D86" s="65">
        <f>'[1]RSA All cause '!R84</f>
        <v>10124.048249381263</v>
      </c>
      <c r="E86" s="66">
        <f>'[1]RSA All cause '!S84</f>
        <v>11401.41375061874</v>
      </c>
      <c r="F86" s="68">
        <f>'[1]RSA Naturals'!Q84</f>
        <v>9619.630000000001</v>
      </c>
      <c r="G86" s="65">
        <f>'[1]RSA Naturals'!R84</f>
        <v>8958.5723540242889</v>
      </c>
      <c r="H86" s="66">
        <f>'[1]RSA Naturals'!S84</f>
        <v>10280.687645975713</v>
      </c>
      <c r="I86" s="68">
        <f>'[1]RSA Unnaturals'!T84</f>
        <v>1143.1010000000001</v>
      </c>
      <c r="J86" s="65">
        <f>'[1]RSA Unnaturals'!U84</f>
        <v>977.66891569828874</v>
      </c>
      <c r="K86" s="66">
        <f>'[1]RSA Unnaturals'!V84</f>
        <v>1308.5330843017116</v>
      </c>
      <c r="M86" s="63" t="s">
        <v>135</v>
      </c>
      <c r="N86" s="64">
        <f t="shared" si="2"/>
        <v>28</v>
      </c>
      <c r="O86" s="68">
        <f>[1]EC!Q84</f>
        <v>1439.88</v>
      </c>
      <c r="P86" s="65">
        <f>[1]EC!R84</f>
        <v>1282.0047186877114</v>
      </c>
      <c r="Q86" s="66">
        <f>[1]EC!S84</f>
        <v>1597.7552813122888</v>
      </c>
      <c r="R86" s="65">
        <f>[1]FS!Q84</f>
        <v>573.67240000000004</v>
      </c>
      <c r="S86" s="65">
        <f>[1]FS!R84</f>
        <v>489.71071210916853</v>
      </c>
      <c r="T86" s="65">
        <f>[1]FS!S84</f>
        <v>657.63408789083155</v>
      </c>
      <c r="U86" s="68">
        <f>[1]GT!Q84</f>
        <v>1691.81</v>
      </c>
      <c r="V86" s="65">
        <f>[1]GT!R84</f>
        <v>1556.3107853262732</v>
      </c>
      <c r="W86" s="66">
        <f>[1]GT!S84</f>
        <v>1827.3092146737267</v>
      </c>
      <c r="X86" s="65">
        <f>[1]KZN!Q84</f>
        <v>1779.85</v>
      </c>
      <c r="Y86" s="65">
        <f>[1]KZN!R84</f>
        <v>1579.7156603074613</v>
      </c>
      <c r="Z86" s="65">
        <f>[1]KZN!S84</f>
        <v>1979.9843396925385</v>
      </c>
      <c r="AA86" s="68">
        <f>[1]LP!Q84</f>
        <v>1178.21</v>
      </c>
      <c r="AB86" s="65">
        <f>[1]LP!R84</f>
        <v>1049.3522840740202</v>
      </c>
      <c r="AC86" s="66">
        <f>[1]LP!S84</f>
        <v>1307.0677159259799</v>
      </c>
      <c r="AD86" s="65">
        <f>[1]MP!Q84</f>
        <v>857.54600000000005</v>
      </c>
      <c r="AE86" s="65">
        <f>[1]MP!R84</f>
        <v>763.07216848492851</v>
      </c>
      <c r="AF86" s="65">
        <f>[1]MP!S84</f>
        <v>952.01983151507159</v>
      </c>
      <c r="AG86" s="68">
        <f>[1]NC!Q84</f>
        <v>307.1669</v>
      </c>
      <c r="AH86" s="65">
        <f>[1]NC!R84</f>
        <v>256.82824743979256</v>
      </c>
      <c r="AI86" s="66">
        <f>[1]NC!S84</f>
        <v>357.50555256020743</v>
      </c>
      <c r="AJ86" s="65">
        <f>[1]NW!Q84</f>
        <v>710.44380000000001</v>
      </c>
      <c r="AK86" s="65">
        <f>[1]NW!R84</f>
        <v>592.79455282839899</v>
      </c>
      <c r="AL86" s="65">
        <f>[1]NW!S84</f>
        <v>828.09304717160103</v>
      </c>
      <c r="AM86" s="68">
        <f>[1]WC!Q84</f>
        <v>1081.06</v>
      </c>
      <c r="AN86" s="65">
        <f>[1]WC!R84</f>
        <v>959.14916185840229</v>
      </c>
      <c r="AO86" s="66">
        <f>[1]WC!S84</f>
        <v>1202.9708381415976</v>
      </c>
      <c r="AQ86" s="63" t="s">
        <v>135</v>
      </c>
      <c r="AR86" s="64">
        <f t="shared" si="3"/>
        <v>28</v>
      </c>
      <c r="AS86" s="68">
        <v>119.28286129189202</v>
      </c>
      <c r="AT86" s="65">
        <v>32.566734034139614</v>
      </c>
      <c r="AU86" s="66">
        <v>205.99898854964442</v>
      </c>
      <c r="AV86" s="65">
        <v>572.80243494272656</v>
      </c>
      <c r="AW86" s="65">
        <v>397.98151536330954</v>
      </c>
      <c r="AX86" s="65">
        <v>747.62335452214359</v>
      </c>
      <c r="AY86" s="68">
        <v>490.74921291402683</v>
      </c>
      <c r="AZ86" s="65">
        <v>367.58748809354358</v>
      </c>
      <c r="BA86" s="66">
        <v>613.91093773451007</v>
      </c>
      <c r="BB86" s="65">
        <v>431.86960926664648</v>
      </c>
      <c r="BC86" s="65">
        <v>312.27345123222619</v>
      </c>
      <c r="BD86" s="65">
        <v>551.46576730106676</v>
      </c>
      <c r="BE86" s="68">
        <v>453.59706068816763</v>
      </c>
      <c r="BF86" s="65">
        <v>306.15987991849136</v>
      </c>
      <c r="BG86" s="66">
        <v>601.0342414578439</v>
      </c>
      <c r="BH86" s="65">
        <v>126.79500999043535</v>
      </c>
      <c r="BI86" s="65">
        <v>46.067434749172804</v>
      </c>
      <c r="BJ86" s="65">
        <v>207.52258523169789</v>
      </c>
      <c r="BK86" s="68">
        <v>197.33523253677825</v>
      </c>
      <c r="BL86" s="65">
        <v>138.07615500177764</v>
      </c>
      <c r="BM86" s="66">
        <v>256.59431007177886</v>
      </c>
      <c r="BN86" s="65">
        <v>389.36215664970638</v>
      </c>
      <c r="BO86" s="65">
        <v>337.47959553919856</v>
      </c>
      <c r="BP86" s="66">
        <v>441.2447177602142</v>
      </c>
    </row>
    <row r="87" spans="1:68" x14ac:dyDescent="0.35">
      <c r="A87" s="63" t="s">
        <v>136</v>
      </c>
      <c r="B87" s="67">
        <f>'[1]RSA All cause '!P85</f>
        <v>29</v>
      </c>
      <c r="C87" s="65">
        <f>'[1]RSA All cause '!Q85</f>
        <v>10475.8807</v>
      </c>
      <c r="D87" s="65">
        <f>'[1]RSA All cause '!R85</f>
        <v>9837.1979493812614</v>
      </c>
      <c r="E87" s="66">
        <f>'[1]RSA All cause '!S85</f>
        <v>11114.563450618738</v>
      </c>
      <c r="F87" s="68">
        <f>'[1]RSA Naturals'!Q85</f>
        <v>9409.6299999999992</v>
      </c>
      <c r="G87" s="65">
        <f>'[1]RSA Naturals'!R85</f>
        <v>8748.5723540242871</v>
      </c>
      <c r="H87" s="66">
        <f>'[1]RSA Naturals'!S85</f>
        <v>10070.687645975711</v>
      </c>
      <c r="I87" s="68">
        <f>'[1]RSA Unnaturals'!T85</f>
        <v>1066.2507000000001</v>
      </c>
      <c r="J87" s="65">
        <f>'[1]RSA Unnaturals'!U85</f>
        <v>900.81861569828868</v>
      </c>
      <c r="K87" s="66">
        <f>'[1]RSA Unnaturals'!V85</f>
        <v>1231.6827843017115</v>
      </c>
      <c r="M87" s="63" t="s">
        <v>136</v>
      </c>
      <c r="N87" s="64">
        <f t="shared" si="2"/>
        <v>29</v>
      </c>
      <c r="O87" s="68">
        <f>[1]EC!Q85</f>
        <v>1403.36</v>
      </c>
      <c r="P87" s="65">
        <f>[1]EC!R85</f>
        <v>1245.4847186877112</v>
      </c>
      <c r="Q87" s="66">
        <f>[1]EC!S85</f>
        <v>1561.2352813122886</v>
      </c>
      <c r="R87" s="65">
        <f>[1]FS!Q85</f>
        <v>559.12220000000002</v>
      </c>
      <c r="S87" s="65">
        <f>[1]FS!R85</f>
        <v>475.16051210916851</v>
      </c>
      <c r="T87" s="65">
        <f>[1]FS!S85</f>
        <v>643.08388789083153</v>
      </c>
      <c r="U87" s="68">
        <f>[1]GT!Q85</f>
        <v>1648.9</v>
      </c>
      <c r="V87" s="65">
        <f>[1]GT!R85</f>
        <v>1513.4007853262733</v>
      </c>
      <c r="W87" s="66">
        <f>[1]GT!S85</f>
        <v>1784.3992146737269</v>
      </c>
      <c r="X87" s="65">
        <f>[1]KZN!Q85</f>
        <v>1766.12</v>
      </c>
      <c r="Y87" s="65">
        <f>[1]KZN!R85</f>
        <v>1565.9856603074613</v>
      </c>
      <c r="Z87" s="65">
        <f>[1]KZN!S85</f>
        <v>1966.2543396925385</v>
      </c>
      <c r="AA87" s="68">
        <f>[1]LP!Q85</f>
        <v>1148.33</v>
      </c>
      <c r="AB87" s="65">
        <f>[1]LP!R85</f>
        <v>1019.4722840740201</v>
      </c>
      <c r="AC87" s="66">
        <f>[1]LP!S85</f>
        <v>1277.1877159259798</v>
      </c>
      <c r="AD87" s="65">
        <f>[1]MP!Q85</f>
        <v>835.79579999999999</v>
      </c>
      <c r="AE87" s="65">
        <f>[1]MP!R85</f>
        <v>741.32196848492845</v>
      </c>
      <c r="AF87" s="65">
        <f>[1]MP!S85</f>
        <v>930.26963151507152</v>
      </c>
      <c r="AG87" s="68">
        <f>[1]NC!Q85</f>
        <v>289.42660000000001</v>
      </c>
      <c r="AH87" s="65">
        <f>[1]NC!R85</f>
        <v>239.08794743979254</v>
      </c>
      <c r="AI87" s="66">
        <f>[1]NC!S85</f>
        <v>339.7652525602075</v>
      </c>
      <c r="AJ87" s="65">
        <f>[1]NW!Q85</f>
        <v>692.42460000000005</v>
      </c>
      <c r="AK87" s="65">
        <f>[1]NW!R85</f>
        <v>574.77535282839904</v>
      </c>
      <c r="AL87" s="65">
        <f>[1]NW!S85</f>
        <v>810.07384717160107</v>
      </c>
      <c r="AM87" s="68">
        <f>[1]WC!Q85</f>
        <v>1066.1600000000001</v>
      </c>
      <c r="AN87" s="65">
        <f>[1]WC!R85</f>
        <v>944.24916185840243</v>
      </c>
      <c r="AO87" s="66">
        <f>[1]WC!S85</f>
        <v>1188.0708381415977</v>
      </c>
      <c r="AQ87" s="63" t="s">
        <v>136</v>
      </c>
      <c r="AR87" s="64">
        <f t="shared" si="3"/>
        <v>29</v>
      </c>
      <c r="AS87" s="68">
        <v>113.50779077086101</v>
      </c>
      <c r="AT87" s="65">
        <v>26.200330063397828</v>
      </c>
      <c r="AU87" s="66">
        <v>200.81525147832417</v>
      </c>
      <c r="AV87" s="65">
        <v>527.72633920411158</v>
      </c>
      <c r="AW87" s="65">
        <v>351.71328315912996</v>
      </c>
      <c r="AX87" s="65">
        <v>703.73939524909315</v>
      </c>
      <c r="AY87" s="68">
        <v>452.9983588387289</v>
      </c>
      <c r="AZ87" s="65">
        <v>328.99677123938852</v>
      </c>
      <c r="BA87" s="66">
        <v>576.99994643806929</v>
      </c>
      <c r="BB87" s="65">
        <v>420.82210039157565</v>
      </c>
      <c r="BC87" s="65">
        <v>300.41039384341195</v>
      </c>
      <c r="BD87" s="65">
        <v>541.23380693973934</v>
      </c>
      <c r="BE87" s="68">
        <v>430.32186760218468</v>
      </c>
      <c r="BF87" s="65">
        <v>281.87928519065446</v>
      </c>
      <c r="BG87" s="66">
        <v>578.76445001371485</v>
      </c>
      <c r="BH87" s="65">
        <v>133.57222253112474</v>
      </c>
      <c r="BI87" s="65">
        <v>52.294150893588522</v>
      </c>
      <c r="BJ87" s="65">
        <v>214.85029416866095</v>
      </c>
      <c r="BK87" s="68">
        <v>219.14126525884086</v>
      </c>
      <c r="BL87" s="65">
        <v>159.47808901863291</v>
      </c>
      <c r="BM87" s="66">
        <v>278.80444149904878</v>
      </c>
      <c r="BN87" s="65">
        <v>406.79367466959866</v>
      </c>
      <c r="BO87" s="65">
        <v>354.77131984272518</v>
      </c>
      <c r="BP87" s="66">
        <v>458.81602949647214</v>
      </c>
    </row>
    <row r="88" spans="1:68" x14ac:dyDescent="0.35">
      <c r="A88" s="63" t="s">
        <v>137</v>
      </c>
      <c r="B88" s="67">
        <f>'[1]RSA All cause '!P86</f>
        <v>30</v>
      </c>
      <c r="C88" s="65">
        <f>'[1]RSA All cause '!Q86</f>
        <v>10085.305099999998</v>
      </c>
      <c r="D88" s="65">
        <f>'[1]RSA All cause '!R86</f>
        <v>9446.6223493812595</v>
      </c>
      <c r="E88" s="66">
        <f>'[1]RSA All cause '!S86</f>
        <v>10723.987850618736</v>
      </c>
      <c r="F88" s="68">
        <f>'[1]RSA Naturals'!Q86</f>
        <v>8973.9399999999987</v>
      </c>
      <c r="G88" s="65">
        <f>'[1]RSA Naturals'!R86</f>
        <v>8312.8823540242865</v>
      </c>
      <c r="H88" s="66">
        <f>'[1]RSA Naturals'!S86</f>
        <v>9634.9976459757108</v>
      </c>
      <c r="I88" s="68">
        <f>'[1]RSA Unnaturals'!T86</f>
        <v>1111.3651</v>
      </c>
      <c r="J88" s="65">
        <f>'[1]RSA Unnaturals'!U86</f>
        <v>945.93301569828861</v>
      </c>
      <c r="K88" s="66">
        <f>'[1]RSA Unnaturals'!V86</f>
        <v>1276.7971843017115</v>
      </c>
      <c r="M88" s="63" t="s">
        <v>137</v>
      </c>
      <c r="N88" s="64">
        <f t="shared" si="2"/>
        <v>30</v>
      </c>
      <c r="O88" s="68">
        <f>[1]EC!Q86</f>
        <v>1341.3</v>
      </c>
      <c r="P88" s="65">
        <f>[1]EC!R86</f>
        <v>1183.4247186877112</v>
      </c>
      <c r="Q88" s="66">
        <f>[1]EC!S86</f>
        <v>1499.1752813122887</v>
      </c>
      <c r="R88" s="65">
        <f>[1]FS!Q86</f>
        <v>534.3981</v>
      </c>
      <c r="S88" s="65">
        <f>[1]FS!R86</f>
        <v>450.43641210916849</v>
      </c>
      <c r="T88" s="65">
        <f>[1]FS!S86</f>
        <v>618.35978789083151</v>
      </c>
      <c r="U88" s="68">
        <f>[1]GT!Q86</f>
        <v>1575.98</v>
      </c>
      <c r="V88" s="65">
        <f>[1]GT!R86</f>
        <v>1440.4807853262732</v>
      </c>
      <c r="W88" s="66">
        <f>[1]GT!S86</f>
        <v>1711.4792146737268</v>
      </c>
      <c r="X88" s="65">
        <f>[1]KZN!Q86</f>
        <v>1673.5</v>
      </c>
      <c r="Y88" s="65">
        <f>[1]KZN!R86</f>
        <v>1473.3656603074614</v>
      </c>
      <c r="Z88" s="65">
        <f>[1]KZN!S86</f>
        <v>1873.6343396925386</v>
      </c>
      <c r="AA88" s="68">
        <f>[1]LP!Q86</f>
        <v>1097.55</v>
      </c>
      <c r="AB88" s="65">
        <f>[1]LP!R86</f>
        <v>968.69228407402011</v>
      </c>
      <c r="AC88" s="66">
        <f>[1]LP!S86</f>
        <v>1226.4077159259798</v>
      </c>
      <c r="AD88" s="65">
        <f>[1]MP!Q86</f>
        <v>798.8374</v>
      </c>
      <c r="AE88" s="65">
        <f>[1]MP!R86</f>
        <v>704.36356848492846</v>
      </c>
      <c r="AF88" s="65">
        <f>[1]MP!S86</f>
        <v>893.31123151507154</v>
      </c>
      <c r="AG88" s="68">
        <f>[1]NC!Q86</f>
        <v>289.89409999999998</v>
      </c>
      <c r="AH88" s="65">
        <f>[1]NC!R86</f>
        <v>239.55544743979252</v>
      </c>
      <c r="AI88" s="66">
        <f>[1]NC!S86</f>
        <v>340.23275256020747</v>
      </c>
      <c r="AJ88" s="65">
        <f>[1]NW!Q86</f>
        <v>661.80589999999995</v>
      </c>
      <c r="AK88" s="65">
        <f>[1]NW!R86</f>
        <v>544.15665282839893</v>
      </c>
      <c r="AL88" s="65">
        <f>[1]NW!S86</f>
        <v>779.45514717160097</v>
      </c>
      <c r="AM88" s="68">
        <f>[1]WC!Q86</f>
        <v>1000.67</v>
      </c>
      <c r="AN88" s="65">
        <f>[1]WC!R86</f>
        <v>878.75916185840231</v>
      </c>
      <c r="AO88" s="66">
        <f>[1]WC!S86</f>
        <v>1122.5808381415975</v>
      </c>
      <c r="AQ88" s="63" t="s">
        <v>137</v>
      </c>
      <c r="AR88" s="64">
        <f t="shared" si="3"/>
        <v>30</v>
      </c>
      <c r="AS88" s="68">
        <v>107.06883276258944</v>
      </c>
      <c r="AT88" s="65">
        <v>19.170485150880069</v>
      </c>
      <c r="AU88" s="66">
        <v>194.96718037429881</v>
      </c>
      <c r="AV88" s="65">
        <v>550.31692391877618</v>
      </c>
      <c r="AW88" s="65">
        <v>373.11263165010217</v>
      </c>
      <c r="AX88" s="65">
        <v>727.52121618745014</v>
      </c>
      <c r="AY88" s="68">
        <v>444.7963574896234</v>
      </c>
      <c r="AZ88" s="65">
        <v>319.95554133381762</v>
      </c>
      <c r="BA88" s="66">
        <v>569.63717364542924</v>
      </c>
      <c r="BB88" s="65">
        <v>438.43057007447328</v>
      </c>
      <c r="BC88" s="65">
        <v>317.20393087404011</v>
      </c>
      <c r="BD88" s="65">
        <v>559.65720927490645</v>
      </c>
      <c r="BE88" s="68">
        <v>454.02006317583596</v>
      </c>
      <c r="BF88" s="65">
        <v>304.57283835151873</v>
      </c>
      <c r="BG88" s="66">
        <v>603.46728800015319</v>
      </c>
      <c r="BH88" s="65">
        <v>130.14713638734412</v>
      </c>
      <c r="BI88" s="65">
        <v>48.318984060897222</v>
      </c>
      <c r="BJ88" s="65">
        <v>211.97528871379103</v>
      </c>
      <c r="BK88" s="68">
        <v>206.37837995067329</v>
      </c>
      <c r="BL88" s="65">
        <v>146.31141016040215</v>
      </c>
      <c r="BM88" s="66">
        <v>266.44534974094444</v>
      </c>
      <c r="BN88" s="65">
        <v>384.07063980320459</v>
      </c>
      <c r="BO88" s="65">
        <v>331.9054907985273</v>
      </c>
      <c r="BP88" s="66">
        <v>436.23578880788187</v>
      </c>
    </row>
    <row r="89" spans="1:68" x14ac:dyDescent="0.35">
      <c r="A89" s="63" t="s">
        <v>138</v>
      </c>
      <c r="B89" s="67">
        <f>'[1]RSA All cause '!P87</f>
        <v>31</v>
      </c>
      <c r="C89" s="65">
        <f>'[1]RSA All cause '!Q87</f>
        <v>10520.2462</v>
      </c>
      <c r="D89" s="65">
        <f>'[1]RSA All cause '!R87</f>
        <v>9881.5634493812613</v>
      </c>
      <c r="E89" s="66">
        <f>'[1]RSA All cause '!S87</f>
        <v>11158.928950618738</v>
      </c>
      <c r="F89" s="68">
        <f>'[1]RSA Naturals'!Q87</f>
        <v>9218.64</v>
      </c>
      <c r="G89" s="65">
        <f>'[1]RSA Naturals'!R87</f>
        <v>8557.5823540242873</v>
      </c>
      <c r="H89" s="66">
        <f>'[1]RSA Naturals'!S87</f>
        <v>9879.6976459757116</v>
      </c>
      <c r="I89" s="68">
        <f>'[1]RSA Unnaturals'!T87</f>
        <v>1301.6061999999999</v>
      </c>
      <c r="J89" s="65">
        <f>'[1]RSA Unnaturals'!U87</f>
        <v>1136.1741156982885</v>
      </c>
      <c r="K89" s="66">
        <f>'[1]RSA Unnaturals'!V87</f>
        <v>1467.0382843017114</v>
      </c>
      <c r="M89" s="63" t="s">
        <v>138</v>
      </c>
      <c r="N89" s="64">
        <f t="shared" si="2"/>
        <v>31</v>
      </c>
      <c r="O89" s="68">
        <f>[1]EC!Q87</f>
        <v>1376.06</v>
      </c>
      <c r="P89" s="65">
        <f>[1]EC!R87</f>
        <v>1218.1847186877112</v>
      </c>
      <c r="Q89" s="66">
        <f>[1]EC!S87</f>
        <v>1533.9352813122887</v>
      </c>
      <c r="R89" s="65">
        <f>[1]FS!Q87</f>
        <v>548.24670000000003</v>
      </c>
      <c r="S89" s="65">
        <f>[1]FS!R87</f>
        <v>464.28501210916852</v>
      </c>
      <c r="T89" s="65">
        <f>[1]FS!S87</f>
        <v>632.20838789083155</v>
      </c>
      <c r="U89" s="68">
        <f>[1]GT!Q87</f>
        <v>1616.82</v>
      </c>
      <c r="V89" s="65">
        <f>[1]GT!R87</f>
        <v>1481.3207853262732</v>
      </c>
      <c r="W89" s="66">
        <f>[1]GT!S87</f>
        <v>1752.3192146737267</v>
      </c>
      <c r="X89" s="65">
        <f>[1]KZN!Q87</f>
        <v>1720.99</v>
      </c>
      <c r="Y89" s="65">
        <f>[1]KZN!R87</f>
        <v>1520.8556603074614</v>
      </c>
      <c r="Z89" s="65">
        <f>[1]KZN!S87</f>
        <v>1921.1243396925386</v>
      </c>
      <c r="AA89" s="68">
        <f>[1]LP!Q87</f>
        <v>1125.99</v>
      </c>
      <c r="AB89" s="65">
        <f>[1]LP!R87</f>
        <v>997.13228407402016</v>
      </c>
      <c r="AC89" s="66">
        <f>[1]LP!S87</f>
        <v>1254.8477159259799</v>
      </c>
      <c r="AD89" s="65">
        <f>[1]MP!Q87</f>
        <v>819.53869999999995</v>
      </c>
      <c r="AE89" s="65">
        <f>[1]MP!R87</f>
        <v>725.06486848492841</v>
      </c>
      <c r="AF89" s="65">
        <f>[1]MP!S87</f>
        <v>914.01253151507149</v>
      </c>
      <c r="AG89" s="68">
        <f>[1]NC!Q87</f>
        <v>309.64319999999998</v>
      </c>
      <c r="AH89" s="65">
        <f>[1]NC!R87</f>
        <v>259.30454743979249</v>
      </c>
      <c r="AI89" s="66">
        <f>[1]NC!S87</f>
        <v>359.98185256020747</v>
      </c>
      <c r="AJ89" s="65">
        <f>[1]NW!Q87</f>
        <v>678.95619999999997</v>
      </c>
      <c r="AK89" s="65">
        <f>[1]NW!R87</f>
        <v>561.30695282839895</v>
      </c>
      <c r="AL89" s="65">
        <f>[1]NW!S87</f>
        <v>796.60544717160099</v>
      </c>
      <c r="AM89" s="68">
        <f>[1]WC!Q87</f>
        <v>1022.39</v>
      </c>
      <c r="AN89" s="65">
        <f>[1]WC!R87</f>
        <v>900.47916185840234</v>
      </c>
      <c r="AO89" s="66">
        <f>[1]WC!S87</f>
        <v>1144.3008381415975</v>
      </c>
      <c r="AQ89" s="63" t="s">
        <v>138</v>
      </c>
      <c r="AR89" s="64">
        <f t="shared" si="3"/>
        <v>31</v>
      </c>
      <c r="AS89" s="68">
        <v>120.09632169473232</v>
      </c>
      <c r="AT89" s="65">
        <v>31.607514228200188</v>
      </c>
      <c r="AU89" s="66">
        <v>208.58512916126446</v>
      </c>
      <c r="AV89" s="65">
        <v>547.86262247369393</v>
      </c>
      <c r="AW89" s="65">
        <v>369.46795491890941</v>
      </c>
      <c r="AX89" s="65">
        <v>726.25729002847845</v>
      </c>
      <c r="AY89" s="68">
        <v>462.50688362400939</v>
      </c>
      <c r="AZ89" s="65">
        <v>336.82744544417034</v>
      </c>
      <c r="BA89" s="66">
        <v>588.1863218038485</v>
      </c>
      <c r="BB89" s="65">
        <v>411.78036597355009</v>
      </c>
      <c r="BC89" s="65">
        <v>289.73938309399409</v>
      </c>
      <c r="BD89" s="65">
        <v>533.82134885310609</v>
      </c>
      <c r="BE89" s="68">
        <v>459.29145670741485</v>
      </c>
      <c r="BF89" s="65">
        <v>308.84031555166388</v>
      </c>
      <c r="BG89" s="66">
        <v>609.74259786316588</v>
      </c>
      <c r="BH89" s="65">
        <v>125.3126535128914</v>
      </c>
      <c r="BI89" s="65">
        <v>42.934818055237926</v>
      </c>
      <c r="BJ89" s="65">
        <v>207.69048897054489</v>
      </c>
      <c r="BK89" s="68">
        <v>215.76494572151304</v>
      </c>
      <c r="BL89" s="65">
        <v>155.29447421334064</v>
      </c>
      <c r="BM89" s="66">
        <v>276.23541722968548</v>
      </c>
      <c r="BN89" s="65">
        <v>373.05946200462733</v>
      </c>
      <c r="BO89" s="65">
        <v>320.74850262546789</v>
      </c>
      <c r="BP89" s="66">
        <v>425.37042138378678</v>
      </c>
    </row>
    <row r="90" spans="1:68" x14ac:dyDescent="0.35">
      <c r="A90" s="63" t="s">
        <v>139</v>
      </c>
      <c r="B90" s="67">
        <f>'[1]RSA All cause '!P88</f>
        <v>32</v>
      </c>
      <c r="C90" s="65">
        <f>'[1]RSA All cause '!Q88</f>
        <v>10447.6059</v>
      </c>
      <c r="D90" s="65">
        <f>'[1]RSA All cause '!R88</f>
        <v>9808.9231493812622</v>
      </c>
      <c r="E90" s="66">
        <f>'[1]RSA All cause '!S88</f>
        <v>11086.288650618739</v>
      </c>
      <c r="F90" s="68">
        <f>'[1]RSA Naturals'!Q88</f>
        <v>9250.02</v>
      </c>
      <c r="G90" s="65">
        <f>'[1]RSA Naturals'!R88</f>
        <v>8588.9623540242883</v>
      </c>
      <c r="H90" s="66">
        <f>'[1]RSA Naturals'!S88</f>
        <v>9911.0776459757126</v>
      </c>
      <c r="I90" s="68">
        <f>'[1]RSA Unnaturals'!T88</f>
        <v>1197.5859</v>
      </c>
      <c r="J90" s="65">
        <f>'[1]RSA Unnaturals'!U88</f>
        <v>1032.1538156982886</v>
      </c>
      <c r="K90" s="66">
        <f>'[1]RSA Unnaturals'!V88</f>
        <v>1363.0179843017115</v>
      </c>
      <c r="M90" s="63" t="s">
        <v>139</v>
      </c>
      <c r="N90" s="64">
        <f t="shared" si="2"/>
        <v>32</v>
      </c>
      <c r="O90" s="68">
        <f>[1]EC!Q88</f>
        <v>1370.43</v>
      </c>
      <c r="P90" s="65">
        <f>[1]EC!R88</f>
        <v>1212.5547186877113</v>
      </c>
      <c r="Q90" s="66">
        <f>[1]EC!S88</f>
        <v>1528.3052813122888</v>
      </c>
      <c r="R90" s="65">
        <f>[1]FS!Q88</f>
        <v>546.00469999999996</v>
      </c>
      <c r="S90" s="65">
        <f>[1]FS!R88</f>
        <v>462.04301210916844</v>
      </c>
      <c r="T90" s="65">
        <f>[1]FS!S88</f>
        <v>629.96638789083147</v>
      </c>
      <c r="U90" s="68">
        <f>[1]GT!Q88</f>
        <v>1610.21</v>
      </c>
      <c r="V90" s="65">
        <f>[1]GT!R88</f>
        <v>1474.7107853262733</v>
      </c>
      <c r="W90" s="66">
        <f>[1]GT!S88</f>
        <v>1745.7092146737268</v>
      </c>
      <c r="X90" s="65">
        <f>[1]KZN!Q88</f>
        <v>1754.39</v>
      </c>
      <c r="Y90" s="65">
        <f>[1]KZN!R88</f>
        <v>1554.2556603074615</v>
      </c>
      <c r="Z90" s="65">
        <f>[1]KZN!S88</f>
        <v>1954.5243396925387</v>
      </c>
      <c r="AA90" s="68">
        <f>[1]LP!Q88</f>
        <v>1121.3900000000001</v>
      </c>
      <c r="AB90" s="65">
        <f>[1]LP!R88</f>
        <v>992.53228407402025</v>
      </c>
      <c r="AC90" s="66">
        <f>[1]LP!S88</f>
        <v>1250.2477159259799</v>
      </c>
      <c r="AD90" s="65">
        <f>[1]MP!Q88</f>
        <v>816.18719999999996</v>
      </c>
      <c r="AE90" s="65">
        <f>[1]MP!R88</f>
        <v>721.71336848492842</v>
      </c>
      <c r="AF90" s="65">
        <f>[1]MP!S88</f>
        <v>910.6610315150715</v>
      </c>
      <c r="AG90" s="68">
        <f>[1]NC!Q88</f>
        <v>314.72309999999999</v>
      </c>
      <c r="AH90" s="65">
        <f>[1]NC!R88</f>
        <v>264.38444743979255</v>
      </c>
      <c r="AI90" s="66">
        <f>[1]NC!S88</f>
        <v>365.06175256020742</v>
      </c>
      <c r="AJ90" s="65">
        <f>[1]NW!Q88</f>
        <v>676.17960000000005</v>
      </c>
      <c r="AK90" s="65">
        <f>[1]NW!R88</f>
        <v>558.53035282839903</v>
      </c>
      <c r="AL90" s="65">
        <f>[1]NW!S88</f>
        <v>793.82884717160107</v>
      </c>
      <c r="AM90" s="68">
        <f>[1]WC!Q88</f>
        <v>1040.51</v>
      </c>
      <c r="AN90" s="65">
        <f>[1]WC!R88</f>
        <v>918.59916185840234</v>
      </c>
      <c r="AO90" s="66">
        <f>[1]WC!S88</f>
        <v>1162.4208381415976</v>
      </c>
      <c r="AQ90" s="63" t="s">
        <v>139</v>
      </c>
      <c r="AR90" s="64">
        <f t="shared" si="3"/>
        <v>32</v>
      </c>
      <c r="AS90" s="68">
        <v>115.96575721399338</v>
      </c>
      <c r="AT90" s="65">
        <v>26.886897969272468</v>
      </c>
      <c r="AU90" s="66">
        <v>205.0446164587143</v>
      </c>
      <c r="AV90" s="65">
        <v>554.71777516234431</v>
      </c>
      <c r="AW90" s="65">
        <v>375.13355500962348</v>
      </c>
      <c r="AX90" s="65">
        <v>734.30199531506514</v>
      </c>
      <c r="AY90" s="68">
        <v>464.67728673228424</v>
      </c>
      <c r="AZ90" s="65">
        <v>338.15980611405172</v>
      </c>
      <c r="BA90" s="66">
        <v>591.19476735051671</v>
      </c>
      <c r="BB90" s="65">
        <v>454.95803740193782</v>
      </c>
      <c r="BC90" s="65">
        <v>332.10327364973045</v>
      </c>
      <c r="BD90" s="65">
        <v>577.81280115414518</v>
      </c>
      <c r="BE90" s="68">
        <v>413.09701090105716</v>
      </c>
      <c r="BF90" s="65">
        <v>261.64264723715951</v>
      </c>
      <c r="BG90" s="66">
        <v>564.55137456495481</v>
      </c>
      <c r="BH90" s="65">
        <v>126.9888364888741</v>
      </c>
      <c r="BI90" s="65">
        <v>44.06169779517559</v>
      </c>
      <c r="BJ90" s="65">
        <v>209.91597518257259</v>
      </c>
      <c r="BK90" s="68">
        <v>217.19518808232334</v>
      </c>
      <c r="BL90" s="65">
        <v>156.32149372300327</v>
      </c>
      <c r="BM90" s="66">
        <v>278.06888244164344</v>
      </c>
      <c r="BN90" s="65">
        <v>355.01313478093039</v>
      </c>
      <c r="BO90" s="65">
        <v>302.55333378876037</v>
      </c>
      <c r="BP90" s="66">
        <v>407.4729357731004</v>
      </c>
    </row>
    <row r="91" spans="1:68" x14ac:dyDescent="0.35">
      <c r="A91" s="63" t="s">
        <v>140</v>
      </c>
      <c r="B91" s="67">
        <f>'[1]RSA All cause '!P89</f>
        <v>33</v>
      </c>
      <c r="C91" s="65">
        <f>'[1]RSA All cause '!Q89</f>
        <v>10123.539499999999</v>
      </c>
      <c r="D91" s="65">
        <f>'[1]RSA All cause '!R89</f>
        <v>9484.8567493812607</v>
      </c>
      <c r="E91" s="66">
        <f>'[1]RSA All cause '!S89</f>
        <v>10762.222250618737</v>
      </c>
      <c r="F91" s="68">
        <f>'[1]RSA Naturals'!Q89</f>
        <v>9118.9599999999991</v>
      </c>
      <c r="G91" s="65">
        <f>'[1]RSA Naturals'!R89</f>
        <v>8457.902354024287</v>
      </c>
      <c r="H91" s="66">
        <f>'[1]RSA Naturals'!S89</f>
        <v>9780.0176459757113</v>
      </c>
      <c r="I91" s="68">
        <f>'[1]RSA Unnaturals'!T89</f>
        <v>1004.5795000000001</v>
      </c>
      <c r="J91" s="65">
        <f>'[1]RSA Unnaturals'!U89</f>
        <v>839.14741569828868</v>
      </c>
      <c r="K91" s="66">
        <f>'[1]RSA Unnaturals'!V89</f>
        <v>1170.0115843017115</v>
      </c>
      <c r="M91" s="63" t="s">
        <v>140</v>
      </c>
      <c r="N91" s="64">
        <f t="shared" si="2"/>
        <v>33</v>
      </c>
      <c r="O91" s="68">
        <f>[1]EC!Q89</f>
        <v>1354.63</v>
      </c>
      <c r="P91" s="65">
        <f>[1]EC!R89</f>
        <v>1196.7547186877114</v>
      </c>
      <c r="Q91" s="66">
        <f>[1]EC!S89</f>
        <v>1512.5052813122888</v>
      </c>
      <c r="R91" s="65">
        <f>[1]FS!Q89</f>
        <v>539.71079999999995</v>
      </c>
      <c r="S91" s="65">
        <f>[1]FS!R89</f>
        <v>455.74911210916844</v>
      </c>
      <c r="T91" s="65">
        <f>[1]FS!S89</f>
        <v>623.67248789083146</v>
      </c>
      <c r="U91" s="68">
        <f>[1]GT!Q89</f>
        <v>1591.65</v>
      </c>
      <c r="V91" s="65">
        <f>[1]GT!R89</f>
        <v>1456.1507853262733</v>
      </c>
      <c r="W91" s="66">
        <f>[1]GT!S89</f>
        <v>1727.1492146737269</v>
      </c>
      <c r="X91" s="65">
        <f>[1]KZN!Q89</f>
        <v>1723.08</v>
      </c>
      <c r="Y91" s="65">
        <f>[1]KZN!R89</f>
        <v>1522.9456603074614</v>
      </c>
      <c r="Z91" s="65">
        <f>[1]KZN!S89</f>
        <v>1923.2143396925385</v>
      </c>
      <c r="AA91" s="68">
        <f>[1]LP!Q89</f>
        <v>1108.46</v>
      </c>
      <c r="AB91" s="65">
        <f>[1]LP!R89</f>
        <v>979.60228407402019</v>
      </c>
      <c r="AC91" s="66">
        <f>[1]LP!S89</f>
        <v>1237.3177159259799</v>
      </c>
      <c r="AD91" s="65">
        <f>[1]MP!Q89</f>
        <v>806.77890000000002</v>
      </c>
      <c r="AE91" s="65">
        <f>[1]MP!R89</f>
        <v>712.30506848492848</v>
      </c>
      <c r="AF91" s="65">
        <f>[1]MP!S89</f>
        <v>901.25273151507156</v>
      </c>
      <c r="AG91" s="68">
        <f>[1]NC!Q89</f>
        <v>293.3811</v>
      </c>
      <c r="AH91" s="65">
        <f>[1]NC!R89</f>
        <v>243.04244743979254</v>
      </c>
      <c r="AI91" s="66">
        <f>[1]NC!S89</f>
        <v>343.71975256020744</v>
      </c>
      <c r="AJ91" s="65">
        <f>[1]NW!Q89</f>
        <v>668.38520000000005</v>
      </c>
      <c r="AK91" s="65">
        <f>[1]NW!R89</f>
        <v>550.73595282839904</v>
      </c>
      <c r="AL91" s="65">
        <f>[1]NW!S89</f>
        <v>786.03444717160107</v>
      </c>
      <c r="AM91" s="68">
        <f>[1]WC!Q89</f>
        <v>1032.8900000000001</v>
      </c>
      <c r="AN91" s="65">
        <f>[1]WC!R89</f>
        <v>910.97916185840245</v>
      </c>
      <c r="AO91" s="66">
        <f>[1]WC!S89</f>
        <v>1154.8008381415978</v>
      </c>
      <c r="AQ91" s="63" t="s">
        <v>140</v>
      </c>
      <c r="AR91" s="64">
        <f t="shared" si="3"/>
        <v>33</v>
      </c>
      <c r="AS91" s="68">
        <v>117.7990366899265</v>
      </c>
      <c r="AT91" s="65">
        <v>28.13051527600102</v>
      </c>
      <c r="AU91" s="66">
        <v>207.46755810385196</v>
      </c>
      <c r="AV91" s="65">
        <v>536.00556980067972</v>
      </c>
      <c r="AW91" s="65">
        <v>355.23258250715787</v>
      </c>
      <c r="AX91" s="65">
        <v>716.77855709420157</v>
      </c>
      <c r="AY91" s="68">
        <v>433.34366357400461</v>
      </c>
      <c r="AZ91" s="65">
        <v>305.98869387366909</v>
      </c>
      <c r="BA91" s="66">
        <v>560.69863327434018</v>
      </c>
      <c r="BB91" s="65">
        <v>429.24834001997834</v>
      </c>
      <c r="BC91" s="65">
        <v>305.58033273158895</v>
      </c>
      <c r="BD91" s="65">
        <v>552.91634730836779</v>
      </c>
      <c r="BE91" s="68">
        <v>393.08803241439654</v>
      </c>
      <c r="BF91" s="65">
        <v>240.63110866642549</v>
      </c>
      <c r="BG91" s="66">
        <v>545.54495616236761</v>
      </c>
      <c r="BH91" s="65">
        <v>112.83028340074677</v>
      </c>
      <c r="BI91" s="65">
        <v>29.354204173877349</v>
      </c>
      <c r="BJ91" s="65">
        <v>196.30636262761618</v>
      </c>
      <c r="BK91" s="68">
        <v>213.56306027497095</v>
      </c>
      <c r="BL91" s="65">
        <v>152.28640931104508</v>
      </c>
      <c r="BM91" s="66">
        <v>274.83971123889683</v>
      </c>
      <c r="BN91" s="65">
        <v>318.56141346027499</v>
      </c>
      <c r="BO91" s="65">
        <v>265.94972526714105</v>
      </c>
      <c r="BP91" s="66">
        <v>371.17310165340893</v>
      </c>
    </row>
    <row r="92" spans="1:68" x14ac:dyDescent="0.35">
      <c r="A92" s="63" t="s">
        <v>141</v>
      </c>
      <c r="B92" s="67">
        <f>'[1]RSA All cause '!P90</f>
        <v>34</v>
      </c>
      <c r="C92" s="65">
        <f>'[1]RSA All cause '!Q90</f>
        <v>9962.7030999999988</v>
      </c>
      <c r="D92" s="65">
        <f>'[1]RSA All cause '!R90</f>
        <v>9324.0203493812605</v>
      </c>
      <c r="E92" s="66">
        <f>'[1]RSA All cause '!S90</f>
        <v>10601.385850618737</v>
      </c>
      <c r="F92" s="68">
        <f>'[1]RSA Naturals'!Q90</f>
        <v>8904.98</v>
      </c>
      <c r="G92" s="65">
        <f>'[1]RSA Naturals'!R90</f>
        <v>8243.9223540242874</v>
      </c>
      <c r="H92" s="66">
        <f>'[1]RSA Naturals'!S90</f>
        <v>9566.0376459757117</v>
      </c>
      <c r="I92" s="68">
        <f>'[1]RSA Unnaturals'!T90</f>
        <v>1057.7230999999999</v>
      </c>
      <c r="J92" s="65">
        <f>'[1]RSA Unnaturals'!U90</f>
        <v>892.29101569828856</v>
      </c>
      <c r="K92" s="66">
        <f>'[1]RSA Unnaturals'!V90</f>
        <v>1223.1551843017114</v>
      </c>
      <c r="M92" s="63" t="s">
        <v>141</v>
      </c>
      <c r="N92" s="64">
        <f t="shared" si="2"/>
        <v>34</v>
      </c>
      <c r="O92" s="68">
        <f>[1]EC!Q90</f>
        <v>1322.02</v>
      </c>
      <c r="P92" s="65">
        <f>[1]EC!R90</f>
        <v>1164.1447186877112</v>
      </c>
      <c r="Q92" s="66">
        <f>[1]EC!S90</f>
        <v>1479.8952813122887</v>
      </c>
      <c r="R92" s="65">
        <f>[1]FS!Q90</f>
        <v>526.71680000000003</v>
      </c>
      <c r="S92" s="65">
        <f>[1]FS!R90</f>
        <v>442.75511210916852</v>
      </c>
      <c r="T92" s="65">
        <f>[1]FS!S90</f>
        <v>610.67848789083155</v>
      </c>
      <c r="U92" s="68">
        <f>[1]GT!Q90</f>
        <v>1553.33</v>
      </c>
      <c r="V92" s="65">
        <f>[1]GT!R90</f>
        <v>1417.8307853262731</v>
      </c>
      <c r="W92" s="66">
        <f>[1]GT!S90</f>
        <v>1688.8292146737267</v>
      </c>
      <c r="X92" s="65">
        <f>[1]KZN!Q90</f>
        <v>1709.1</v>
      </c>
      <c r="Y92" s="65">
        <f>[1]KZN!R90</f>
        <v>1508.9656603074613</v>
      </c>
      <c r="Z92" s="65">
        <f>[1]KZN!S90</f>
        <v>1909.2343396925385</v>
      </c>
      <c r="AA92" s="68">
        <f>[1]LP!Q90</f>
        <v>1081.77</v>
      </c>
      <c r="AB92" s="65">
        <f>[1]LP!R90</f>
        <v>952.91228407402014</v>
      </c>
      <c r="AC92" s="66">
        <f>[1]LP!S90</f>
        <v>1210.6277159259798</v>
      </c>
      <c r="AD92" s="65">
        <f>[1]MP!Q90</f>
        <v>787.35500000000002</v>
      </c>
      <c r="AE92" s="65">
        <f>[1]MP!R90</f>
        <v>692.88116848492848</v>
      </c>
      <c r="AF92" s="65">
        <f>[1]MP!S90</f>
        <v>881.82883151507156</v>
      </c>
      <c r="AG92" s="68">
        <f>[1]NC!Q90</f>
        <v>282.2663</v>
      </c>
      <c r="AH92" s="65">
        <f>[1]NC!R90</f>
        <v>231.92764743979254</v>
      </c>
      <c r="AI92" s="66">
        <f>[1]NC!S90</f>
        <v>332.60495256020749</v>
      </c>
      <c r="AJ92" s="65">
        <f>[1]NW!Q90</f>
        <v>652.29319999999996</v>
      </c>
      <c r="AK92" s="65">
        <f>[1]NW!R90</f>
        <v>534.64395282839894</v>
      </c>
      <c r="AL92" s="65">
        <f>[1]NW!S90</f>
        <v>769.94244717160097</v>
      </c>
      <c r="AM92" s="68">
        <f>[1]WC!Q90</f>
        <v>990.11810000000003</v>
      </c>
      <c r="AN92" s="65">
        <f>[1]WC!R90</f>
        <v>868.20726185840238</v>
      </c>
      <c r="AO92" s="66">
        <f>[1]WC!S90</f>
        <v>1112.0289381415976</v>
      </c>
      <c r="AQ92" s="63" t="s">
        <v>141</v>
      </c>
      <c r="AR92" s="64">
        <f t="shared" si="3"/>
        <v>34</v>
      </c>
      <c r="AS92" s="68">
        <v>108.59769189017469</v>
      </c>
      <c r="AT92" s="65">
        <v>18.339879936190925</v>
      </c>
      <c r="AU92" s="66">
        <v>198.85550384415845</v>
      </c>
      <c r="AV92" s="65">
        <v>538.66005297290769</v>
      </c>
      <c r="AW92" s="65">
        <v>356.69904774811653</v>
      </c>
      <c r="AX92" s="65">
        <v>720.62105819769886</v>
      </c>
      <c r="AY92" s="68">
        <v>431.9466576927897</v>
      </c>
      <c r="AZ92" s="65">
        <v>303.75472673012473</v>
      </c>
      <c r="BA92" s="66">
        <v>560.13858865545467</v>
      </c>
      <c r="BB92" s="65">
        <v>401.38151782860768</v>
      </c>
      <c r="BC92" s="65">
        <v>276.90077954327796</v>
      </c>
      <c r="BD92" s="65">
        <v>525.86225611393741</v>
      </c>
      <c r="BE92" s="68">
        <v>384.73147191772705</v>
      </c>
      <c r="BF92" s="65">
        <v>231.27261993993338</v>
      </c>
      <c r="BG92" s="66">
        <v>538.19032389552069</v>
      </c>
      <c r="BH92" s="65">
        <v>114.88105222586866</v>
      </c>
      <c r="BI92" s="65">
        <v>30.856378430538896</v>
      </c>
      <c r="BJ92" s="65">
        <v>198.9057260211984</v>
      </c>
      <c r="BK92" s="68">
        <v>209.85211879350382</v>
      </c>
      <c r="BL92" s="65">
        <v>148.17276518465746</v>
      </c>
      <c r="BM92" s="66">
        <v>271.53147240235018</v>
      </c>
      <c r="BN92" s="65">
        <v>366.90827638390834</v>
      </c>
      <c r="BO92" s="65">
        <v>314.14164174335377</v>
      </c>
      <c r="BP92" s="66">
        <v>419.67491102446292</v>
      </c>
    </row>
    <row r="93" spans="1:68" x14ac:dyDescent="0.35">
      <c r="A93" s="63" t="s">
        <v>142</v>
      </c>
      <c r="B93" s="67">
        <f>'[1]RSA All cause '!P91</f>
        <v>35</v>
      </c>
      <c r="C93" s="65">
        <f>'[1]RSA All cause '!Q91</f>
        <v>9953.0131999999994</v>
      </c>
      <c r="D93" s="65">
        <f>'[1]RSA All cause '!R91</f>
        <v>9314.3304493812611</v>
      </c>
      <c r="E93" s="66">
        <f>'[1]RSA All cause '!S91</f>
        <v>10591.695950618738</v>
      </c>
      <c r="F93" s="68">
        <f>'[1]RSA Naturals'!Q91</f>
        <v>8748.0499999999993</v>
      </c>
      <c r="G93" s="65">
        <f>'[1]RSA Naturals'!R91</f>
        <v>8086.9923540242871</v>
      </c>
      <c r="H93" s="66">
        <f>'[1]RSA Naturals'!S91</f>
        <v>9409.1076459757114</v>
      </c>
      <c r="I93" s="68">
        <f>'[1]RSA Unnaturals'!T91</f>
        <v>1204.9632000000001</v>
      </c>
      <c r="J93" s="65">
        <f>'[1]RSA Unnaturals'!U91</f>
        <v>1039.5311156982887</v>
      </c>
      <c r="K93" s="66">
        <f>'[1]RSA Unnaturals'!V91</f>
        <v>1370.3952843017116</v>
      </c>
      <c r="M93" s="63" t="s">
        <v>142</v>
      </c>
      <c r="N93" s="64">
        <f t="shared" si="2"/>
        <v>35</v>
      </c>
      <c r="O93" s="68">
        <f>[1]EC!Q91</f>
        <v>1300.78</v>
      </c>
      <c r="P93" s="65">
        <f>[1]EC!R91</f>
        <v>1142.9047186877112</v>
      </c>
      <c r="Q93" s="66">
        <f>[1]EC!S91</f>
        <v>1458.6552813122887</v>
      </c>
      <c r="R93" s="65">
        <f>[1]FS!Q91</f>
        <v>518.25379999999996</v>
      </c>
      <c r="S93" s="65">
        <f>[1]FS!R91</f>
        <v>434.29211210916844</v>
      </c>
      <c r="T93" s="65">
        <f>[1]FS!S91</f>
        <v>602.21548789083147</v>
      </c>
      <c r="U93" s="68">
        <f>[1]GT!Q91</f>
        <v>1528.37</v>
      </c>
      <c r="V93" s="65">
        <f>[1]GT!R91</f>
        <v>1392.8707853262731</v>
      </c>
      <c r="W93" s="66">
        <f>[1]GT!S91</f>
        <v>1663.8692146737267</v>
      </c>
      <c r="X93" s="65">
        <f>[1]KZN!Q91</f>
        <v>1653.84</v>
      </c>
      <c r="Y93" s="65">
        <f>[1]KZN!R91</f>
        <v>1453.7056603074614</v>
      </c>
      <c r="Z93" s="65">
        <f>[1]KZN!S91</f>
        <v>1853.9743396925385</v>
      </c>
      <c r="AA93" s="68">
        <f>[1]LP!Q91</f>
        <v>1064.3900000000001</v>
      </c>
      <c r="AB93" s="65">
        <f>[1]LP!R91</f>
        <v>935.53228407402025</v>
      </c>
      <c r="AC93" s="66">
        <f>[1]LP!S91</f>
        <v>1193.2477159259799</v>
      </c>
      <c r="AD93" s="65">
        <f>[1]MP!Q91</f>
        <v>774.70420000000001</v>
      </c>
      <c r="AE93" s="65">
        <f>[1]MP!R91</f>
        <v>680.23036848492848</v>
      </c>
      <c r="AF93" s="65">
        <f>[1]MP!S91</f>
        <v>869.17803151507155</v>
      </c>
      <c r="AG93" s="68">
        <f>[1]NC!Q91</f>
        <v>279.95999999999998</v>
      </c>
      <c r="AH93" s="65">
        <f>[1]NC!R91</f>
        <v>229.62134743979252</v>
      </c>
      <c r="AI93" s="66">
        <f>[1]NC!S91</f>
        <v>330.29865256020742</v>
      </c>
      <c r="AJ93" s="65">
        <f>[1]NW!Q91</f>
        <v>641.81259999999997</v>
      </c>
      <c r="AK93" s="65">
        <f>[1]NW!R91</f>
        <v>524.16335282839896</v>
      </c>
      <c r="AL93" s="65">
        <f>[1]NW!S91</f>
        <v>759.46184717160099</v>
      </c>
      <c r="AM93" s="68">
        <f>[1]WC!Q91</f>
        <v>985.93399999999997</v>
      </c>
      <c r="AN93" s="65">
        <f>[1]WC!R91</f>
        <v>864.02316185840232</v>
      </c>
      <c r="AO93" s="66">
        <f>[1]WC!S91</f>
        <v>1107.8448381415976</v>
      </c>
      <c r="AQ93" s="63" t="s">
        <v>142</v>
      </c>
      <c r="AR93" s="64">
        <f t="shared" si="3"/>
        <v>35</v>
      </c>
      <c r="AS93" s="68">
        <v>132.70466721321765</v>
      </c>
      <c r="AT93" s="65">
        <v>41.85791883971045</v>
      </c>
      <c r="AU93" s="66">
        <v>223.55141558672483</v>
      </c>
      <c r="AV93" s="65">
        <v>602.80753678396195</v>
      </c>
      <c r="AW93" s="65">
        <v>419.65922753982886</v>
      </c>
      <c r="AX93" s="65">
        <v>785.95584602809504</v>
      </c>
      <c r="AY93" s="68">
        <v>469.62588844684086</v>
      </c>
      <c r="AZ93" s="65">
        <v>340.59749917437949</v>
      </c>
      <c r="BA93" s="66">
        <v>598.65427771930217</v>
      </c>
      <c r="BB93" s="65">
        <v>422.09608793643241</v>
      </c>
      <c r="BC93" s="65">
        <v>296.80310704607723</v>
      </c>
      <c r="BD93" s="65">
        <v>547.38906882678759</v>
      </c>
      <c r="BE93" s="68">
        <v>454.03018559041055</v>
      </c>
      <c r="BF93" s="65">
        <v>299.57000746841504</v>
      </c>
      <c r="BG93" s="66">
        <v>608.49036371240607</v>
      </c>
      <c r="BH93" s="65">
        <v>109.84751261265258</v>
      </c>
      <c r="BI93" s="65">
        <v>25.274573914093438</v>
      </c>
      <c r="BJ93" s="65">
        <v>194.42045131121171</v>
      </c>
      <c r="BK93" s="68">
        <v>189.82967741431059</v>
      </c>
      <c r="BL93" s="65">
        <v>127.74786315539404</v>
      </c>
      <c r="BM93" s="66">
        <v>251.91149167322715</v>
      </c>
      <c r="BN93" s="65">
        <v>341.32331101013318</v>
      </c>
      <c r="BO93" s="65">
        <v>288.39865770608151</v>
      </c>
      <c r="BP93" s="66">
        <v>394.24796431418486</v>
      </c>
    </row>
    <row r="94" spans="1:68" x14ac:dyDescent="0.35">
      <c r="A94" s="63" t="s">
        <v>143</v>
      </c>
      <c r="B94" s="67">
        <f>'[1]RSA All cause '!P92</f>
        <v>36</v>
      </c>
      <c r="C94" s="65">
        <f>'[1]RSA All cause '!Q92</f>
        <v>10261.479599999999</v>
      </c>
      <c r="D94" s="65">
        <f>'[1]RSA All cause '!R92</f>
        <v>9622.7968493812605</v>
      </c>
      <c r="E94" s="66">
        <f>'[1]RSA All cause '!S92</f>
        <v>10900.162350618737</v>
      </c>
      <c r="F94" s="68">
        <f>'[1]RSA Naturals'!Q92</f>
        <v>8977.89</v>
      </c>
      <c r="G94" s="65">
        <f>'[1]RSA Naturals'!R92</f>
        <v>8316.8323540242873</v>
      </c>
      <c r="H94" s="66">
        <f>'[1]RSA Naturals'!S92</f>
        <v>9638.9476459757116</v>
      </c>
      <c r="I94" s="68">
        <f>'[1]RSA Unnaturals'!T92</f>
        <v>1283.5896</v>
      </c>
      <c r="J94" s="65">
        <f>'[1]RSA Unnaturals'!U92</f>
        <v>1118.1575156982885</v>
      </c>
      <c r="K94" s="66">
        <f>'[1]RSA Unnaturals'!V92</f>
        <v>1449.0216843017115</v>
      </c>
      <c r="M94" s="63" t="s">
        <v>143</v>
      </c>
      <c r="N94" s="64">
        <f t="shared" si="2"/>
        <v>36</v>
      </c>
      <c r="O94" s="68">
        <f>[1]EC!Q92</f>
        <v>1337.07</v>
      </c>
      <c r="P94" s="65">
        <f>[1]EC!R92</f>
        <v>1179.1947186877112</v>
      </c>
      <c r="Q94" s="66">
        <f>[1]EC!S92</f>
        <v>1494.9452813122887</v>
      </c>
      <c r="R94" s="65">
        <f>[1]FS!Q92</f>
        <v>532.71400000000006</v>
      </c>
      <c r="S94" s="65">
        <f>[1]FS!R92</f>
        <v>448.75231210916854</v>
      </c>
      <c r="T94" s="65">
        <f>[1]FS!S92</f>
        <v>616.67568789083157</v>
      </c>
      <c r="U94" s="68">
        <f>[1]GT!Q92</f>
        <v>1571.02</v>
      </c>
      <c r="V94" s="65">
        <f>[1]GT!R92</f>
        <v>1435.5207853262732</v>
      </c>
      <c r="W94" s="66">
        <f>[1]GT!S92</f>
        <v>1706.5192146737268</v>
      </c>
      <c r="X94" s="65">
        <f>[1]KZN!Q92</f>
        <v>1673.5</v>
      </c>
      <c r="Y94" s="65">
        <f>[1]KZN!R92</f>
        <v>1473.3656603074614</v>
      </c>
      <c r="Z94" s="65">
        <f>[1]KZN!S92</f>
        <v>1873.6343396925386</v>
      </c>
      <c r="AA94" s="68">
        <f>[1]LP!Q92</f>
        <v>1094.0899999999999</v>
      </c>
      <c r="AB94" s="65">
        <f>[1]LP!R92</f>
        <v>965.23228407402007</v>
      </c>
      <c r="AC94" s="66">
        <f>[1]LP!S92</f>
        <v>1222.9477159259798</v>
      </c>
      <c r="AD94" s="65">
        <f>[1]MP!Q92</f>
        <v>796.31979999999999</v>
      </c>
      <c r="AE94" s="65">
        <f>[1]MP!R92</f>
        <v>701.84596848492845</v>
      </c>
      <c r="AF94" s="65">
        <f>[1]MP!S92</f>
        <v>890.79363151507152</v>
      </c>
      <c r="AG94" s="68">
        <f>[1]NC!Q92</f>
        <v>301.72019999999998</v>
      </c>
      <c r="AH94" s="65">
        <f>[1]NC!R92</f>
        <v>251.38154743979251</v>
      </c>
      <c r="AI94" s="66">
        <f>[1]NC!S92</f>
        <v>352.05885256020747</v>
      </c>
      <c r="AJ94" s="65">
        <f>[1]NW!Q92</f>
        <v>659.72029999999995</v>
      </c>
      <c r="AK94" s="65">
        <f>[1]NW!R92</f>
        <v>542.07105282839893</v>
      </c>
      <c r="AL94" s="65">
        <f>[1]NW!S92</f>
        <v>777.36954717160097</v>
      </c>
      <c r="AM94" s="68">
        <f>[1]WC!Q92</f>
        <v>1011.73</v>
      </c>
      <c r="AN94" s="65">
        <f>[1]WC!R92</f>
        <v>889.81916185840237</v>
      </c>
      <c r="AO94" s="66">
        <f>[1]WC!S92</f>
        <v>1133.6408381415977</v>
      </c>
      <c r="AQ94" s="63" t="s">
        <v>143</v>
      </c>
      <c r="AR94" s="64">
        <f t="shared" si="3"/>
        <v>36</v>
      </c>
      <c r="AS94" s="68">
        <v>119.5333472725318</v>
      </c>
      <c r="AT94" s="65">
        <v>28.097999546770879</v>
      </c>
      <c r="AU94" s="66">
        <v>210.96869499829273</v>
      </c>
      <c r="AV94" s="65">
        <v>533.00221709098753</v>
      </c>
      <c r="AW94" s="65">
        <v>348.66728335981998</v>
      </c>
      <c r="AX94" s="65">
        <v>717.33715082215508</v>
      </c>
      <c r="AY94" s="68">
        <v>457.03711615071506</v>
      </c>
      <c r="AZ94" s="65">
        <v>327.17274730047211</v>
      </c>
      <c r="BA94" s="66">
        <v>586.90148500095802</v>
      </c>
      <c r="BB94" s="65">
        <v>409.038840142266</v>
      </c>
      <c r="BC94" s="65">
        <v>282.93408151947295</v>
      </c>
      <c r="BD94" s="65">
        <v>535.1435987650591</v>
      </c>
      <c r="BE94" s="68">
        <v>424.18665045338054</v>
      </c>
      <c r="BF94" s="65">
        <v>268.72571927836634</v>
      </c>
      <c r="BG94" s="66">
        <v>579.64758162839473</v>
      </c>
      <c r="BH94" s="65">
        <v>93.010240120811858</v>
      </c>
      <c r="BI94" s="65">
        <v>7.8893503086751338</v>
      </c>
      <c r="BJ94" s="65">
        <v>178.13112993294857</v>
      </c>
      <c r="BK94" s="68">
        <v>224.58178717002139</v>
      </c>
      <c r="BL94" s="65">
        <v>162.09774260221917</v>
      </c>
      <c r="BM94" s="66">
        <v>287.0658317378236</v>
      </c>
      <c r="BN94" s="65">
        <v>349.6482548946833</v>
      </c>
      <c r="BO94" s="65">
        <v>296.56249842775759</v>
      </c>
      <c r="BP94" s="66">
        <v>402.73401136160902</v>
      </c>
    </row>
    <row r="95" spans="1:68" x14ac:dyDescent="0.35">
      <c r="A95" s="63" t="s">
        <v>144</v>
      </c>
      <c r="B95" s="67">
        <f>'[1]RSA All cause '!P93</f>
        <v>37</v>
      </c>
      <c r="C95" s="65">
        <f>'[1]RSA All cause '!Q93</f>
        <v>9763.4928</v>
      </c>
      <c r="D95" s="65">
        <f>'[1]RSA All cause '!R93</f>
        <v>9124.8100493812617</v>
      </c>
      <c r="E95" s="66">
        <f>'[1]RSA All cause '!S93</f>
        <v>10402.175550618738</v>
      </c>
      <c r="F95" s="68">
        <f>'[1]RSA Naturals'!Q93</f>
        <v>8698.7000000000007</v>
      </c>
      <c r="G95" s="65">
        <f>'[1]RSA Naturals'!R93</f>
        <v>8037.6423540242886</v>
      </c>
      <c r="H95" s="66">
        <f>'[1]RSA Naturals'!S93</f>
        <v>9359.7576459757129</v>
      </c>
      <c r="I95" s="68">
        <f>'[1]RSA Unnaturals'!T93</f>
        <v>1064.7928000000002</v>
      </c>
      <c r="J95" s="65">
        <f>'[1]RSA Unnaturals'!U93</f>
        <v>899.3607156982888</v>
      </c>
      <c r="K95" s="66">
        <f>'[1]RSA Unnaturals'!V93</f>
        <v>1230.2248843017117</v>
      </c>
      <c r="M95" s="63" t="s">
        <v>144</v>
      </c>
      <c r="N95" s="64">
        <f t="shared" si="2"/>
        <v>37</v>
      </c>
      <c r="O95" s="68">
        <f>[1]EC!Q93</f>
        <v>1305.49</v>
      </c>
      <c r="P95" s="65">
        <f>[1]EC!R93</f>
        <v>1147.6147186877113</v>
      </c>
      <c r="Q95" s="66">
        <f>[1]EC!S93</f>
        <v>1463.3652813122887</v>
      </c>
      <c r="R95" s="65">
        <f>[1]FS!Q93</f>
        <v>520.12929999999994</v>
      </c>
      <c r="S95" s="65">
        <f>[1]FS!R93</f>
        <v>436.16761210916843</v>
      </c>
      <c r="T95" s="65">
        <f>[1]FS!S93</f>
        <v>604.09098789083146</v>
      </c>
      <c r="U95" s="68">
        <f>[1]GT!Q93</f>
        <v>1533.9</v>
      </c>
      <c r="V95" s="65">
        <f>[1]GT!R93</f>
        <v>1398.4007853262733</v>
      </c>
      <c r="W95" s="66">
        <f>[1]GT!S93</f>
        <v>1669.3992146737269</v>
      </c>
      <c r="X95" s="65">
        <f>[1]KZN!Q93</f>
        <v>1624.72</v>
      </c>
      <c r="Y95" s="65">
        <f>[1]KZN!R93</f>
        <v>1424.5856603074615</v>
      </c>
      <c r="Z95" s="65">
        <f>[1]KZN!S93</f>
        <v>1824.8543396925386</v>
      </c>
      <c r="AA95" s="68">
        <f>[1]LP!Q93</f>
        <v>1068.25</v>
      </c>
      <c r="AB95" s="65">
        <f>[1]LP!R93</f>
        <v>939.39228407402015</v>
      </c>
      <c r="AC95" s="66">
        <f>[1]LP!S93</f>
        <v>1197.1077159259798</v>
      </c>
      <c r="AD95" s="65">
        <f>[1]MP!Q93</f>
        <v>777.50789999999995</v>
      </c>
      <c r="AE95" s="65">
        <f>[1]MP!R93</f>
        <v>683.03406848492841</v>
      </c>
      <c r="AF95" s="65">
        <f>[1]MP!S93</f>
        <v>871.98173151507149</v>
      </c>
      <c r="AG95" s="68">
        <f>[1]NC!Q93</f>
        <v>275.53930000000003</v>
      </c>
      <c r="AH95" s="65">
        <f>[1]NC!R93</f>
        <v>225.20064743979256</v>
      </c>
      <c r="AI95" s="66">
        <f>[1]NC!S93</f>
        <v>325.87795256020752</v>
      </c>
      <c r="AJ95" s="65">
        <f>[1]NW!Q93</f>
        <v>644.13530000000003</v>
      </c>
      <c r="AK95" s="65">
        <f>[1]NW!R93</f>
        <v>526.48605282839901</v>
      </c>
      <c r="AL95" s="65">
        <f>[1]NW!S93</f>
        <v>761.78454717160105</v>
      </c>
      <c r="AM95" s="68">
        <f>[1]WC!Q93</f>
        <v>949.03089999999997</v>
      </c>
      <c r="AN95" s="65">
        <f>[1]WC!R93</f>
        <v>827.12006185840232</v>
      </c>
      <c r="AO95" s="66">
        <f>[1]WC!S93</f>
        <v>1070.9417381415976</v>
      </c>
      <c r="AQ95" s="63" t="s">
        <v>144</v>
      </c>
      <c r="AR95" s="64">
        <f t="shared" si="3"/>
        <v>37</v>
      </c>
      <c r="AS95" s="68">
        <v>122.4023976817893</v>
      </c>
      <c r="AT95" s="65">
        <v>30.378771057913966</v>
      </c>
      <c r="AU95" s="66">
        <v>214.42602430566461</v>
      </c>
      <c r="AV95" s="65">
        <v>563.47608115873186</v>
      </c>
      <c r="AW95" s="65">
        <v>377.95516898053518</v>
      </c>
      <c r="AX95" s="65">
        <v>748.99699333692854</v>
      </c>
      <c r="AY95" s="68">
        <v>419.48371640189583</v>
      </c>
      <c r="AZ95" s="65">
        <v>288.78382311048517</v>
      </c>
      <c r="BA95" s="66">
        <v>550.18360969330649</v>
      </c>
      <c r="BB95" s="65">
        <v>414.18862274160597</v>
      </c>
      <c r="BC95" s="65">
        <v>287.27252834665512</v>
      </c>
      <c r="BD95" s="65">
        <v>541.10471713655681</v>
      </c>
      <c r="BE95" s="68">
        <v>423.28139336874267</v>
      </c>
      <c r="BF95" s="65">
        <v>266.82025398578497</v>
      </c>
      <c r="BG95" s="66">
        <v>579.74253275170031</v>
      </c>
      <c r="BH95" s="65">
        <v>124.99435339792281</v>
      </c>
      <c r="BI95" s="65">
        <v>39.325810796020463</v>
      </c>
      <c r="BJ95" s="65">
        <v>210.66289599982514</v>
      </c>
      <c r="BK95" s="68">
        <v>206.10352250113817</v>
      </c>
      <c r="BL95" s="65">
        <v>143.21746661274335</v>
      </c>
      <c r="BM95" s="66">
        <v>268.98957838953299</v>
      </c>
      <c r="BN95" s="65">
        <v>347.39784870684821</v>
      </c>
      <c r="BO95" s="65">
        <v>294.14789297760734</v>
      </c>
      <c r="BP95" s="66">
        <v>400.64780443608907</v>
      </c>
    </row>
    <row r="96" spans="1:68" x14ac:dyDescent="0.35">
      <c r="A96" s="63" t="s">
        <v>145</v>
      </c>
      <c r="B96" s="67">
        <f>'[1]RSA All cause '!P94</f>
        <v>38</v>
      </c>
      <c r="C96" s="65">
        <f>'[1]RSA All cause '!Q94</f>
        <v>9609.3520000000008</v>
      </c>
      <c r="D96" s="65">
        <f>'[1]RSA All cause '!R94</f>
        <v>8970.6692493812625</v>
      </c>
      <c r="E96" s="66">
        <f>'[1]RSA All cause '!S94</f>
        <v>10248.034750618739</v>
      </c>
      <c r="F96" s="68">
        <f>'[1]RSA Naturals'!Q94</f>
        <v>8514.86</v>
      </c>
      <c r="G96" s="65">
        <f>'[1]RSA Naturals'!R94</f>
        <v>7853.8023540242884</v>
      </c>
      <c r="H96" s="66">
        <f>'[1]RSA Naturals'!S94</f>
        <v>9175.9176459757127</v>
      </c>
      <c r="I96" s="68">
        <f>'[1]RSA Unnaturals'!T94</f>
        <v>1094.492</v>
      </c>
      <c r="J96" s="65">
        <f>'[1]RSA Unnaturals'!U94</f>
        <v>929.05991569828859</v>
      </c>
      <c r="K96" s="66">
        <f>'[1]RSA Unnaturals'!V94</f>
        <v>1259.9240843017114</v>
      </c>
      <c r="M96" s="63" t="s">
        <v>145</v>
      </c>
      <c r="N96" s="64">
        <f t="shared" si="2"/>
        <v>38</v>
      </c>
      <c r="O96" s="68">
        <f>[1]EC!Q94</f>
        <v>1276.75</v>
      </c>
      <c r="P96" s="65">
        <f>[1]EC!R94</f>
        <v>1118.8747186877113</v>
      </c>
      <c r="Q96" s="66">
        <f>[1]EC!S94</f>
        <v>1434.6252813122887</v>
      </c>
      <c r="R96" s="65">
        <f>[1]FS!Q94</f>
        <v>508.68150000000003</v>
      </c>
      <c r="S96" s="65">
        <f>[1]FS!R94</f>
        <v>424.71981210916852</v>
      </c>
      <c r="T96" s="65">
        <f>[1]FS!S94</f>
        <v>592.64318789083154</v>
      </c>
      <c r="U96" s="68">
        <f>[1]GT!Q94</f>
        <v>1500.14</v>
      </c>
      <c r="V96" s="65">
        <f>[1]GT!R94</f>
        <v>1364.6407853262733</v>
      </c>
      <c r="W96" s="66">
        <f>[1]GT!S94</f>
        <v>1635.6392146737269</v>
      </c>
      <c r="X96" s="65">
        <f>[1]KZN!Q94</f>
        <v>1595.4</v>
      </c>
      <c r="Y96" s="65">
        <f>[1]KZN!R94</f>
        <v>1395.2656603074615</v>
      </c>
      <c r="Z96" s="65">
        <f>[1]KZN!S94</f>
        <v>1795.5343396925387</v>
      </c>
      <c r="AA96" s="68">
        <f>[1]LP!Q94</f>
        <v>1044.73</v>
      </c>
      <c r="AB96" s="65">
        <f>[1]LP!R94</f>
        <v>915.87228407402017</v>
      </c>
      <c r="AC96" s="66">
        <f>[1]LP!S94</f>
        <v>1173.5877159259799</v>
      </c>
      <c r="AD96" s="65">
        <f>[1]MP!Q94</f>
        <v>760.39520000000005</v>
      </c>
      <c r="AE96" s="65">
        <f>[1]MP!R94</f>
        <v>665.92136848492851</v>
      </c>
      <c r="AF96" s="65">
        <f>[1]MP!S94</f>
        <v>854.86903151507158</v>
      </c>
      <c r="AG96" s="68">
        <f>[1]NC!Q94</f>
        <v>265.08260000000001</v>
      </c>
      <c r="AH96" s="65">
        <f>[1]NC!R94</f>
        <v>214.74394743979255</v>
      </c>
      <c r="AI96" s="66">
        <f>[1]NC!S94</f>
        <v>315.42125256020745</v>
      </c>
      <c r="AJ96" s="65">
        <f>[1]NW!Q94</f>
        <v>629.95809999999994</v>
      </c>
      <c r="AK96" s="65">
        <f>[1]NW!R94</f>
        <v>512.30885282839893</v>
      </c>
      <c r="AL96" s="65">
        <f>[1]NW!S94</f>
        <v>747.60734717160096</v>
      </c>
      <c r="AM96" s="68">
        <f>[1]WC!Q94</f>
        <v>933.72249999999997</v>
      </c>
      <c r="AN96" s="65">
        <f>[1]WC!R94</f>
        <v>811.81166185840232</v>
      </c>
      <c r="AO96" s="66">
        <f>[1]WC!S94</f>
        <v>1055.6333381415975</v>
      </c>
      <c r="AQ96" s="63" t="s">
        <v>145</v>
      </c>
      <c r="AR96" s="64">
        <f t="shared" si="3"/>
        <v>38</v>
      </c>
      <c r="AS96" s="68">
        <v>114.43494354412296</v>
      </c>
      <c r="AT96" s="65">
        <v>21.823342288700204</v>
      </c>
      <c r="AU96" s="66">
        <v>207.0465447995457</v>
      </c>
      <c r="AV96" s="65">
        <v>514.45846684894195</v>
      </c>
      <c r="AW96" s="65">
        <v>327.75218962935037</v>
      </c>
      <c r="AX96" s="65">
        <v>701.16474406853354</v>
      </c>
      <c r="AY96" s="68">
        <v>398.96867987810833</v>
      </c>
      <c r="AZ96" s="65">
        <v>267.43369429115705</v>
      </c>
      <c r="BA96" s="66">
        <v>530.50366546505961</v>
      </c>
      <c r="BB96" s="65">
        <v>390.88564995491754</v>
      </c>
      <c r="BC96" s="65">
        <v>263.15863942269777</v>
      </c>
      <c r="BD96" s="65">
        <v>518.6126604871373</v>
      </c>
      <c r="BE96" s="68">
        <v>374.39417189803385</v>
      </c>
      <c r="BF96" s="65">
        <v>216.93334162964524</v>
      </c>
      <c r="BG96" s="66">
        <v>531.85500216642242</v>
      </c>
      <c r="BH96" s="65">
        <v>119.54056061233939</v>
      </c>
      <c r="BI96" s="65">
        <v>33.324648474812918</v>
      </c>
      <c r="BJ96" s="65">
        <v>205.75647274986585</v>
      </c>
      <c r="BK96" s="68">
        <v>193.27406298801029</v>
      </c>
      <c r="BL96" s="65">
        <v>129.98620370523741</v>
      </c>
      <c r="BM96" s="66">
        <v>256.56192227078316</v>
      </c>
      <c r="BN96" s="65">
        <v>353.17988960056709</v>
      </c>
      <c r="BO96" s="65">
        <v>299.76262758914908</v>
      </c>
      <c r="BP96" s="66">
        <v>406.59715161198511</v>
      </c>
    </row>
    <row r="97" spans="1:68" x14ac:dyDescent="0.35">
      <c r="A97" s="63" t="s">
        <v>146</v>
      </c>
      <c r="B97" s="67">
        <f>'[1]RSA All cause '!P95</f>
        <v>39</v>
      </c>
      <c r="C97" s="65">
        <f>'[1]RSA All cause '!Q95</f>
        <v>9514.8406000000014</v>
      </c>
      <c r="D97" s="65">
        <f>'[1]RSA All cause '!R95</f>
        <v>8876.1578493812631</v>
      </c>
      <c r="E97" s="66">
        <f>'[1]RSA All cause '!S95</f>
        <v>10153.52335061874</v>
      </c>
      <c r="F97" s="68">
        <f>'[1]RSA Naturals'!Q95</f>
        <v>8317.2800000000007</v>
      </c>
      <c r="G97" s="65">
        <f>'[1]RSA Naturals'!R95</f>
        <v>7656.2223540242885</v>
      </c>
      <c r="H97" s="66">
        <f>'[1]RSA Naturals'!S95</f>
        <v>8978.3376459757128</v>
      </c>
      <c r="I97" s="68">
        <f>'[1]RSA Unnaturals'!T95</f>
        <v>1197.5606</v>
      </c>
      <c r="J97" s="65">
        <f>'[1]RSA Unnaturals'!U95</f>
        <v>1032.1285156982885</v>
      </c>
      <c r="K97" s="66">
        <f>'[1]RSA Unnaturals'!V95</f>
        <v>1362.9926843017115</v>
      </c>
      <c r="M97" s="63" t="s">
        <v>146</v>
      </c>
      <c r="N97" s="64">
        <f t="shared" si="2"/>
        <v>39</v>
      </c>
      <c r="O97" s="68">
        <f>[1]EC!Q95</f>
        <v>1245.04</v>
      </c>
      <c r="P97" s="65">
        <f>[1]EC!R95</f>
        <v>1087.1647186877112</v>
      </c>
      <c r="Q97" s="66">
        <f>[1]EC!S95</f>
        <v>1402.9152813122887</v>
      </c>
      <c r="R97" s="65">
        <f>[1]FS!Q95</f>
        <v>496.04840000000002</v>
      </c>
      <c r="S97" s="65">
        <f>[1]FS!R95</f>
        <v>412.0867121091685</v>
      </c>
      <c r="T97" s="65">
        <f>[1]FS!S95</f>
        <v>580.01008789083153</v>
      </c>
      <c r="U97" s="68">
        <f>[1]GT!Q95</f>
        <v>1462.89</v>
      </c>
      <c r="V97" s="65">
        <f>[1]GT!R95</f>
        <v>1327.3907853262733</v>
      </c>
      <c r="W97" s="66">
        <f>[1]GT!S95</f>
        <v>1598.3892146737269</v>
      </c>
      <c r="X97" s="65">
        <f>[1]KZN!Q95</f>
        <v>1570.63</v>
      </c>
      <c r="Y97" s="65">
        <f>[1]KZN!R95</f>
        <v>1370.4956603074615</v>
      </c>
      <c r="Z97" s="65">
        <f>[1]KZN!S95</f>
        <v>1770.7643396925387</v>
      </c>
      <c r="AA97" s="68">
        <f>[1]LP!Q95</f>
        <v>1018.79</v>
      </c>
      <c r="AB97" s="65">
        <f>[1]LP!R95</f>
        <v>889.93228407402012</v>
      </c>
      <c r="AC97" s="66">
        <f>[1]LP!S95</f>
        <v>1147.6477159259798</v>
      </c>
      <c r="AD97" s="65">
        <f>[1]MP!Q95</f>
        <v>741.51080000000002</v>
      </c>
      <c r="AE97" s="65">
        <f>[1]MP!R95</f>
        <v>647.03696848492848</v>
      </c>
      <c r="AF97" s="65">
        <f>[1]MP!S95</f>
        <v>835.98463151507156</v>
      </c>
      <c r="AG97" s="68">
        <f>[1]NC!Q95</f>
        <v>251.02070000000001</v>
      </c>
      <c r="AH97" s="65">
        <f>[1]NC!R95</f>
        <v>200.68204743979254</v>
      </c>
      <c r="AI97" s="66">
        <f>[1]NC!S95</f>
        <v>301.35935256020747</v>
      </c>
      <c r="AJ97" s="65">
        <f>[1]NW!Q95</f>
        <v>614.31309999999996</v>
      </c>
      <c r="AK97" s="65">
        <f>[1]NW!R95</f>
        <v>496.66385282839894</v>
      </c>
      <c r="AL97" s="65">
        <f>[1]NW!S95</f>
        <v>731.96234717160098</v>
      </c>
      <c r="AM97" s="68">
        <f>[1]WC!Q95</f>
        <v>917.04269999999997</v>
      </c>
      <c r="AN97" s="65">
        <f>[1]WC!R95</f>
        <v>795.13186185840232</v>
      </c>
      <c r="AO97" s="66">
        <f>[1]WC!S95</f>
        <v>1038.9535381415976</v>
      </c>
      <c r="AQ97" s="63" t="s">
        <v>146</v>
      </c>
      <c r="AR97" s="64">
        <f t="shared" si="3"/>
        <v>39</v>
      </c>
      <c r="AS97" s="68">
        <v>125.0855334109514</v>
      </c>
      <c r="AT97" s="65">
        <v>31.886246014560257</v>
      </c>
      <c r="AU97" s="66">
        <v>218.28482080734256</v>
      </c>
      <c r="AV97" s="65">
        <v>504.05840094555975</v>
      </c>
      <c r="AW97" s="65">
        <v>316.16734028559625</v>
      </c>
      <c r="AX97" s="65">
        <v>691.94946160552331</v>
      </c>
      <c r="AY97" s="68">
        <v>436.35766964579904</v>
      </c>
      <c r="AZ97" s="65">
        <v>303.9880015025152</v>
      </c>
      <c r="BA97" s="66">
        <v>568.72733778908287</v>
      </c>
      <c r="BB97" s="65">
        <v>434.79069837520814</v>
      </c>
      <c r="BC97" s="65">
        <v>306.25316958286146</v>
      </c>
      <c r="BD97" s="65">
        <v>563.32822716755481</v>
      </c>
      <c r="BE97" s="68">
        <v>413.50199537377119</v>
      </c>
      <c r="BF97" s="65">
        <v>255.04196471968913</v>
      </c>
      <c r="BG97" s="66">
        <v>571.9620260278532</v>
      </c>
      <c r="BH97" s="65">
        <v>119.27705169726234</v>
      </c>
      <c r="BI97" s="65">
        <v>32.514038591743429</v>
      </c>
      <c r="BJ97" s="65">
        <v>206.04006480278125</v>
      </c>
      <c r="BK97" s="68">
        <v>203.36304050290872</v>
      </c>
      <c r="BL97" s="65">
        <v>139.67357497115779</v>
      </c>
      <c r="BM97" s="66">
        <v>267.05250603465964</v>
      </c>
      <c r="BN97" s="65">
        <v>344.48328749133549</v>
      </c>
      <c r="BO97" s="65">
        <v>290.89560193300804</v>
      </c>
      <c r="BP97" s="66">
        <v>398.07097304966294</v>
      </c>
    </row>
    <row r="98" spans="1:68" x14ac:dyDescent="0.35">
      <c r="A98" s="63" t="s">
        <v>147</v>
      </c>
      <c r="B98" s="67">
        <f>'[1]RSA All cause '!P96</f>
        <v>40</v>
      </c>
      <c r="C98" s="65">
        <f>'[1]RSA All cause '!Q96</f>
        <v>9974.1965</v>
      </c>
      <c r="D98" s="65">
        <f>'[1]RSA All cause '!R96</f>
        <v>9335.5137493812617</v>
      </c>
      <c r="E98" s="66">
        <f>'[1]RSA All cause '!S96</f>
        <v>10612.879250618738</v>
      </c>
      <c r="F98" s="68">
        <f>'[1]RSA Naturals'!Q96</f>
        <v>8680.42</v>
      </c>
      <c r="G98" s="65">
        <f>'[1]RSA Naturals'!R96</f>
        <v>8019.3623540242879</v>
      </c>
      <c r="H98" s="66">
        <f>'[1]RSA Naturals'!S96</f>
        <v>9341.4776459757122</v>
      </c>
      <c r="I98" s="68">
        <f>'[1]RSA Unnaturals'!T96</f>
        <v>1293.7764999999999</v>
      </c>
      <c r="J98" s="65">
        <f>'[1]RSA Unnaturals'!U96</f>
        <v>1128.3444156982885</v>
      </c>
      <c r="K98" s="66">
        <f>'[1]RSA Unnaturals'!V96</f>
        <v>1459.2085843017114</v>
      </c>
      <c r="M98" s="63" t="s">
        <v>147</v>
      </c>
      <c r="N98" s="64">
        <f t="shared" si="2"/>
        <v>40</v>
      </c>
      <c r="O98" s="68">
        <f>[1]EC!Q96</f>
        <v>1288.96</v>
      </c>
      <c r="P98" s="65">
        <f>[1]EC!R96</f>
        <v>1131.0847186877113</v>
      </c>
      <c r="Q98" s="66">
        <f>[1]EC!S96</f>
        <v>1446.8352813122888</v>
      </c>
      <c r="R98" s="65">
        <f>[1]FS!Q96</f>
        <v>513.54669999999999</v>
      </c>
      <c r="S98" s="65">
        <f>[1]FS!R96</f>
        <v>429.58501210916847</v>
      </c>
      <c r="T98" s="65">
        <f>[1]FS!S96</f>
        <v>597.5083878908315</v>
      </c>
      <c r="U98" s="68">
        <f>[1]GT!Q96</f>
        <v>1514.49</v>
      </c>
      <c r="V98" s="65">
        <f>[1]GT!R96</f>
        <v>1378.9907853262732</v>
      </c>
      <c r="W98" s="66">
        <f>[1]GT!S96</f>
        <v>1649.9892146737268</v>
      </c>
      <c r="X98" s="65">
        <f>[1]KZN!Q96</f>
        <v>1674.34</v>
      </c>
      <c r="Y98" s="65">
        <f>[1]KZN!R96</f>
        <v>1474.2056603074614</v>
      </c>
      <c r="Z98" s="65">
        <f>[1]KZN!S96</f>
        <v>1874.4743396925385</v>
      </c>
      <c r="AA98" s="68">
        <f>[1]LP!Q96</f>
        <v>1054.73</v>
      </c>
      <c r="AB98" s="65">
        <f>[1]LP!R96</f>
        <v>925.87228407402017</v>
      </c>
      <c r="AC98" s="66">
        <f>[1]LP!S96</f>
        <v>1183.5877159259799</v>
      </c>
      <c r="AD98" s="65">
        <f>[1]MP!Q96</f>
        <v>767.66800000000001</v>
      </c>
      <c r="AE98" s="65">
        <f>[1]MP!R96</f>
        <v>673.19416848492847</v>
      </c>
      <c r="AF98" s="65">
        <f>[1]MP!S96</f>
        <v>862.14183151507154</v>
      </c>
      <c r="AG98" s="68">
        <f>[1]NC!Q96</f>
        <v>275.50889999999998</v>
      </c>
      <c r="AH98" s="65">
        <f>[1]NC!R96</f>
        <v>225.17024743979252</v>
      </c>
      <c r="AI98" s="66">
        <f>[1]NC!S96</f>
        <v>325.84755256020742</v>
      </c>
      <c r="AJ98" s="65">
        <f>[1]NW!Q96</f>
        <v>635.98329999999999</v>
      </c>
      <c r="AK98" s="65">
        <f>[1]NW!R96</f>
        <v>518.33405282839897</v>
      </c>
      <c r="AL98" s="65">
        <f>[1]NW!S96</f>
        <v>753.632547171601</v>
      </c>
      <c r="AM98" s="68">
        <f>[1]WC!Q96</f>
        <v>955.1893</v>
      </c>
      <c r="AN98" s="65">
        <f>[1]WC!R96</f>
        <v>833.27846185840235</v>
      </c>
      <c r="AO98" s="66">
        <f>[1]WC!S96</f>
        <v>1077.1001381415977</v>
      </c>
      <c r="AQ98" s="63" t="s">
        <v>147</v>
      </c>
      <c r="AR98" s="64">
        <f t="shared" si="3"/>
        <v>40</v>
      </c>
      <c r="AS98" s="68">
        <v>108.14691100154613</v>
      </c>
      <c r="AT98" s="65">
        <v>14.360210576961578</v>
      </c>
      <c r="AU98" s="66">
        <v>201.93361142613068</v>
      </c>
      <c r="AV98" s="65">
        <v>490.10364454554332</v>
      </c>
      <c r="AW98" s="65">
        <v>301.02835104436372</v>
      </c>
      <c r="AX98" s="65">
        <v>679.17893804672292</v>
      </c>
      <c r="AY98" s="68">
        <v>432.96683091581127</v>
      </c>
      <c r="AZ98" s="65">
        <v>299.76286811451894</v>
      </c>
      <c r="BA98" s="66">
        <v>566.17079371710361</v>
      </c>
      <c r="BB98" s="65">
        <v>400.31510265291962</v>
      </c>
      <c r="BC98" s="65">
        <v>270.96743226900395</v>
      </c>
      <c r="BD98" s="65">
        <v>529.66277303683523</v>
      </c>
      <c r="BE98" s="68">
        <v>375.85578716538885</v>
      </c>
      <c r="BF98" s="65">
        <v>216.39702047957894</v>
      </c>
      <c r="BG98" s="66">
        <v>535.31455385119875</v>
      </c>
      <c r="BH98" s="65">
        <v>123.88096795152936</v>
      </c>
      <c r="BI98" s="65">
        <v>36.571108129825447</v>
      </c>
      <c r="BJ98" s="65">
        <v>211.19082777323325</v>
      </c>
      <c r="BK98" s="68">
        <v>186.79566660833225</v>
      </c>
      <c r="BL98" s="65">
        <v>122.70478146429494</v>
      </c>
      <c r="BM98" s="66">
        <v>250.88655175236957</v>
      </c>
      <c r="BN98" s="65">
        <v>349.91787285127896</v>
      </c>
      <c r="BO98" s="65">
        <v>296.15663690740871</v>
      </c>
      <c r="BP98" s="66">
        <v>403.6791087951492</v>
      </c>
    </row>
    <row r="99" spans="1:68" x14ac:dyDescent="0.35">
      <c r="A99" s="63" t="s">
        <v>148</v>
      </c>
      <c r="B99" s="67">
        <f>'[1]RSA All cause '!P97</f>
        <v>41</v>
      </c>
      <c r="C99" s="65">
        <f>'[1]RSA All cause '!Q97</f>
        <v>9488.0491999999995</v>
      </c>
      <c r="D99" s="65">
        <f>'[1]RSA All cause '!R97</f>
        <v>8849.3664493812612</v>
      </c>
      <c r="E99" s="66">
        <f>'[1]RSA All cause '!S97</f>
        <v>10126.731950618738</v>
      </c>
      <c r="F99" s="68">
        <f>'[1]RSA Naturals'!Q97</f>
        <v>8377.99</v>
      </c>
      <c r="G99" s="65">
        <f>'[1]RSA Naturals'!R97</f>
        <v>7716.9323540242876</v>
      </c>
      <c r="H99" s="66">
        <f>'[1]RSA Naturals'!S97</f>
        <v>9039.0476459757119</v>
      </c>
      <c r="I99" s="68">
        <f>'[1]RSA Unnaturals'!T97</f>
        <v>1110.0592000000001</v>
      </c>
      <c r="J99" s="65">
        <f>'[1]RSA Unnaturals'!U97</f>
        <v>944.62711569828878</v>
      </c>
      <c r="K99" s="66">
        <f>'[1]RSA Unnaturals'!V97</f>
        <v>1275.4912843017116</v>
      </c>
      <c r="M99" s="63" t="s">
        <v>148</v>
      </c>
      <c r="N99" s="64">
        <f t="shared" si="2"/>
        <v>41</v>
      </c>
      <c r="O99" s="68">
        <f>[1]EC!Q97</f>
        <v>1255.6600000000001</v>
      </c>
      <c r="P99" s="65">
        <f>[1]EC!R97</f>
        <v>1097.7847186877113</v>
      </c>
      <c r="Q99" s="66">
        <f>[1]EC!S97</f>
        <v>1413.5352813122888</v>
      </c>
      <c r="R99" s="65">
        <f>[1]FS!Q97</f>
        <v>500.27760000000001</v>
      </c>
      <c r="S99" s="65">
        <f>[1]FS!R97</f>
        <v>416.31591210916849</v>
      </c>
      <c r="T99" s="65">
        <f>[1]FS!S97</f>
        <v>584.23928789083152</v>
      </c>
      <c r="U99" s="68">
        <f>[1]GT!Q97</f>
        <v>1475.36</v>
      </c>
      <c r="V99" s="65">
        <f>[1]GT!R97</f>
        <v>1339.8607853262731</v>
      </c>
      <c r="W99" s="66">
        <f>[1]GT!S97</f>
        <v>1610.8592146737267</v>
      </c>
      <c r="X99" s="65">
        <f>[1]KZN!Q97</f>
        <v>1592.07</v>
      </c>
      <c r="Y99" s="65">
        <f>[1]KZN!R97</f>
        <v>1391.9356603074614</v>
      </c>
      <c r="Z99" s="65">
        <f>[1]KZN!S97</f>
        <v>1792.2043396925385</v>
      </c>
      <c r="AA99" s="68">
        <f>[1]LP!Q97</f>
        <v>1027.47</v>
      </c>
      <c r="AB99" s="65">
        <f>[1]LP!R97</f>
        <v>898.61228407402018</v>
      </c>
      <c r="AC99" s="66">
        <f>[1]LP!S97</f>
        <v>1156.3277159259799</v>
      </c>
      <c r="AD99" s="65">
        <f>[1]MP!Q97</f>
        <v>747.83280000000002</v>
      </c>
      <c r="AE99" s="65">
        <f>[1]MP!R97</f>
        <v>653.35896848492848</v>
      </c>
      <c r="AF99" s="65">
        <f>[1]MP!S97</f>
        <v>842.30663151507156</v>
      </c>
      <c r="AG99" s="68">
        <f>[1]NC!Q97</f>
        <v>261.48669999999998</v>
      </c>
      <c r="AH99" s="65">
        <f>[1]NC!R97</f>
        <v>211.14804743979252</v>
      </c>
      <c r="AI99" s="66">
        <f>[1]NC!S97</f>
        <v>311.82535256020742</v>
      </c>
      <c r="AJ99" s="65">
        <f>[1]NW!Q97</f>
        <v>619.55060000000003</v>
      </c>
      <c r="AK99" s="65">
        <f>[1]NW!R97</f>
        <v>501.90135282839901</v>
      </c>
      <c r="AL99" s="65">
        <f>[1]NW!S97</f>
        <v>737.19984717160105</v>
      </c>
      <c r="AM99" s="68">
        <f>[1]WC!Q97</f>
        <v>898.27340000000004</v>
      </c>
      <c r="AN99" s="65">
        <f>[1]WC!R97</f>
        <v>776.36256185840239</v>
      </c>
      <c r="AO99" s="66">
        <f>[1]WC!S97</f>
        <v>1020.1842381415977</v>
      </c>
      <c r="AQ99" s="63" t="s">
        <v>148</v>
      </c>
      <c r="AR99" s="64">
        <f t="shared" si="3"/>
        <v>41</v>
      </c>
      <c r="AS99" s="68">
        <v>118.08514809094424</v>
      </c>
      <c r="AT99" s="65">
        <v>23.711292758465248</v>
      </c>
      <c r="AU99" s="66">
        <v>212.45900342342324</v>
      </c>
      <c r="AV99" s="65">
        <v>475.1793080132835</v>
      </c>
      <c r="AW99" s="65">
        <v>284.92030204500344</v>
      </c>
      <c r="AX99" s="65">
        <v>665.43831398156362</v>
      </c>
      <c r="AY99" s="68">
        <v>421.30554856617806</v>
      </c>
      <c r="AZ99" s="65">
        <v>287.26765771159364</v>
      </c>
      <c r="BA99" s="66">
        <v>555.34343942076248</v>
      </c>
      <c r="BB99" s="65">
        <v>391.83174841725884</v>
      </c>
      <c r="BC99" s="65">
        <v>261.6742924331802</v>
      </c>
      <c r="BD99" s="65">
        <v>521.98920440133747</v>
      </c>
      <c r="BE99" s="68">
        <v>367.80225363242005</v>
      </c>
      <c r="BF99" s="65">
        <v>207.3451897782216</v>
      </c>
      <c r="BG99" s="66">
        <v>528.25931748661856</v>
      </c>
      <c r="BH99" s="65">
        <v>103.6265535085675</v>
      </c>
      <c r="BI99" s="65">
        <v>15.770087265379416</v>
      </c>
      <c r="BJ99" s="65">
        <v>191.48301975175559</v>
      </c>
      <c r="BK99" s="68">
        <v>195.74405275816312</v>
      </c>
      <c r="BL99" s="65">
        <v>131.25192439314395</v>
      </c>
      <c r="BM99" s="66">
        <v>260.23618112318229</v>
      </c>
      <c r="BN99" s="65">
        <v>335.31067803036655</v>
      </c>
      <c r="BO99" s="65">
        <v>281.37275595432857</v>
      </c>
      <c r="BP99" s="66">
        <v>389.24860010640452</v>
      </c>
    </row>
    <row r="100" spans="1:68" x14ac:dyDescent="0.35">
      <c r="A100" s="63" t="s">
        <v>149</v>
      </c>
      <c r="B100" s="67">
        <f>'[1]RSA All cause '!P98</f>
        <v>42</v>
      </c>
      <c r="C100" s="65">
        <f>'[1]RSA All cause '!Q98</f>
        <v>9170.0614999999998</v>
      </c>
      <c r="D100" s="65">
        <f>'[1]RSA All cause '!R98</f>
        <v>8531.3787493812615</v>
      </c>
      <c r="E100" s="66">
        <f>'[1]RSA All cause '!S98</f>
        <v>9808.7442506187381</v>
      </c>
      <c r="F100" s="68">
        <f>'[1]RSA Naturals'!Q98</f>
        <v>8103.99</v>
      </c>
      <c r="G100" s="65">
        <f>'[1]RSA Naturals'!R98</f>
        <v>7442.9323540242876</v>
      </c>
      <c r="H100" s="66">
        <f>'[1]RSA Naturals'!S98</f>
        <v>8765.0476459757119</v>
      </c>
      <c r="I100" s="68">
        <f>'[1]RSA Unnaturals'!T98</f>
        <v>1066.0715</v>
      </c>
      <c r="J100" s="65">
        <f>'[1]RSA Unnaturals'!U98</f>
        <v>900.63941569828864</v>
      </c>
      <c r="K100" s="66">
        <f>'[1]RSA Unnaturals'!V98</f>
        <v>1231.5035843017115</v>
      </c>
      <c r="M100" s="63" t="s">
        <v>149</v>
      </c>
      <c r="N100" s="64">
        <f t="shared" si="2"/>
        <v>42</v>
      </c>
      <c r="O100" s="68">
        <f>[1]EC!Q98</f>
        <v>1210.8599999999999</v>
      </c>
      <c r="P100" s="65">
        <f>[1]EC!R98</f>
        <v>1052.9847186877112</v>
      </c>
      <c r="Q100" s="66">
        <f>[1]EC!S98</f>
        <v>1368.7352813122886</v>
      </c>
      <c r="R100" s="65">
        <f>[1]FS!Q98</f>
        <v>482.428</v>
      </c>
      <c r="S100" s="65">
        <f>[1]FS!R98</f>
        <v>398.46631210916848</v>
      </c>
      <c r="T100" s="65">
        <f>[1]FS!S98</f>
        <v>566.38968789083151</v>
      </c>
      <c r="U100" s="68">
        <f>[1]GT!Q98</f>
        <v>1422.72</v>
      </c>
      <c r="V100" s="65">
        <f>[1]GT!R98</f>
        <v>1287.2207853262732</v>
      </c>
      <c r="W100" s="66">
        <f>[1]GT!S98</f>
        <v>1558.2192146737268</v>
      </c>
      <c r="X100" s="65">
        <f>[1]KZN!Q98</f>
        <v>1529.13</v>
      </c>
      <c r="Y100" s="65">
        <f>[1]KZN!R98</f>
        <v>1328.9956603074615</v>
      </c>
      <c r="Z100" s="65">
        <f>[1]KZN!S98</f>
        <v>1729.2643396925387</v>
      </c>
      <c r="AA100" s="68">
        <f>[1]LP!Q98</f>
        <v>990.81389999999999</v>
      </c>
      <c r="AB100" s="65">
        <f>[1]LP!R98</f>
        <v>861.95618407402003</v>
      </c>
      <c r="AC100" s="66">
        <f>[1]LP!S98</f>
        <v>1119.6716159259799</v>
      </c>
      <c r="AD100" s="65">
        <f>[1]MP!Q98</f>
        <v>721.15060000000005</v>
      </c>
      <c r="AE100" s="65">
        <f>[1]MP!R98</f>
        <v>626.67676848492852</v>
      </c>
      <c r="AF100" s="65">
        <f>[1]MP!S98</f>
        <v>815.62443151507159</v>
      </c>
      <c r="AG100" s="68">
        <f>[1]NC!Q98</f>
        <v>254.77950000000001</v>
      </c>
      <c r="AH100" s="65">
        <f>[1]NC!R98</f>
        <v>204.44084743979255</v>
      </c>
      <c r="AI100" s="66">
        <f>[1]NC!S98</f>
        <v>305.11815256020748</v>
      </c>
      <c r="AJ100" s="65">
        <f>[1]NW!Q98</f>
        <v>597.44539999999995</v>
      </c>
      <c r="AK100" s="65">
        <f>[1]NW!R98</f>
        <v>479.79615282839893</v>
      </c>
      <c r="AL100" s="65">
        <f>[1]NW!S98</f>
        <v>715.09464717160097</v>
      </c>
      <c r="AM100" s="68">
        <f>[1]WC!Q98</f>
        <v>894.66989999999998</v>
      </c>
      <c r="AN100" s="65">
        <f>[1]WC!R98</f>
        <v>772.75906185840233</v>
      </c>
      <c r="AO100" s="66">
        <f>[1]WC!S98</f>
        <v>1016.5807381415976</v>
      </c>
      <c r="AQ100" s="63" t="s">
        <v>149</v>
      </c>
      <c r="AR100" s="64">
        <f t="shared" si="3"/>
        <v>42</v>
      </c>
      <c r="AS100" s="68">
        <v>111.73236974397794</v>
      </c>
      <c r="AT100" s="65">
        <v>16.771603004418012</v>
      </c>
      <c r="AU100" s="66">
        <v>206.69313648353787</v>
      </c>
      <c r="AV100" s="65">
        <v>472.18969235014521</v>
      </c>
      <c r="AW100" s="65">
        <v>280.74746481579405</v>
      </c>
      <c r="AX100" s="65">
        <v>663.63191988449637</v>
      </c>
      <c r="AY100" s="68">
        <v>382.6253550668327</v>
      </c>
      <c r="AZ100" s="65">
        <v>247.75388199981799</v>
      </c>
      <c r="BA100" s="66">
        <v>517.49682813384743</v>
      </c>
      <c r="BB100" s="65">
        <v>386.18182379423104</v>
      </c>
      <c r="BC100" s="65">
        <v>255.21491803866041</v>
      </c>
      <c r="BD100" s="65">
        <v>517.1487295498016</v>
      </c>
      <c r="BE100" s="68">
        <v>369.90956001101409</v>
      </c>
      <c r="BF100" s="65">
        <v>208.45461299530902</v>
      </c>
      <c r="BG100" s="66">
        <v>531.36450702671914</v>
      </c>
      <c r="BH100" s="65">
        <v>107.16994356964574</v>
      </c>
      <c r="BI100" s="65">
        <v>18.767097589799803</v>
      </c>
      <c r="BJ100" s="65">
        <v>195.57278954949169</v>
      </c>
      <c r="BK100" s="68">
        <v>181.74615882529409</v>
      </c>
      <c r="BL100" s="65">
        <v>116.85295364010044</v>
      </c>
      <c r="BM100" s="66">
        <v>246.63936401048772</v>
      </c>
      <c r="BN100" s="65">
        <v>358.99720076035089</v>
      </c>
      <c r="BO100" s="65">
        <v>304.87944855791505</v>
      </c>
      <c r="BP100" s="66">
        <v>413.11495296278673</v>
      </c>
    </row>
    <row r="101" spans="1:68" x14ac:dyDescent="0.35">
      <c r="A101" s="63" t="s">
        <v>150</v>
      </c>
      <c r="B101" s="67">
        <f>'[1]RSA All cause '!P99</f>
        <v>43</v>
      </c>
      <c r="C101" s="65">
        <f>'[1]RSA All cause '!Q99</f>
        <v>9153.8116999999984</v>
      </c>
      <c r="D101" s="65">
        <f>'[1]RSA All cause '!R99</f>
        <v>8515.1289493812601</v>
      </c>
      <c r="E101" s="66">
        <f>'[1]RSA All cause '!S99</f>
        <v>9792.4944506187367</v>
      </c>
      <c r="F101" s="68">
        <f>'[1]RSA Naturals'!Q99</f>
        <v>8063.7199999999993</v>
      </c>
      <c r="G101" s="65">
        <f>'[1]RSA Naturals'!R99</f>
        <v>7402.6623540242872</v>
      </c>
      <c r="H101" s="66">
        <f>'[1]RSA Naturals'!S99</f>
        <v>8724.7776459757115</v>
      </c>
      <c r="I101" s="68">
        <f>'[1]RSA Unnaturals'!T99</f>
        <v>1090.0916999999999</v>
      </c>
      <c r="J101" s="65">
        <f>'[1]RSA Unnaturals'!U99</f>
        <v>924.65961569828858</v>
      </c>
      <c r="K101" s="66">
        <f>'[1]RSA Unnaturals'!V99</f>
        <v>1255.5237843017114</v>
      </c>
      <c r="M101" s="63" t="s">
        <v>150</v>
      </c>
      <c r="N101" s="64">
        <f t="shared" si="2"/>
        <v>43</v>
      </c>
      <c r="O101" s="68">
        <f>[1]EC!Q99</f>
        <v>1208.31</v>
      </c>
      <c r="P101" s="65">
        <f>[1]EC!R99</f>
        <v>1050.4347186877112</v>
      </c>
      <c r="Q101" s="66">
        <f>[1]EC!S99</f>
        <v>1366.1852813122887</v>
      </c>
      <c r="R101" s="65">
        <f>[1]FS!Q99</f>
        <v>481.41309999999999</v>
      </c>
      <c r="S101" s="65">
        <f>[1]FS!R99</f>
        <v>397.45141210916847</v>
      </c>
      <c r="T101" s="65">
        <f>[1]FS!S99</f>
        <v>565.3747878908315</v>
      </c>
      <c r="U101" s="68">
        <f>[1]GT!Q99</f>
        <v>1419.73</v>
      </c>
      <c r="V101" s="65">
        <f>[1]GT!R99</f>
        <v>1284.2307853262732</v>
      </c>
      <c r="W101" s="66">
        <f>[1]GT!S99</f>
        <v>1555.2292146737268</v>
      </c>
      <c r="X101" s="65">
        <f>[1]KZN!Q99</f>
        <v>1508.85</v>
      </c>
      <c r="Y101" s="65">
        <f>[1]KZN!R99</f>
        <v>1308.7156603074613</v>
      </c>
      <c r="Z101" s="65">
        <f>[1]KZN!S99</f>
        <v>1708.9843396925385</v>
      </c>
      <c r="AA101" s="68">
        <f>[1]LP!Q99</f>
        <v>988.72950000000003</v>
      </c>
      <c r="AB101" s="65">
        <f>[1]LP!R99</f>
        <v>859.87178407402007</v>
      </c>
      <c r="AC101" s="66">
        <f>[1]LP!S99</f>
        <v>1117.58721592598</v>
      </c>
      <c r="AD101" s="65">
        <f>[1]MP!Q99</f>
        <v>719.63350000000003</v>
      </c>
      <c r="AE101" s="65">
        <f>[1]MP!R99</f>
        <v>625.15966848492849</v>
      </c>
      <c r="AF101" s="65">
        <f>[1]MP!S99</f>
        <v>814.10733151507156</v>
      </c>
      <c r="AG101" s="68">
        <f>[1]NC!Q99</f>
        <v>266.6789</v>
      </c>
      <c r="AH101" s="65">
        <f>[1]NC!R99</f>
        <v>216.34024743979253</v>
      </c>
      <c r="AI101" s="66">
        <f>[1]NC!S99</f>
        <v>317.01755256020749</v>
      </c>
      <c r="AJ101" s="65">
        <f>[1]NW!Q99</f>
        <v>596.18859999999995</v>
      </c>
      <c r="AK101" s="65">
        <f>[1]NW!R99</f>
        <v>478.53935282839893</v>
      </c>
      <c r="AL101" s="65">
        <f>[1]NW!S99</f>
        <v>713.83784717160097</v>
      </c>
      <c r="AM101" s="68">
        <f>[1]WC!Q99</f>
        <v>874.18150000000003</v>
      </c>
      <c r="AN101" s="65">
        <f>[1]WC!R99</f>
        <v>752.27066185840238</v>
      </c>
      <c r="AO101" s="66">
        <f>[1]WC!S99</f>
        <v>996.09233814159768</v>
      </c>
      <c r="AQ101" s="63" t="s">
        <v>150</v>
      </c>
      <c r="AR101" s="64">
        <f t="shared" si="3"/>
        <v>43</v>
      </c>
      <c r="AS101" s="68">
        <v>116.26745065244342</v>
      </c>
      <c r="AT101" s="65">
        <v>20.720001748276673</v>
      </c>
      <c r="AU101" s="66">
        <v>211.81489955661016</v>
      </c>
      <c r="AV101" s="65">
        <v>472.19669174645799</v>
      </c>
      <c r="AW101" s="65">
        <v>279.57170480205446</v>
      </c>
      <c r="AX101" s="65">
        <v>664.82167869086152</v>
      </c>
      <c r="AY101" s="68">
        <v>384.69831517401531</v>
      </c>
      <c r="AZ101" s="65">
        <v>248.99358548450846</v>
      </c>
      <c r="BA101" s="66">
        <v>520.40304486352215</v>
      </c>
      <c r="BB101" s="65">
        <v>390.29429303576308</v>
      </c>
      <c r="BC101" s="65">
        <v>258.51825367271783</v>
      </c>
      <c r="BD101" s="65">
        <v>522.07033239880832</v>
      </c>
      <c r="BE101" s="68">
        <v>383.80925619578358</v>
      </c>
      <c r="BF101" s="65">
        <v>221.35681578302703</v>
      </c>
      <c r="BG101" s="66">
        <v>546.26169660854009</v>
      </c>
      <c r="BH101" s="65">
        <v>115.86618101887007</v>
      </c>
      <c r="BI101" s="65">
        <v>26.91716871352358</v>
      </c>
      <c r="BJ101" s="65">
        <v>204.81519332421655</v>
      </c>
      <c r="BK101" s="68">
        <v>170.36046868057636</v>
      </c>
      <c r="BL101" s="65">
        <v>105.06634333231432</v>
      </c>
      <c r="BM101" s="66">
        <v>235.6545940288384</v>
      </c>
      <c r="BN101" s="65">
        <v>336.56779528296215</v>
      </c>
      <c r="BO101" s="65">
        <v>282.26706136670356</v>
      </c>
      <c r="BP101" s="66">
        <v>390.86852919922075</v>
      </c>
    </row>
    <row r="102" spans="1:68" x14ac:dyDescent="0.35">
      <c r="A102" s="63" t="s">
        <v>151</v>
      </c>
      <c r="B102" s="67">
        <f>'[1]RSA All cause '!P100</f>
        <v>44</v>
      </c>
      <c r="C102" s="65">
        <f>'[1]RSA All cause '!Q100</f>
        <v>9443.0479000000014</v>
      </c>
      <c r="D102" s="65">
        <f>'[1]RSA All cause '!R100</f>
        <v>8804.3651493812631</v>
      </c>
      <c r="E102" s="66">
        <f>'[1]RSA All cause '!S100</f>
        <v>10081.73065061874</v>
      </c>
      <c r="F102" s="68">
        <f>'[1]RSA Naturals'!Q100</f>
        <v>8221.02</v>
      </c>
      <c r="G102" s="65">
        <f>'[1]RSA Naturals'!R100</f>
        <v>7559.9623540242883</v>
      </c>
      <c r="H102" s="66">
        <f>'[1]RSA Naturals'!S100</f>
        <v>8882.0776459757126</v>
      </c>
      <c r="I102" s="68">
        <f>'[1]RSA Unnaturals'!T100</f>
        <v>1222.0279</v>
      </c>
      <c r="J102" s="65">
        <f>'[1]RSA Unnaturals'!U100</f>
        <v>1056.5958156982886</v>
      </c>
      <c r="K102" s="66">
        <f>'[1]RSA Unnaturals'!V100</f>
        <v>1387.4599843017115</v>
      </c>
      <c r="M102" s="63" t="s">
        <v>151</v>
      </c>
      <c r="N102" s="64">
        <f t="shared" si="2"/>
        <v>44</v>
      </c>
      <c r="O102" s="68">
        <f>[1]EC!Q100</f>
        <v>1239.5</v>
      </c>
      <c r="P102" s="65">
        <f>[1]EC!R100</f>
        <v>1081.6247186877113</v>
      </c>
      <c r="Q102" s="66">
        <f>[1]EC!S100</f>
        <v>1397.3752813122887</v>
      </c>
      <c r="R102" s="65">
        <f>[1]FS!Q100</f>
        <v>493.84050000000002</v>
      </c>
      <c r="S102" s="65">
        <f>[1]FS!R100</f>
        <v>409.87881210916851</v>
      </c>
      <c r="T102" s="65">
        <f>[1]FS!S100</f>
        <v>577.80218789083153</v>
      </c>
      <c r="U102" s="68">
        <f>[1]GT!Q100</f>
        <v>1456.37</v>
      </c>
      <c r="V102" s="65">
        <f>[1]GT!R100</f>
        <v>1320.8707853262731</v>
      </c>
      <c r="W102" s="66">
        <f>[1]GT!S100</f>
        <v>1591.8692146737267</v>
      </c>
      <c r="X102" s="65">
        <f>[1]KZN!Q100</f>
        <v>1539.17</v>
      </c>
      <c r="Y102" s="65">
        <f>[1]KZN!R100</f>
        <v>1339.0356603074615</v>
      </c>
      <c r="Z102" s="65">
        <f>[1]KZN!S100</f>
        <v>1739.3043396925386</v>
      </c>
      <c r="AA102" s="68">
        <f>[1]LP!Q100</f>
        <v>1014.25</v>
      </c>
      <c r="AB102" s="65">
        <f>[1]LP!R100</f>
        <v>885.39228407402015</v>
      </c>
      <c r="AC102" s="66">
        <f>[1]LP!S100</f>
        <v>1143.1077159259798</v>
      </c>
      <c r="AD102" s="65">
        <f>[1]MP!Q100</f>
        <v>738.21029999999996</v>
      </c>
      <c r="AE102" s="65">
        <f>[1]MP!R100</f>
        <v>643.73646848492842</v>
      </c>
      <c r="AF102" s="65">
        <f>[1]MP!S100</f>
        <v>832.6841315150715</v>
      </c>
      <c r="AG102" s="68">
        <f>[1]NC!Q100</f>
        <v>252.3279</v>
      </c>
      <c r="AH102" s="65">
        <f>[1]NC!R100</f>
        <v>201.98924743979254</v>
      </c>
      <c r="AI102" s="66">
        <f>[1]NC!S100</f>
        <v>302.66655256020749</v>
      </c>
      <c r="AJ102" s="65">
        <f>[1]NW!Q100</f>
        <v>611.5788</v>
      </c>
      <c r="AK102" s="65">
        <f>[1]NW!R100</f>
        <v>493.92955282839898</v>
      </c>
      <c r="AL102" s="65">
        <f>[1]NW!S100</f>
        <v>729.22804717160102</v>
      </c>
      <c r="AM102" s="68">
        <f>[1]WC!Q100</f>
        <v>875.76729999999998</v>
      </c>
      <c r="AN102" s="65">
        <f>[1]WC!R100</f>
        <v>753.85646185840233</v>
      </c>
      <c r="AO102" s="66">
        <f>[1]WC!S100</f>
        <v>997.67813814159763</v>
      </c>
      <c r="AQ102" s="63" t="s">
        <v>151</v>
      </c>
      <c r="AR102" s="64">
        <f t="shared" si="3"/>
        <v>44</v>
      </c>
      <c r="AS102" s="68">
        <v>101.97417456642484</v>
      </c>
      <c r="AT102" s="65">
        <v>5.8402588315568664</v>
      </c>
      <c r="AU102" s="66">
        <v>198.1080903012928</v>
      </c>
      <c r="AV102" s="65">
        <v>458.33215561632414</v>
      </c>
      <c r="AW102" s="65">
        <v>264.52484337801917</v>
      </c>
      <c r="AX102" s="65">
        <v>652.13946785462917</v>
      </c>
      <c r="AY102" s="68">
        <v>421.42988734059986</v>
      </c>
      <c r="AZ102" s="65">
        <v>284.89220686439023</v>
      </c>
      <c r="BA102" s="66">
        <v>557.96756781680949</v>
      </c>
      <c r="BB102" s="65">
        <v>413.88953863260406</v>
      </c>
      <c r="BC102" s="65">
        <v>281.30466264384086</v>
      </c>
      <c r="BD102" s="65">
        <v>546.47441462136726</v>
      </c>
      <c r="BE102" s="68">
        <v>355.43505097431483</v>
      </c>
      <c r="BF102" s="65">
        <v>191.9854832812255</v>
      </c>
      <c r="BG102" s="66">
        <v>518.8846186674042</v>
      </c>
      <c r="BH102" s="65">
        <v>96.963900817809431</v>
      </c>
      <c r="BI102" s="65">
        <v>7.4689226500667587</v>
      </c>
      <c r="BJ102" s="65">
        <v>186.4588789855521</v>
      </c>
      <c r="BK102" s="68">
        <v>184.96067642962734</v>
      </c>
      <c r="BL102" s="65">
        <v>119.26577807072417</v>
      </c>
      <c r="BM102" s="66">
        <v>250.65557478853052</v>
      </c>
      <c r="BN102" s="65">
        <v>343.42928636574885</v>
      </c>
      <c r="BO102" s="65">
        <v>288.94241220304559</v>
      </c>
      <c r="BP102" s="66">
        <v>397.91616052845211</v>
      </c>
    </row>
    <row r="103" spans="1:68" x14ac:dyDescent="0.35">
      <c r="A103" s="63" t="s">
        <v>152</v>
      </c>
      <c r="B103" s="67">
        <f>'[1]RSA All cause '!P101</f>
        <v>45</v>
      </c>
      <c r="C103" s="65">
        <f>'[1]RSA All cause '!Q101</f>
        <v>9299.2515000000003</v>
      </c>
      <c r="D103" s="65">
        <f>'[1]RSA All cause '!R101</f>
        <v>8660.568749381262</v>
      </c>
      <c r="E103" s="66">
        <f>'[1]RSA All cause '!S101</f>
        <v>9937.9342506187386</v>
      </c>
      <c r="F103" s="68">
        <f>'[1]RSA Naturals'!Q101</f>
        <v>8133.35</v>
      </c>
      <c r="G103" s="65">
        <f>'[1]RSA Naturals'!R101</f>
        <v>7472.2923540242882</v>
      </c>
      <c r="H103" s="66">
        <f>'[1]RSA Naturals'!S101</f>
        <v>8794.4076459757125</v>
      </c>
      <c r="I103" s="68">
        <f>'[1]RSA Unnaturals'!T101</f>
        <v>1165.9014999999999</v>
      </c>
      <c r="J103" s="65">
        <f>'[1]RSA Unnaturals'!U101</f>
        <v>1000.4694156982886</v>
      </c>
      <c r="K103" s="66">
        <f>'[1]RSA Unnaturals'!V101</f>
        <v>1331.3335843017114</v>
      </c>
      <c r="M103" s="63" t="s">
        <v>152</v>
      </c>
      <c r="N103" s="64">
        <f t="shared" si="2"/>
        <v>45</v>
      </c>
      <c r="O103" s="68">
        <f>[1]EC!Q101</f>
        <v>1227.07</v>
      </c>
      <c r="P103" s="65">
        <f>[1]EC!R101</f>
        <v>1069.1947186877112</v>
      </c>
      <c r="Q103" s="66">
        <f>[1]EC!S101</f>
        <v>1384.9452813122887</v>
      </c>
      <c r="R103" s="65">
        <f>[1]FS!Q101</f>
        <v>488.88650000000001</v>
      </c>
      <c r="S103" s="65">
        <f>[1]FS!R101</f>
        <v>404.9248121091685</v>
      </c>
      <c r="T103" s="65">
        <f>[1]FS!S101</f>
        <v>572.84818789083147</v>
      </c>
      <c r="U103" s="68">
        <f>[1]GT!Q101</f>
        <v>1441.77</v>
      </c>
      <c r="V103" s="65">
        <f>[1]GT!R101</f>
        <v>1306.2707853262732</v>
      </c>
      <c r="W103" s="66">
        <f>[1]GT!S101</f>
        <v>1577.2692146737268</v>
      </c>
      <c r="X103" s="65">
        <f>[1]KZN!Q101</f>
        <v>1520.77</v>
      </c>
      <c r="Y103" s="65">
        <f>[1]KZN!R101</f>
        <v>1320.6356603074614</v>
      </c>
      <c r="Z103" s="65">
        <f>[1]KZN!S101</f>
        <v>1720.9043396925385</v>
      </c>
      <c r="AA103" s="68">
        <f>[1]LP!Q101</f>
        <v>1004.08</v>
      </c>
      <c r="AB103" s="65">
        <f>[1]LP!R101</f>
        <v>875.22228407402008</v>
      </c>
      <c r="AC103" s="66">
        <f>[1]LP!S101</f>
        <v>1132.93771592598</v>
      </c>
      <c r="AD103" s="65">
        <f>[1]MP!Q101</f>
        <v>730.80489999999998</v>
      </c>
      <c r="AE103" s="65">
        <f>[1]MP!R101</f>
        <v>636.33106848492844</v>
      </c>
      <c r="AF103" s="65">
        <f>[1]MP!S101</f>
        <v>825.27873151507151</v>
      </c>
      <c r="AG103" s="68">
        <f>[1]NC!Q101</f>
        <v>261.00290000000001</v>
      </c>
      <c r="AH103" s="65">
        <f>[1]NC!R101</f>
        <v>210.66424743979255</v>
      </c>
      <c r="AI103" s="66">
        <f>[1]NC!S101</f>
        <v>311.34155256020745</v>
      </c>
      <c r="AJ103" s="65">
        <f>[1]NW!Q101</f>
        <v>605.44370000000004</v>
      </c>
      <c r="AK103" s="65">
        <f>[1]NW!R101</f>
        <v>487.79445282839902</v>
      </c>
      <c r="AL103" s="65">
        <f>[1]NW!S101</f>
        <v>723.09294717160105</v>
      </c>
      <c r="AM103" s="68">
        <f>[1]WC!Q101</f>
        <v>853.52940000000001</v>
      </c>
      <c r="AN103" s="65">
        <f>[1]WC!R101</f>
        <v>731.61856185840236</v>
      </c>
      <c r="AO103" s="66">
        <f>[1]WC!S101</f>
        <v>975.44023814159766</v>
      </c>
      <c r="AQ103" s="63" t="s">
        <v>152</v>
      </c>
      <c r="AR103" s="64">
        <f t="shared" si="3"/>
        <v>45</v>
      </c>
      <c r="AS103" s="68">
        <v>102.80635062046267</v>
      </c>
      <c r="AT103" s="65">
        <v>6.0861698190734899</v>
      </c>
      <c r="AU103" s="66">
        <v>199.52653142185184</v>
      </c>
      <c r="AV103" s="65">
        <v>429.72919603283253</v>
      </c>
      <c r="AW103" s="65">
        <v>234.73996526002148</v>
      </c>
      <c r="AX103" s="65">
        <v>624.71842680564362</v>
      </c>
      <c r="AY103" s="68">
        <v>390.71286529359497</v>
      </c>
      <c r="AZ103" s="65">
        <v>253.34252059357695</v>
      </c>
      <c r="BA103" s="66">
        <v>528.08320999361297</v>
      </c>
      <c r="BB103" s="65">
        <v>395.70973131619542</v>
      </c>
      <c r="BC103" s="65">
        <v>262.31629696853179</v>
      </c>
      <c r="BD103" s="65">
        <v>529.10316566385904</v>
      </c>
      <c r="BE103" s="68">
        <v>366.83685290093183</v>
      </c>
      <c r="BF103" s="65">
        <v>202.39050097260207</v>
      </c>
      <c r="BG103" s="66">
        <v>531.28320482926165</v>
      </c>
      <c r="BH103" s="65">
        <v>112.33548043896387</v>
      </c>
      <c r="BI103" s="65">
        <v>22.294724239319024</v>
      </c>
      <c r="BJ103" s="65">
        <v>202.3762366386087</v>
      </c>
      <c r="BK103" s="68">
        <v>195.99323886875237</v>
      </c>
      <c r="BL103" s="65">
        <v>129.89770537851109</v>
      </c>
      <c r="BM103" s="66">
        <v>262.08877235899365</v>
      </c>
      <c r="BN103" s="65">
        <v>344.5646867399754</v>
      </c>
      <c r="BO103" s="65">
        <v>289.88850749417048</v>
      </c>
      <c r="BP103" s="66">
        <v>399.24086598578032</v>
      </c>
    </row>
    <row r="104" spans="1:68" x14ac:dyDescent="0.35">
      <c r="A104" s="63" t="s">
        <v>153</v>
      </c>
      <c r="B104" s="67">
        <f>'[1]RSA All cause '!P102</f>
        <v>46</v>
      </c>
      <c r="C104" s="65">
        <f>'[1]RSA All cause '!Q102</f>
        <v>9016.4364999999998</v>
      </c>
      <c r="D104" s="65">
        <f>'[1]RSA All cause '!R102</f>
        <v>8377.7537493812615</v>
      </c>
      <c r="E104" s="66">
        <f>'[1]RSA All cause '!S102</f>
        <v>9655.1192506187381</v>
      </c>
      <c r="F104" s="68">
        <f>'[1]RSA Naturals'!Q102</f>
        <v>7944.42</v>
      </c>
      <c r="G104" s="65">
        <f>'[1]RSA Naturals'!R102</f>
        <v>7283.3623540242879</v>
      </c>
      <c r="H104" s="66">
        <f>'[1]RSA Naturals'!S102</f>
        <v>8605.4776459757122</v>
      </c>
      <c r="I104" s="68">
        <f>'[1]RSA Unnaturals'!T102</f>
        <v>1072.0165</v>
      </c>
      <c r="J104" s="65">
        <f>'[1]RSA Unnaturals'!U102</f>
        <v>906.58441569828858</v>
      </c>
      <c r="K104" s="66">
        <f>'[1]RSA Unnaturals'!V102</f>
        <v>1237.4485843017114</v>
      </c>
      <c r="M104" s="63" t="s">
        <v>153</v>
      </c>
      <c r="N104" s="64">
        <f t="shared" si="2"/>
        <v>46</v>
      </c>
      <c r="O104" s="68">
        <f>[1]EC!Q102</f>
        <v>1187.44</v>
      </c>
      <c r="P104" s="65">
        <f>[1]EC!R102</f>
        <v>1029.5647186877113</v>
      </c>
      <c r="Q104" s="66">
        <f>[1]EC!S102</f>
        <v>1345.3152813122888</v>
      </c>
      <c r="R104" s="65">
        <f>[1]FS!Q102</f>
        <v>473.09809999999999</v>
      </c>
      <c r="S104" s="65">
        <f>[1]FS!R102</f>
        <v>389.13641210916848</v>
      </c>
      <c r="T104" s="65">
        <f>[1]FS!S102</f>
        <v>557.05978789083144</v>
      </c>
      <c r="U104" s="68">
        <f>[1]GT!Q102</f>
        <v>1395.2</v>
      </c>
      <c r="V104" s="65">
        <f>[1]GT!R102</f>
        <v>1259.7007853262733</v>
      </c>
      <c r="W104" s="66">
        <f>[1]GT!S102</f>
        <v>1530.6992146737268</v>
      </c>
      <c r="X104" s="65">
        <f>[1]KZN!Q102</f>
        <v>1555.68</v>
      </c>
      <c r="Y104" s="65">
        <f>[1]KZN!R102</f>
        <v>1355.5456603074615</v>
      </c>
      <c r="Z104" s="65">
        <f>[1]KZN!S102</f>
        <v>1755.8143396925386</v>
      </c>
      <c r="AA104" s="68">
        <f>[1]LP!Q102</f>
        <v>971.65200000000004</v>
      </c>
      <c r="AB104" s="65">
        <f>[1]LP!R102</f>
        <v>842.7942840740202</v>
      </c>
      <c r="AC104" s="66">
        <f>[1]LP!S102</f>
        <v>1100.5097159259799</v>
      </c>
      <c r="AD104" s="65">
        <f>[1]MP!Q102</f>
        <v>707.2038</v>
      </c>
      <c r="AE104" s="65">
        <f>[1]MP!R102</f>
        <v>612.72996848492846</v>
      </c>
      <c r="AF104" s="65">
        <f>[1]MP!S102</f>
        <v>801.67763151507154</v>
      </c>
      <c r="AG104" s="68">
        <f>[1]NC!Q102</f>
        <v>244.07839999999999</v>
      </c>
      <c r="AH104" s="65">
        <f>[1]NC!R102</f>
        <v>193.73974743979252</v>
      </c>
      <c r="AI104" s="66">
        <f>[1]NC!S102</f>
        <v>294.41705256020748</v>
      </c>
      <c r="AJ104" s="65">
        <f>[1]NW!Q102</f>
        <v>585.89110000000005</v>
      </c>
      <c r="AK104" s="65">
        <f>[1]NW!R102</f>
        <v>468.24185282839903</v>
      </c>
      <c r="AL104" s="65">
        <f>[1]NW!S102</f>
        <v>703.54034717160107</v>
      </c>
      <c r="AM104" s="68">
        <f>[1]WC!Q102</f>
        <v>824.16679999999997</v>
      </c>
      <c r="AN104" s="65">
        <f>[1]WC!R102</f>
        <v>702.25596185840232</v>
      </c>
      <c r="AO104" s="66">
        <f>[1]WC!S102</f>
        <v>946.07763814159762</v>
      </c>
      <c r="AQ104" s="63" t="s">
        <v>153</v>
      </c>
      <c r="AR104" s="64">
        <f t="shared" si="3"/>
        <v>46</v>
      </c>
      <c r="AS104" s="68">
        <v>113.94590921868533</v>
      </c>
      <c r="AT104" s="65">
        <v>16.639651873570145</v>
      </c>
      <c r="AU104" s="66">
        <v>211.25216656380053</v>
      </c>
      <c r="AV104" s="65">
        <v>456.22990073640301</v>
      </c>
      <c r="AW104" s="65">
        <v>260.05913149366518</v>
      </c>
      <c r="AX104" s="65">
        <v>652.40066997914084</v>
      </c>
      <c r="AY104" s="68">
        <v>385.93212642195778</v>
      </c>
      <c r="AZ104" s="65">
        <v>247.72938525446872</v>
      </c>
      <c r="BA104" s="66">
        <v>524.1348675894468</v>
      </c>
      <c r="BB104" s="65">
        <v>391.10773869771418</v>
      </c>
      <c r="BC104" s="65">
        <v>256.90600599586571</v>
      </c>
      <c r="BD104" s="65">
        <v>525.30947139956265</v>
      </c>
      <c r="BE104" s="68">
        <v>347.00216364229749</v>
      </c>
      <c r="BF104" s="65">
        <v>181.55934801044742</v>
      </c>
      <c r="BG104" s="66">
        <v>512.4449792741475</v>
      </c>
      <c r="BH104" s="65">
        <v>105.14280000310025</v>
      </c>
      <c r="BI104" s="65">
        <v>14.556441275102756</v>
      </c>
      <c r="BJ104" s="65">
        <v>195.72915873109775</v>
      </c>
      <c r="BK104" s="68">
        <v>174.04223407128842</v>
      </c>
      <c r="BL104" s="65">
        <v>107.54619428026558</v>
      </c>
      <c r="BM104" s="66">
        <v>240.53827386231126</v>
      </c>
      <c r="BN104" s="65">
        <v>344.8763068700199</v>
      </c>
      <c r="BO104" s="65">
        <v>290.00765203433974</v>
      </c>
      <c r="BP104" s="66">
        <v>399.74496170570006</v>
      </c>
    </row>
    <row r="105" spans="1:68" x14ac:dyDescent="0.35">
      <c r="A105" s="63" t="s">
        <v>154</v>
      </c>
      <c r="B105" s="67">
        <f>'[1]RSA All cause '!P103</f>
        <v>47</v>
      </c>
      <c r="C105" s="65">
        <f>'[1]RSA All cause '!Q103</f>
        <v>8913.4000999999989</v>
      </c>
      <c r="D105" s="65">
        <f>'[1]RSA All cause '!R103</f>
        <v>8274.7173493812606</v>
      </c>
      <c r="E105" s="66">
        <f>'[1]RSA All cause '!S103</f>
        <v>9552.0828506187372</v>
      </c>
      <c r="F105" s="68">
        <f>'[1]RSA Naturals'!Q103</f>
        <v>7856.8099999999995</v>
      </c>
      <c r="G105" s="65">
        <f>'[1]RSA Naturals'!R103</f>
        <v>7195.7523540242873</v>
      </c>
      <c r="H105" s="66">
        <f>'[1]RSA Naturals'!S103</f>
        <v>8517.8676459757116</v>
      </c>
      <c r="I105" s="68">
        <f>'[1]RSA Unnaturals'!T103</f>
        <v>1056.5900999999999</v>
      </c>
      <c r="J105" s="65">
        <f>'[1]RSA Unnaturals'!U103</f>
        <v>891.15801569828852</v>
      </c>
      <c r="K105" s="66">
        <f>'[1]RSA Unnaturals'!V103</f>
        <v>1222.0221843017114</v>
      </c>
      <c r="M105" s="63" t="s">
        <v>154</v>
      </c>
      <c r="N105" s="64">
        <f t="shared" si="2"/>
        <v>47</v>
      </c>
      <c r="O105" s="68">
        <f>[1]EC!Q103</f>
        <v>1177.05</v>
      </c>
      <c r="P105" s="65">
        <f>[1]EC!R103</f>
        <v>1019.1747186877112</v>
      </c>
      <c r="Q105" s="66">
        <f>[1]EC!S103</f>
        <v>1334.9252813122887</v>
      </c>
      <c r="R105" s="65">
        <f>[1]FS!Q103</f>
        <v>468.95699999999999</v>
      </c>
      <c r="S105" s="65">
        <f>[1]FS!R103</f>
        <v>384.99531210916848</v>
      </c>
      <c r="T105" s="65">
        <f>[1]FS!S103</f>
        <v>552.91868789083151</v>
      </c>
      <c r="U105" s="68">
        <f>[1]GT!Q103</f>
        <v>1382.99</v>
      </c>
      <c r="V105" s="65">
        <f>[1]GT!R103</f>
        <v>1247.4907853262732</v>
      </c>
      <c r="W105" s="66">
        <f>[1]GT!S103</f>
        <v>1518.4892146737268</v>
      </c>
      <c r="X105" s="65">
        <f>[1]KZN!Q103</f>
        <v>1504.36</v>
      </c>
      <c r="Y105" s="65">
        <f>[1]KZN!R103</f>
        <v>1304.2256603074613</v>
      </c>
      <c r="Z105" s="65">
        <f>[1]KZN!S103</f>
        <v>1704.4943396925385</v>
      </c>
      <c r="AA105" s="68">
        <f>[1]LP!Q103</f>
        <v>963.14700000000005</v>
      </c>
      <c r="AB105" s="65">
        <f>[1]LP!R103</f>
        <v>834.28928407402009</v>
      </c>
      <c r="AC105" s="66">
        <f>[1]LP!S103</f>
        <v>1092.00471592598</v>
      </c>
      <c r="AD105" s="65">
        <f>[1]MP!Q103</f>
        <v>701.0136</v>
      </c>
      <c r="AE105" s="65">
        <f>[1]MP!R103</f>
        <v>606.53976848492846</v>
      </c>
      <c r="AF105" s="65">
        <f>[1]MP!S103</f>
        <v>795.48743151507153</v>
      </c>
      <c r="AG105" s="68">
        <f>[1]NC!Q103</f>
        <v>233.38239999999999</v>
      </c>
      <c r="AH105" s="65">
        <f>[1]NC!R103</f>
        <v>183.04374743979253</v>
      </c>
      <c r="AI105" s="66">
        <f>[1]NC!S103</f>
        <v>283.72105256020745</v>
      </c>
      <c r="AJ105" s="65">
        <f>[1]NW!Q103</f>
        <v>580.7627</v>
      </c>
      <c r="AK105" s="65">
        <f>[1]NW!R103</f>
        <v>463.11345282839898</v>
      </c>
      <c r="AL105" s="65">
        <f>[1]NW!S103</f>
        <v>698.41194717160101</v>
      </c>
      <c r="AM105" s="68">
        <f>[1]WC!Q103</f>
        <v>845.1499</v>
      </c>
      <c r="AN105" s="65">
        <f>[1]WC!R103</f>
        <v>723.23906185840235</v>
      </c>
      <c r="AO105" s="66">
        <f>[1]WC!S103</f>
        <v>967.06073814159765</v>
      </c>
      <c r="AQ105" s="63" t="s">
        <v>154</v>
      </c>
      <c r="AR105" s="64">
        <f t="shared" si="3"/>
        <v>47</v>
      </c>
      <c r="AS105" s="68">
        <v>112.18784848218041</v>
      </c>
      <c r="AT105" s="65">
        <v>14.295690192994201</v>
      </c>
      <c r="AU105" s="66">
        <v>210.08000677136664</v>
      </c>
      <c r="AV105" s="65">
        <v>449.25637062115123</v>
      </c>
      <c r="AW105" s="65">
        <v>251.90441691983511</v>
      </c>
      <c r="AX105" s="65">
        <v>646.6083243224673</v>
      </c>
      <c r="AY105" s="68">
        <v>408.88593273362352</v>
      </c>
      <c r="AZ105" s="65">
        <v>269.85104450044213</v>
      </c>
      <c r="BA105" s="66">
        <v>547.92082096680497</v>
      </c>
      <c r="BB105" s="65">
        <v>417.77960863064351</v>
      </c>
      <c r="BC105" s="65">
        <v>282.76981975613694</v>
      </c>
      <c r="BD105" s="65">
        <v>552.78939750515008</v>
      </c>
      <c r="BE105" s="68">
        <v>323.09824637189649</v>
      </c>
      <c r="BF105" s="65">
        <v>156.65926559596238</v>
      </c>
      <c r="BG105" s="66">
        <v>489.53722714783061</v>
      </c>
      <c r="BH105" s="65">
        <v>101.21758368139503</v>
      </c>
      <c r="BI105" s="65">
        <v>10.085785897916722</v>
      </c>
      <c r="BJ105" s="65">
        <v>192.34938146487332</v>
      </c>
      <c r="BK105" s="68">
        <v>190.82361026909899</v>
      </c>
      <c r="BL105" s="65">
        <v>123.92718417658305</v>
      </c>
      <c r="BM105" s="66">
        <v>257.72003636161492</v>
      </c>
      <c r="BN105" s="65">
        <v>341.1597389675461</v>
      </c>
      <c r="BO105" s="65">
        <v>286.09543299138363</v>
      </c>
      <c r="BP105" s="66">
        <v>396.22404494370858</v>
      </c>
    </row>
    <row r="106" spans="1:68" x14ac:dyDescent="0.35">
      <c r="A106" s="63" t="s">
        <v>155</v>
      </c>
      <c r="B106" s="67">
        <f>'[1]RSA All cause '!P104</f>
        <v>48</v>
      </c>
      <c r="C106" s="65">
        <f>'[1]RSA All cause '!Q104</f>
        <v>9469.5478999999996</v>
      </c>
      <c r="D106" s="65">
        <f>'[1]RSA All cause '!R104</f>
        <v>8830.8651493812613</v>
      </c>
      <c r="E106" s="66">
        <f>'[1]RSA All cause '!S104</f>
        <v>10108.230650618738</v>
      </c>
      <c r="F106" s="68">
        <f>'[1]RSA Naturals'!Q104</f>
        <v>8160.6299999999992</v>
      </c>
      <c r="G106" s="65">
        <f>'[1]RSA Naturals'!R104</f>
        <v>7499.5723540242871</v>
      </c>
      <c r="H106" s="66">
        <f>'[1]RSA Naturals'!S104</f>
        <v>8821.6876459757113</v>
      </c>
      <c r="I106" s="68">
        <f>'[1]RSA Unnaturals'!T104</f>
        <v>1308.9178999999999</v>
      </c>
      <c r="J106" s="65">
        <f>'[1]RSA Unnaturals'!U104</f>
        <v>1143.4858156982884</v>
      </c>
      <c r="K106" s="66">
        <f>'[1]RSA Unnaturals'!V104</f>
        <v>1474.3499843017114</v>
      </c>
      <c r="M106" s="63" t="s">
        <v>155</v>
      </c>
      <c r="N106" s="64">
        <f t="shared" si="2"/>
        <v>48</v>
      </c>
      <c r="O106" s="68">
        <f>[1]EC!Q104</f>
        <v>1220.6300000000001</v>
      </c>
      <c r="P106" s="65">
        <f>[1]EC!R104</f>
        <v>1062.7547186877114</v>
      </c>
      <c r="Q106" s="66">
        <f>[1]EC!S104</f>
        <v>1378.5052813122888</v>
      </c>
      <c r="R106" s="65">
        <f>[1]FS!Q104</f>
        <v>486.31979999999999</v>
      </c>
      <c r="S106" s="65">
        <f>[1]FS!R104</f>
        <v>402.35811210916847</v>
      </c>
      <c r="T106" s="65">
        <f>[1]FS!S104</f>
        <v>570.2814878908315</v>
      </c>
      <c r="U106" s="68">
        <f>[1]GT!Q104</f>
        <v>1434.2</v>
      </c>
      <c r="V106" s="65">
        <f>[1]GT!R104</f>
        <v>1298.7007853262733</v>
      </c>
      <c r="W106" s="66">
        <f>[1]GT!S104</f>
        <v>1569.6992146737268</v>
      </c>
      <c r="X106" s="65">
        <f>[1]KZN!Q104</f>
        <v>1540.49</v>
      </c>
      <c r="Y106" s="65">
        <f>[1]KZN!R104</f>
        <v>1340.3556603074614</v>
      </c>
      <c r="Z106" s="65">
        <f>[1]KZN!S104</f>
        <v>1740.6243396925386</v>
      </c>
      <c r="AA106" s="68">
        <f>[1]LP!Q104</f>
        <v>998.80679999999995</v>
      </c>
      <c r="AB106" s="65">
        <f>[1]LP!R104</f>
        <v>869.94908407401999</v>
      </c>
      <c r="AC106" s="66">
        <f>[1]LP!S104</f>
        <v>1127.6645159259799</v>
      </c>
      <c r="AD106" s="65">
        <f>[1]MP!Q104</f>
        <v>726.96810000000005</v>
      </c>
      <c r="AE106" s="65">
        <f>[1]MP!R104</f>
        <v>632.49426848492851</v>
      </c>
      <c r="AF106" s="65">
        <f>[1]MP!S104</f>
        <v>821.44193151507159</v>
      </c>
      <c r="AG106" s="68">
        <f>[1]NC!Q104</f>
        <v>274.9676</v>
      </c>
      <c r="AH106" s="65">
        <f>[1]NC!R104</f>
        <v>224.62894743979254</v>
      </c>
      <c r="AI106" s="66">
        <f>[1]NC!S104</f>
        <v>325.30625256020744</v>
      </c>
      <c r="AJ106" s="65">
        <f>[1]NW!Q104</f>
        <v>602.26509999999996</v>
      </c>
      <c r="AK106" s="65">
        <f>[1]NW!R104</f>
        <v>484.61585282839894</v>
      </c>
      <c r="AL106" s="65">
        <f>[1]NW!S104</f>
        <v>719.91434717160098</v>
      </c>
      <c r="AM106" s="68">
        <f>[1]WC!Q104</f>
        <v>875.9819</v>
      </c>
      <c r="AN106" s="65">
        <f>[1]WC!R104</f>
        <v>754.07106185840235</v>
      </c>
      <c r="AO106" s="66">
        <f>[1]WC!S104</f>
        <v>997.89273814159765</v>
      </c>
      <c r="AQ106" s="63" t="s">
        <v>155</v>
      </c>
      <c r="AR106" s="64">
        <f t="shared" si="3"/>
        <v>48</v>
      </c>
      <c r="AS106" s="68">
        <v>116.29168859384698</v>
      </c>
      <c r="AT106" s="65">
        <v>17.813792345639996</v>
      </c>
      <c r="AU106" s="66">
        <v>214.76958484205397</v>
      </c>
      <c r="AV106" s="65">
        <v>453.90831834952354</v>
      </c>
      <c r="AW106" s="65">
        <v>255.37550876975922</v>
      </c>
      <c r="AX106" s="65">
        <v>652.44112792928786</v>
      </c>
      <c r="AY106" s="68">
        <v>431.1667662757016</v>
      </c>
      <c r="AZ106" s="65">
        <v>291.29996246225687</v>
      </c>
      <c r="BA106" s="66">
        <v>571.03357008914634</v>
      </c>
      <c r="BB106" s="65">
        <v>404.55785166732375</v>
      </c>
      <c r="BC106" s="65">
        <v>268.74023140401926</v>
      </c>
      <c r="BD106" s="65">
        <v>540.37547193062824</v>
      </c>
      <c r="BE106" s="68">
        <v>383.39264259302246</v>
      </c>
      <c r="BF106" s="65">
        <v>215.95777378473755</v>
      </c>
      <c r="BG106" s="66">
        <v>550.82751140130733</v>
      </c>
      <c r="BH106" s="65">
        <v>116.39030607767772</v>
      </c>
      <c r="BI106" s="65">
        <v>24.713220968141101</v>
      </c>
      <c r="BJ106" s="65">
        <v>208.06739118721435</v>
      </c>
      <c r="BK106" s="68">
        <v>193.87376531360454</v>
      </c>
      <c r="BL106" s="65">
        <v>126.57706429845936</v>
      </c>
      <c r="BM106" s="66">
        <v>261.17046632874974</v>
      </c>
      <c r="BN106" s="65">
        <v>376.90723678194229</v>
      </c>
      <c r="BO106" s="65">
        <v>321.64409968912975</v>
      </c>
      <c r="BP106" s="66">
        <v>432.17037387475483</v>
      </c>
    </row>
    <row r="107" spans="1:68" x14ac:dyDescent="0.35">
      <c r="A107" s="63" t="s">
        <v>156</v>
      </c>
      <c r="B107" s="67">
        <f>'[1]RSA All cause '!P105</f>
        <v>49</v>
      </c>
      <c r="C107" s="65">
        <f>'[1]RSA All cause '!Q105</f>
        <v>9615.3578000000016</v>
      </c>
      <c r="D107" s="65">
        <f>'[1]RSA All cause '!R105</f>
        <v>8976.6750493812633</v>
      </c>
      <c r="E107" s="66">
        <f>'[1]RSA All cause '!S105</f>
        <v>10254.04055061874</v>
      </c>
      <c r="F107" s="68">
        <f>'[1]RSA Naturals'!Q105</f>
        <v>8286.4500000000007</v>
      </c>
      <c r="G107" s="65">
        <f>'[1]RSA Naturals'!R105</f>
        <v>7625.3923540242886</v>
      </c>
      <c r="H107" s="66">
        <f>'[1]RSA Naturals'!S105</f>
        <v>8947.5076459757129</v>
      </c>
      <c r="I107" s="68">
        <f>'[1]RSA Unnaturals'!T105</f>
        <v>1328.9078</v>
      </c>
      <c r="J107" s="65">
        <f>'[1]RSA Unnaturals'!U105</f>
        <v>1163.4757156982885</v>
      </c>
      <c r="K107" s="66">
        <f>'[1]RSA Unnaturals'!V105</f>
        <v>1494.3398843017114</v>
      </c>
      <c r="M107" s="63" t="s">
        <v>156</v>
      </c>
      <c r="N107" s="64">
        <f t="shared" si="2"/>
        <v>49</v>
      </c>
      <c r="O107" s="68">
        <f>[1]EC!Q105</f>
        <v>1252.3900000000001</v>
      </c>
      <c r="P107" s="65">
        <f>[1]EC!R105</f>
        <v>1094.5147186877114</v>
      </c>
      <c r="Q107" s="66">
        <f>[1]EC!S105</f>
        <v>1410.2652813122888</v>
      </c>
      <c r="R107" s="65">
        <f>[1]FS!Q105</f>
        <v>498.97640000000001</v>
      </c>
      <c r="S107" s="65">
        <f>[1]FS!R105</f>
        <v>415.0147121091685</v>
      </c>
      <c r="T107" s="65">
        <f>[1]FS!S105</f>
        <v>582.93808789083153</v>
      </c>
      <c r="U107" s="68">
        <f>[1]GT!Q105</f>
        <v>1471.52</v>
      </c>
      <c r="V107" s="65">
        <f>[1]GT!R105</f>
        <v>1336.0207853262732</v>
      </c>
      <c r="W107" s="66">
        <f>[1]GT!S105</f>
        <v>1607.0192146737268</v>
      </c>
      <c r="X107" s="65">
        <f>[1]KZN!Q105</f>
        <v>1525.25</v>
      </c>
      <c r="Y107" s="65">
        <f>[1]KZN!R105</f>
        <v>1325.1156603074614</v>
      </c>
      <c r="Z107" s="65">
        <f>[1]KZN!S105</f>
        <v>1725.3843396925386</v>
      </c>
      <c r="AA107" s="68">
        <f>[1]LP!Q105</f>
        <v>1024.8</v>
      </c>
      <c r="AB107" s="65">
        <f>[1]LP!R105</f>
        <v>895.94228407402011</v>
      </c>
      <c r="AC107" s="66">
        <f>[1]LP!S105</f>
        <v>1153.6577159259798</v>
      </c>
      <c r="AD107" s="65">
        <f>[1]MP!Q105</f>
        <v>745.88760000000002</v>
      </c>
      <c r="AE107" s="65">
        <f>[1]MP!R105</f>
        <v>651.41376848492848</v>
      </c>
      <c r="AF107" s="65">
        <f>[1]MP!S105</f>
        <v>840.36143151507156</v>
      </c>
      <c r="AG107" s="68">
        <f>[1]NC!Q105</f>
        <v>279.81319999999999</v>
      </c>
      <c r="AH107" s="65">
        <f>[1]NC!R105</f>
        <v>229.47454743979253</v>
      </c>
      <c r="AI107" s="66">
        <f>[1]NC!S105</f>
        <v>330.15185256020743</v>
      </c>
      <c r="AJ107" s="65">
        <f>[1]NW!Q105</f>
        <v>617.93910000000005</v>
      </c>
      <c r="AK107" s="65">
        <f>[1]NW!R105</f>
        <v>500.28985282839903</v>
      </c>
      <c r="AL107" s="65">
        <f>[1]NW!S105</f>
        <v>735.58834717160107</v>
      </c>
      <c r="AM107" s="68">
        <f>[1]WC!Q105</f>
        <v>869.86940000000004</v>
      </c>
      <c r="AN107" s="65">
        <f>[1]WC!R105</f>
        <v>747.95856185840239</v>
      </c>
      <c r="AO107" s="66">
        <f>[1]WC!S105</f>
        <v>991.78023814159769</v>
      </c>
      <c r="AQ107" s="63" t="s">
        <v>156</v>
      </c>
      <c r="AR107" s="64">
        <f t="shared" si="3"/>
        <v>49</v>
      </c>
      <c r="AS107" s="68">
        <v>105.3464542541445</v>
      </c>
      <c r="AT107" s="65">
        <v>6.2829707165581254</v>
      </c>
      <c r="AU107" s="66">
        <v>204.4099377917309</v>
      </c>
      <c r="AV107" s="65">
        <v>446.18919052290744</v>
      </c>
      <c r="AW107" s="65">
        <v>246.47582881678912</v>
      </c>
      <c r="AX107" s="65">
        <v>645.90255222902579</v>
      </c>
      <c r="AY107" s="68">
        <v>439.47177720039042</v>
      </c>
      <c r="AZ107" s="65">
        <v>298.773271800705</v>
      </c>
      <c r="BA107" s="66">
        <v>580.17028260007578</v>
      </c>
      <c r="BB107" s="65">
        <v>387.88832322296275</v>
      </c>
      <c r="BC107" s="65">
        <v>251.26307936969556</v>
      </c>
      <c r="BD107" s="65">
        <v>524.51356707622995</v>
      </c>
      <c r="BE107" s="68">
        <v>375.36957749243857</v>
      </c>
      <c r="BF107" s="65">
        <v>206.93907682453397</v>
      </c>
      <c r="BG107" s="66">
        <v>543.80007816034322</v>
      </c>
      <c r="BH107" s="65">
        <v>109.60095605370469</v>
      </c>
      <c r="BI107" s="65">
        <v>17.378723882616441</v>
      </c>
      <c r="BJ107" s="65">
        <v>201.82318822479294</v>
      </c>
      <c r="BK107" s="68">
        <v>186.09788001849566</v>
      </c>
      <c r="BL107" s="65">
        <v>118.40100704362146</v>
      </c>
      <c r="BM107" s="66">
        <v>253.79475299336985</v>
      </c>
      <c r="BN107" s="65">
        <v>336.40031374867459</v>
      </c>
      <c r="BO107" s="65">
        <v>280.93516174738664</v>
      </c>
      <c r="BP107" s="66">
        <v>391.86546574996254</v>
      </c>
    </row>
    <row r="108" spans="1:68" x14ac:dyDescent="0.35">
      <c r="A108" s="63" t="s">
        <v>157</v>
      </c>
      <c r="B108" s="67">
        <f>'[1]RSA All cause '!P106</f>
        <v>50</v>
      </c>
      <c r="C108" s="65">
        <f>'[1]RSA All cause '!Q106</f>
        <v>9162.4922999999999</v>
      </c>
      <c r="D108" s="65">
        <f>'[1]RSA All cause '!R106</f>
        <v>8523.8095493812616</v>
      </c>
      <c r="E108" s="66">
        <f>'[1]RSA All cause '!S106</f>
        <v>9801.1750506187382</v>
      </c>
      <c r="F108" s="68">
        <f>'[1]RSA Naturals'!Q106</f>
        <v>7880</v>
      </c>
      <c r="G108" s="65">
        <f>'[1]RSA Naturals'!R106</f>
        <v>7218.9423540242879</v>
      </c>
      <c r="H108" s="66">
        <f>'[1]RSA Naturals'!S106</f>
        <v>8541.0576459757121</v>
      </c>
      <c r="I108" s="68">
        <f>'[1]RSA Unnaturals'!T106</f>
        <v>1282.4922999999999</v>
      </c>
      <c r="J108" s="65">
        <f>'[1]RSA Unnaturals'!U106</f>
        <v>1117.0602156982884</v>
      </c>
      <c r="K108" s="66">
        <f>'[1]RSA Unnaturals'!V106</f>
        <v>1447.9243843017114</v>
      </c>
      <c r="M108" s="63" t="s">
        <v>157</v>
      </c>
      <c r="N108" s="64">
        <f t="shared" si="2"/>
        <v>50</v>
      </c>
      <c r="O108" s="68">
        <f>[1]EC!Q106</f>
        <v>1179.3900000000001</v>
      </c>
      <c r="P108" s="65">
        <f>[1]EC!R106</f>
        <v>1021.5147186877114</v>
      </c>
      <c r="Q108" s="66">
        <f>[1]EC!S106</f>
        <v>1337.2652813122888</v>
      </c>
      <c r="R108" s="65">
        <f>[1]FS!Q106</f>
        <v>469.89210000000003</v>
      </c>
      <c r="S108" s="65">
        <f>[1]FS!R106</f>
        <v>385.93041210916851</v>
      </c>
      <c r="T108" s="65">
        <f>[1]FS!S106</f>
        <v>553.85378789083154</v>
      </c>
      <c r="U108" s="68">
        <f>[1]GT!Q106</f>
        <v>1385.75</v>
      </c>
      <c r="V108" s="65">
        <f>[1]GT!R106</f>
        <v>1250.2507853262732</v>
      </c>
      <c r="W108" s="66">
        <f>[1]GT!S106</f>
        <v>1521.2492146737268</v>
      </c>
      <c r="X108" s="65">
        <f>[1]KZN!Q106</f>
        <v>1502.49</v>
      </c>
      <c r="Y108" s="65">
        <f>[1]KZN!R106</f>
        <v>1302.3556603074614</v>
      </c>
      <c r="Z108" s="65">
        <f>[1]KZN!S106</f>
        <v>1702.6243396925386</v>
      </c>
      <c r="AA108" s="68">
        <f>[1]LP!Q106</f>
        <v>965.0675</v>
      </c>
      <c r="AB108" s="65">
        <f>[1]LP!R106</f>
        <v>836.20978407402004</v>
      </c>
      <c r="AC108" s="66">
        <f>[1]LP!S106</f>
        <v>1093.92521592598</v>
      </c>
      <c r="AD108" s="65">
        <f>[1]MP!Q106</f>
        <v>702.41139999999996</v>
      </c>
      <c r="AE108" s="65">
        <f>[1]MP!R106</f>
        <v>607.93756848492842</v>
      </c>
      <c r="AF108" s="65">
        <f>[1]MP!S106</f>
        <v>796.8852315150715</v>
      </c>
      <c r="AG108" s="68">
        <f>[1]NC!Q106</f>
        <v>243.56360000000001</v>
      </c>
      <c r="AH108" s="65">
        <f>[1]NC!R106</f>
        <v>193.22494743979254</v>
      </c>
      <c r="AI108" s="66">
        <f>[1]NC!S106</f>
        <v>293.90225256020744</v>
      </c>
      <c r="AJ108" s="65">
        <f>[1]NW!Q106</f>
        <v>581.92079999999999</v>
      </c>
      <c r="AK108" s="65">
        <f>[1]NW!R106</f>
        <v>464.27155282839897</v>
      </c>
      <c r="AL108" s="65">
        <f>[1]NW!S106</f>
        <v>699.570047171601</v>
      </c>
      <c r="AM108" s="68">
        <f>[1]WC!Q106</f>
        <v>849.51409999999998</v>
      </c>
      <c r="AN108" s="65">
        <f>[1]WC!R106</f>
        <v>727.60326185840233</v>
      </c>
      <c r="AO108" s="66">
        <f>[1]WC!S106</f>
        <v>971.42493814159764</v>
      </c>
      <c r="AQ108" s="63" t="s">
        <v>157</v>
      </c>
      <c r="AR108" s="64">
        <f t="shared" si="3"/>
        <v>50</v>
      </c>
      <c r="AS108" s="68">
        <v>141.47688292972708</v>
      </c>
      <c r="AT108" s="65">
        <v>41.827950747202095</v>
      </c>
      <c r="AU108" s="66">
        <v>241.12581511225207</v>
      </c>
      <c r="AV108" s="65">
        <v>450.20062145211745</v>
      </c>
      <c r="AW108" s="65">
        <v>249.30698712876759</v>
      </c>
      <c r="AX108" s="65">
        <v>651.09425577546733</v>
      </c>
      <c r="AY108" s="68">
        <v>443.76003802165997</v>
      </c>
      <c r="AZ108" s="65">
        <v>302.23002795052946</v>
      </c>
      <c r="BA108" s="66">
        <v>585.29004809279047</v>
      </c>
      <c r="BB108" s="65">
        <v>392.98110515895689</v>
      </c>
      <c r="BC108" s="65">
        <v>255.54842892978351</v>
      </c>
      <c r="BD108" s="65">
        <v>530.41378138813025</v>
      </c>
      <c r="BE108" s="68">
        <v>368.93611260957175</v>
      </c>
      <c r="BF108" s="65">
        <v>199.51021580919678</v>
      </c>
      <c r="BG108" s="66">
        <v>538.36200940994672</v>
      </c>
      <c r="BH108" s="65">
        <v>118.69354185936255</v>
      </c>
      <c r="BI108" s="65">
        <v>25.926291696480263</v>
      </c>
      <c r="BJ108" s="65">
        <v>211.46079202224485</v>
      </c>
      <c r="BK108" s="68">
        <v>179.90758361375572</v>
      </c>
      <c r="BL108" s="65">
        <v>111.81063342440842</v>
      </c>
      <c r="BM108" s="66">
        <v>248.00453380310302</v>
      </c>
      <c r="BN108" s="65">
        <v>341.82130834222357</v>
      </c>
      <c r="BO108" s="65">
        <v>286.15095442616962</v>
      </c>
      <c r="BP108" s="66">
        <v>397.49166225827753</v>
      </c>
    </row>
    <row r="109" spans="1:68" x14ac:dyDescent="0.35">
      <c r="A109" s="63" t="s">
        <v>158</v>
      </c>
      <c r="B109" s="67">
        <f>'[1]RSA All cause '!P107</f>
        <v>51</v>
      </c>
      <c r="C109" s="65">
        <f>'[1]RSA All cause '!Q107</f>
        <v>9733.8143999999993</v>
      </c>
      <c r="D109" s="65">
        <f>'[1]RSA All cause '!R107</f>
        <v>9095.131649381261</v>
      </c>
      <c r="E109" s="66">
        <f>'[1]RSA All cause '!S107</f>
        <v>10372.497150618738</v>
      </c>
      <c r="F109" s="68">
        <f>'[1]RSA Naturals'!Q107</f>
        <v>8215.0499999999993</v>
      </c>
      <c r="G109" s="65">
        <f>'[1]RSA Naturals'!R107</f>
        <v>7553.9923540242871</v>
      </c>
      <c r="H109" s="66">
        <f>'[1]RSA Naturals'!S107</f>
        <v>8876.1076459757114</v>
      </c>
      <c r="I109" s="68">
        <f>'[1]RSA Unnaturals'!T107</f>
        <v>1518.7644</v>
      </c>
      <c r="J109" s="65">
        <f>'[1]RSA Unnaturals'!U107</f>
        <v>1353.3323156982885</v>
      </c>
      <c r="K109" s="66">
        <f>'[1]RSA Unnaturals'!V107</f>
        <v>1684.1964843017115</v>
      </c>
      <c r="M109" s="63" t="s">
        <v>158</v>
      </c>
      <c r="N109" s="64">
        <f t="shared" si="2"/>
        <v>51</v>
      </c>
      <c r="O109" s="68">
        <f>[1]EC!Q107</f>
        <v>1252.53</v>
      </c>
      <c r="P109" s="65">
        <f>[1]EC!R107</f>
        <v>1094.6547186877112</v>
      </c>
      <c r="Q109" s="66">
        <f>[1]EC!S107</f>
        <v>1410.4052813122887</v>
      </c>
      <c r="R109" s="65">
        <f>[1]FS!Q107</f>
        <v>499.03250000000003</v>
      </c>
      <c r="S109" s="65">
        <f>[1]FS!R107</f>
        <v>415.07081210916851</v>
      </c>
      <c r="T109" s="65">
        <f>[1]FS!S107</f>
        <v>582.99418789083154</v>
      </c>
      <c r="U109" s="68">
        <f>[1]GT!Q107</f>
        <v>1471.69</v>
      </c>
      <c r="V109" s="65">
        <f>[1]GT!R107</f>
        <v>1336.1907853262733</v>
      </c>
      <c r="W109" s="66">
        <f>[1]GT!S107</f>
        <v>1607.1892146737268</v>
      </c>
      <c r="X109" s="65">
        <f>[1]KZN!Q107</f>
        <v>1530.02</v>
      </c>
      <c r="Y109" s="65">
        <f>[1]KZN!R107</f>
        <v>1329.8856603074614</v>
      </c>
      <c r="Z109" s="65">
        <f>[1]KZN!S107</f>
        <v>1730.1543396925385</v>
      </c>
      <c r="AA109" s="68">
        <f>[1]LP!Q107</f>
        <v>1024.92</v>
      </c>
      <c r="AB109" s="65">
        <f>[1]LP!R107</f>
        <v>896.06228407402023</v>
      </c>
      <c r="AC109" s="66">
        <f>[1]LP!S107</f>
        <v>1153.7777159259799</v>
      </c>
      <c r="AD109" s="65">
        <f>[1]MP!Q107</f>
        <v>745.97149999999999</v>
      </c>
      <c r="AE109" s="65">
        <f>[1]MP!R107</f>
        <v>651.49766848492845</v>
      </c>
      <c r="AF109" s="65">
        <f>[1]MP!S107</f>
        <v>840.44533151507153</v>
      </c>
      <c r="AG109" s="68">
        <f>[1]NC!Q107</f>
        <v>261.7165</v>
      </c>
      <c r="AH109" s="65">
        <f>[1]NC!R107</f>
        <v>211.37784743979253</v>
      </c>
      <c r="AI109" s="66">
        <f>[1]NC!S107</f>
        <v>312.05515256020749</v>
      </c>
      <c r="AJ109" s="65">
        <f>[1]NW!Q107</f>
        <v>618.00869999999998</v>
      </c>
      <c r="AK109" s="65">
        <f>[1]NW!R107</f>
        <v>500.35945282839896</v>
      </c>
      <c r="AL109" s="65">
        <f>[1]NW!S107</f>
        <v>735.65794717160099</v>
      </c>
      <c r="AM109" s="68">
        <f>[1]WC!Q107</f>
        <v>811.1558</v>
      </c>
      <c r="AN109" s="65">
        <f>[1]WC!R107</f>
        <v>689.24496185840235</v>
      </c>
      <c r="AO109" s="66">
        <f>[1]WC!S107</f>
        <v>933.06663814159765</v>
      </c>
      <c r="AQ109" s="63" t="s">
        <v>158</v>
      </c>
      <c r="AR109" s="64">
        <f t="shared" si="3"/>
        <v>51</v>
      </c>
      <c r="AS109" s="68">
        <v>121.08344173774876</v>
      </c>
      <c r="AT109" s="65">
        <v>20.849187811082857</v>
      </c>
      <c r="AU109" s="66">
        <v>221.31769566441466</v>
      </c>
      <c r="AV109" s="65">
        <v>438.84974052960229</v>
      </c>
      <c r="AW109" s="65">
        <v>236.77608942279542</v>
      </c>
      <c r="AX109" s="65">
        <v>640.92339163640918</v>
      </c>
      <c r="AY109" s="68">
        <v>379.49982743397265</v>
      </c>
      <c r="AZ109" s="65">
        <v>237.1384929268574</v>
      </c>
      <c r="BA109" s="66">
        <v>521.86116194108786</v>
      </c>
      <c r="BB109" s="65">
        <v>359.10300975432665</v>
      </c>
      <c r="BC109" s="65">
        <v>220.86307616683987</v>
      </c>
      <c r="BD109" s="65">
        <v>497.34294334181345</v>
      </c>
      <c r="BE109" s="68">
        <v>348.72857006600236</v>
      </c>
      <c r="BF109" s="65">
        <v>178.30749289343643</v>
      </c>
      <c r="BG109" s="66">
        <v>519.14964723856826</v>
      </c>
      <c r="BH109" s="65">
        <v>133.46865637243292</v>
      </c>
      <c r="BI109" s="65">
        <v>40.156506354878431</v>
      </c>
      <c r="BJ109" s="65">
        <v>226.78080638998739</v>
      </c>
      <c r="BK109" s="68">
        <v>194.54315473370477</v>
      </c>
      <c r="BL109" s="65">
        <v>126.04621404990341</v>
      </c>
      <c r="BM109" s="66">
        <v>263.04009541750611</v>
      </c>
      <c r="BN109" s="65">
        <v>359.41595490525492</v>
      </c>
      <c r="BO109" s="65">
        <v>303.53720944583642</v>
      </c>
      <c r="BP109" s="66">
        <v>415.29470036467342</v>
      </c>
    </row>
    <row r="110" spans="1:68" ht="15" thickBot="1" x14ac:dyDescent="0.4">
      <c r="A110" s="69" t="s">
        <v>171</v>
      </c>
      <c r="B110" s="70">
        <f>'[1]RSA All cause '!P108</f>
        <v>52</v>
      </c>
      <c r="C110" s="71">
        <f>'[1]RSA All cause '!Q108</f>
        <v>9831.3568999999989</v>
      </c>
      <c r="D110" s="71">
        <f>'[1]RSA All cause '!R108</f>
        <v>9192.6741493812606</v>
      </c>
      <c r="E110" s="72">
        <f>'[1]RSA All cause '!S108</f>
        <v>10470.039650618737</v>
      </c>
      <c r="F110" s="73">
        <f>'[1]RSA Naturals'!Q108</f>
        <v>8320.32</v>
      </c>
      <c r="G110" s="71">
        <f>'[1]RSA Naturals'!R108</f>
        <v>7659.2623540242876</v>
      </c>
      <c r="H110" s="72">
        <f>'[1]RSA Naturals'!S108</f>
        <v>8981.3776459757119</v>
      </c>
      <c r="I110" s="73">
        <f>'[1]RSA Unnaturals'!T108</f>
        <v>1511.0369000000001</v>
      </c>
      <c r="J110" s="71">
        <f>'[1]RSA Unnaturals'!U108</f>
        <v>1345.6048156982886</v>
      </c>
      <c r="K110" s="72">
        <f>'[1]RSA Unnaturals'!V108</f>
        <v>1676.4689843017115</v>
      </c>
      <c r="M110" s="69" t="s">
        <v>159</v>
      </c>
      <c r="N110" s="75">
        <f t="shared" si="2"/>
        <v>52</v>
      </c>
      <c r="O110" s="73">
        <f>[1]EC!Q108</f>
        <v>1264.58</v>
      </c>
      <c r="P110" s="71">
        <f>[1]EC!R108</f>
        <v>1106.7047186877112</v>
      </c>
      <c r="Q110" s="72">
        <f>[1]EC!S108</f>
        <v>1422.4552813122887</v>
      </c>
      <c r="R110" s="71">
        <f>[1]FS!Q108</f>
        <v>503.83269999999999</v>
      </c>
      <c r="S110" s="71">
        <f>[1]FS!R108</f>
        <v>419.87101210916848</v>
      </c>
      <c r="T110" s="71">
        <f>[1]FS!S108</f>
        <v>587.79438789083144</v>
      </c>
      <c r="U110" s="73">
        <f>[1]GT!Q108</f>
        <v>1485.84</v>
      </c>
      <c r="V110" s="71">
        <f>[1]GT!R108</f>
        <v>1350.3407853262731</v>
      </c>
      <c r="W110" s="72">
        <f>[1]GT!S108</f>
        <v>1621.3392146737267</v>
      </c>
      <c r="X110" s="71">
        <f>[1]KZN!Q108</f>
        <v>1509.06</v>
      </c>
      <c r="Y110" s="71">
        <f>[1]KZN!R108</f>
        <v>1308.9256603074614</v>
      </c>
      <c r="Z110" s="71">
        <f>[1]KZN!S108</f>
        <v>1709.1943396925385</v>
      </c>
      <c r="AA110" s="73">
        <f>[1]LP!Q108</f>
        <v>1034.78</v>
      </c>
      <c r="AB110" s="71">
        <f>[1]LP!R108</f>
        <v>905.92228407402013</v>
      </c>
      <c r="AC110" s="72">
        <f>[1]LP!S108</f>
        <v>1163.6377159259798</v>
      </c>
      <c r="AD110" s="71">
        <f>[1]MP!Q108</f>
        <v>753.14710000000002</v>
      </c>
      <c r="AE110" s="71">
        <f>[1]MP!R108</f>
        <v>658.67326848492849</v>
      </c>
      <c r="AF110" s="71">
        <f>[1]MP!S108</f>
        <v>847.62093151507156</v>
      </c>
      <c r="AG110" s="73">
        <f>[1]NC!Q108</f>
        <v>279.60270000000003</v>
      </c>
      <c r="AH110" s="71">
        <f>[1]NC!R108</f>
        <v>229.26404743979256</v>
      </c>
      <c r="AI110" s="72">
        <f>[1]NC!S108</f>
        <v>329.94135256020752</v>
      </c>
      <c r="AJ110" s="71">
        <f>[1]NW!Q108</f>
        <v>623.95330000000001</v>
      </c>
      <c r="AK110" s="71">
        <f>[1]NW!R108</f>
        <v>506.30405282839899</v>
      </c>
      <c r="AL110" s="71">
        <f>[1]NW!S108</f>
        <v>741.60254717160103</v>
      </c>
      <c r="AM110" s="73">
        <f>[1]WC!Q108</f>
        <v>865.52380000000005</v>
      </c>
      <c r="AN110" s="71">
        <f>[1]WC!R108</f>
        <v>743.6129618584024</v>
      </c>
      <c r="AO110" s="72">
        <f>[1]WC!S108</f>
        <v>987.4346381415977</v>
      </c>
      <c r="AQ110" s="69" t="s">
        <v>159</v>
      </c>
      <c r="AR110" s="75">
        <f t="shared" si="3"/>
        <v>52</v>
      </c>
      <c r="AS110" s="73">
        <v>127.01183080356381</v>
      </c>
      <c r="AT110" s="71">
        <v>25.087204746025364</v>
      </c>
      <c r="AU110" s="72">
        <v>228.93645686110227</v>
      </c>
      <c r="AV110" s="71">
        <v>445.44490129230621</v>
      </c>
      <c r="AW110" s="71">
        <v>239.96343644086352</v>
      </c>
      <c r="AX110" s="71">
        <v>650.92636614374896</v>
      </c>
      <c r="AY110" s="73">
        <v>390.13462993203791</v>
      </c>
      <c r="AZ110" s="71">
        <v>245.37248309842283</v>
      </c>
      <c r="BA110" s="72">
        <v>534.89677676565293</v>
      </c>
      <c r="BB110" s="71">
        <v>404.05012374869818</v>
      </c>
      <c r="BC110" s="71">
        <v>263.47888203094965</v>
      </c>
      <c r="BD110" s="71">
        <v>544.62136546644672</v>
      </c>
      <c r="BE110" s="73">
        <v>288.86721513037168</v>
      </c>
      <c r="BF110" s="71">
        <v>115.57212006391742</v>
      </c>
      <c r="BG110" s="72">
        <v>462.16231019682596</v>
      </c>
      <c r="BH110" s="71">
        <v>97.970099196350091</v>
      </c>
      <c r="BI110" s="71">
        <v>3.0843129049438289</v>
      </c>
      <c r="BJ110" s="71">
        <v>192.85588548775635</v>
      </c>
      <c r="BK110" s="73">
        <v>183.26182397491331</v>
      </c>
      <c r="BL110" s="71">
        <v>113.60973607300986</v>
      </c>
      <c r="BM110" s="72">
        <v>252.91391187681677</v>
      </c>
      <c r="BN110" s="71">
        <v>319.62705165395141</v>
      </c>
      <c r="BO110" s="71">
        <v>261.40632226014202</v>
      </c>
      <c r="BP110" s="72">
        <v>377.8477810477608</v>
      </c>
    </row>
    <row r="111" spans="1:68" ht="15" thickBot="1" x14ac:dyDescent="0.4">
      <c r="A111" s="121">
        <v>2022</v>
      </c>
      <c r="B111" s="122"/>
      <c r="C111" s="122"/>
      <c r="D111" s="122"/>
      <c r="E111" s="122"/>
      <c r="F111" s="122"/>
      <c r="G111" s="122"/>
      <c r="H111" s="122"/>
      <c r="I111" s="122"/>
      <c r="J111" s="122"/>
      <c r="K111" s="123"/>
      <c r="M111" s="121">
        <v>2022</v>
      </c>
      <c r="N111" s="122"/>
      <c r="O111" s="122"/>
      <c r="P111" s="122"/>
      <c r="Q111" s="122"/>
      <c r="R111" s="122"/>
      <c r="S111" s="122"/>
      <c r="T111" s="122"/>
      <c r="U111" s="122"/>
      <c r="V111" s="122"/>
      <c r="W111" s="122"/>
      <c r="X111" s="122"/>
      <c r="Y111" s="122"/>
      <c r="Z111" s="122"/>
      <c r="AA111" s="122"/>
      <c r="AB111" s="122"/>
      <c r="AC111" s="122"/>
      <c r="AD111" s="122"/>
      <c r="AE111" s="122"/>
      <c r="AF111" s="122"/>
      <c r="AG111" s="122"/>
      <c r="AH111" s="122"/>
      <c r="AI111" s="122"/>
      <c r="AJ111" s="122"/>
      <c r="AK111" s="122"/>
      <c r="AL111" s="122"/>
      <c r="AM111" s="122"/>
      <c r="AN111" s="122"/>
      <c r="AO111" s="123"/>
      <c r="AQ111" s="121">
        <v>2022</v>
      </c>
      <c r="AR111" s="122"/>
      <c r="AS111" s="122"/>
      <c r="AT111" s="122"/>
      <c r="AU111" s="122"/>
      <c r="AV111" s="122"/>
      <c r="AW111" s="122"/>
      <c r="AX111" s="122"/>
      <c r="AY111" s="122"/>
      <c r="AZ111" s="122"/>
      <c r="BA111" s="122"/>
      <c r="BB111" s="122"/>
      <c r="BC111" s="122"/>
      <c r="BD111" s="122"/>
      <c r="BE111" s="122"/>
      <c r="BF111" s="122"/>
      <c r="BG111" s="122"/>
      <c r="BH111" s="122"/>
      <c r="BI111" s="122"/>
      <c r="BJ111" s="122"/>
      <c r="BK111" s="122"/>
      <c r="BL111" s="122"/>
      <c r="BM111" s="122"/>
      <c r="BN111" s="122"/>
      <c r="BO111" s="122"/>
      <c r="BP111" s="123"/>
    </row>
    <row r="112" spans="1:68" x14ac:dyDescent="0.35">
      <c r="A112" s="87">
        <v>44563</v>
      </c>
      <c r="B112" s="59">
        <v>1</v>
      </c>
      <c r="C112" s="65">
        <f>'[2]RSA All cause 0+ '!Q110</f>
        <v>9826.6</v>
      </c>
      <c r="D112" s="65">
        <f>'[2]RSA All cause 0+ '!R110</f>
        <v>9190.8606211777897</v>
      </c>
      <c r="E112" s="65">
        <f>'[2]RSA All cause 0+ '!S110</f>
        <v>10462.339378822211</v>
      </c>
      <c r="F112" s="68">
        <f>'[2]RSA Naturals'!Q110</f>
        <v>8530.5</v>
      </c>
      <c r="G112" s="65">
        <f>'[2]RSA Naturals'!R110</f>
        <v>7863.7009685513658</v>
      </c>
      <c r="H112" s="61">
        <f>'[2]RSA Naturals'!S110</f>
        <v>9197.2990314486342</v>
      </c>
      <c r="I112" s="65">
        <f>'[2]RSA Unnaturals'!T110</f>
        <v>1296.0999999999999</v>
      </c>
      <c r="J112" s="65">
        <f>'[2]RSA Unnaturals'!U110</f>
        <v>1131.34341011928</v>
      </c>
      <c r="K112" s="66">
        <f>'[2]RSA Unnaturals'!V110</f>
        <v>1460.8565898807199</v>
      </c>
      <c r="M112" s="86">
        <f>A112</f>
        <v>44563</v>
      </c>
      <c r="N112" s="64">
        <f>B112</f>
        <v>1</v>
      </c>
      <c r="O112" s="62">
        <f>[2]EC!Q110</f>
        <v>1283.48</v>
      </c>
      <c r="P112" s="60">
        <f>[2]EC!R110</f>
        <v>1124.9690584206521</v>
      </c>
      <c r="Q112" s="61">
        <f>[2]EC!S110</f>
        <v>1441.9909415793479</v>
      </c>
      <c r="R112" s="60">
        <f>[2]FS!Q110</f>
        <v>510.53699999999998</v>
      </c>
      <c r="S112" s="60">
        <f>[2]FS!R110</f>
        <v>426.4732422042548</v>
      </c>
      <c r="T112" s="60">
        <f>[2]FS!S110</f>
        <v>594.60075779574515</v>
      </c>
      <c r="U112" s="62">
        <f>[2]GT!Q110</f>
        <v>1528.92</v>
      </c>
      <c r="V112" s="60">
        <f>[2]GT!R110</f>
        <v>1393.4958496082372</v>
      </c>
      <c r="W112" s="61">
        <f>[2]GT!S110</f>
        <v>1664.3441503917629</v>
      </c>
      <c r="X112" s="60">
        <f>[2]KZN!Q110</f>
        <v>1579.43</v>
      </c>
      <c r="Y112" s="60">
        <f>[2]KZN!R110</f>
        <v>1378.5661321337977</v>
      </c>
      <c r="Z112" s="60">
        <f>[2]KZN!S110</f>
        <v>1780.2938678662024</v>
      </c>
      <c r="AA112" s="62">
        <f>[2]LP!Q110</f>
        <v>1052.97</v>
      </c>
      <c r="AB112" s="60">
        <f>[2]LP!R110</f>
        <v>923.83116808036436</v>
      </c>
      <c r="AC112" s="61">
        <f>[2]LP!S110</f>
        <v>1182.1088319196358</v>
      </c>
      <c r="AD112" s="60">
        <f>[2]MP!Q110</f>
        <v>774.13030000000003</v>
      </c>
      <c r="AE112" s="60">
        <f>[2]MP!R110</f>
        <v>680.53427170082102</v>
      </c>
      <c r="AF112" s="60">
        <f>[2]MP!S110</f>
        <v>867.72632829917904</v>
      </c>
      <c r="AG112" s="62">
        <f>[2]NC!Q110</f>
        <v>311.4024</v>
      </c>
      <c r="AH112" s="60">
        <f>[2]NC!R110</f>
        <v>261.50505003569202</v>
      </c>
      <c r="AI112" s="61">
        <f>[2]NC!S110</f>
        <v>361.29974996430798</v>
      </c>
      <c r="AJ112" s="60">
        <f>[2]NW!Q110</f>
        <v>637.24689999999998</v>
      </c>
      <c r="AK112" s="60">
        <f>[2]NW!R110</f>
        <v>518.41716740227821</v>
      </c>
      <c r="AL112" s="60">
        <f>[2]NW!S110</f>
        <v>756.07663259772175</v>
      </c>
      <c r="AM112" s="62">
        <f>[2]WC!Q110</f>
        <v>852.38810000000001</v>
      </c>
      <c r="AN112" s="60">
        <f>[2]WC!R110</f>
        <v>730.87898755776735</v>
      </c>
      <c r="AO112" s="61">
        <f>[2]WC!S110</f>
        <v>973.89721244223267</v>
      </c>
      <c r="AQ112" s="86">
        <f>A112</f>
        <v>44563</v>
      </c>
      <c r="AR112" s="64">
        <f>B112</f>
        <v>1</v>
      </c>
      <c r="AS112" s="62">
        <f>'[3]BUF(N)'!D211</f>
        <v>115.57394878156444</v>
      </c>
      <c r="AT112" s="60">
        <f>'[3]BUF(N)'!E211</f>
        <v>70.268960859191168</v>
      </c>
      <c r="AU112" s="61">
        <f>'[3]BUF(N)'!F211</f>
        <v>160.87893670393771</v>
      </c>
      <c r="AV112" s="60">
        <f>'[3]CPT(N)'!D211</f>
        <v>503.66722913719565</v>
      </c>
      <c r="AW112" s="60">
        <f>'[3]CPT(N)'!E211</f>
        <v>408.89720330274093</v>
      </c>
      <c r="AX112" s="60">
        <f>'[3]CPT(N)'!F211</f>
        <v>598.43725497165042</v>
      </c>
      <c r="AY112" s="62">
        <f>'[3]EKU(N)'!D211</f>
        <v>398.89210155922149</v>
      </c>
      <c r="AZ112" s="60">
        <f>'[3]EKU(N)'!E211</f>
        <v>334.00033447756732</v>
      </c>
      <c r="BA112" s="61">
        <f>'[3]EKU(N)'!F211</f>
        <v>463.78386864087565</v>
      </c>
      <c r="BB112" s="60">
        <f>'[3]ETH(N)'!D211</f>
        <v>388.38967984427518</v>
      </c>
      <c r="BC112" s="60">
        <f>'[3]ETH(N)'!E211</f>
        <v>335.33098890138905</v>
      </c>
      <c r="BD112" s="60">
        <f>'[3]ETH(N)'!F211</f>
        <v>441.44837078716131</v>
      </c>
      <c r="BE112" s="62">
        <f>'[3]JHN(N)'!D211</f>
        <v>367.64664637200764</v>
      </c>
      <c r="BF112" s="60">
        <f>'[3]JHN(N)'!E211</f>
        <v>260.27911976552656</v>
      </c>
      <c r="BG112" s="61">
        <f>'[3]JHN(N)'!F211</f>
        <v>475.01417297848872</v>
      </c>
      <c r="BH112" s="60">
        <f>'[3]MAN(N)'!D211</f>
        <v>131.82537760555667</v>
      </c>
      <c r="BI112" s="60">
        <f>'[3]MAN(N)'!E211</f>
        <v>77.307674443002654</v>
      </c>
      <c r="BJ112" s="60">
        <f>'[3]MAN(N)'!F211</f>
        <v>186.34308076811067</v>
      </c>
      <c r="BK112" s="62">
        <f>'[3]NMA(N)'!D211</f>
        <v>195.92501895786955</v>
      </c>
      <c r="BL112" s="60">
        <f>'[3]NMA(N)'!E211</f>
        <v>159.25177390933553</v>
      </c>
      <c r="BM112" s="61">
        <f>'[3]NMA(N)'!F211</f>
        <v>232.59826400640358</v>
      </c>
      <c r="BN112" s="60">
        <f>'[3]TSH(N)'!D211</f>
        <v>371.57485887501701</v>
      </c>
      <c r="BO112" s="60">
        <f>'[3]TSH(N)'!E211</f>
        <v>306.75734049285904</v>
      </c>
      <c r="BP112" s="61">
        <f>'[3]TSH(N)'!F211</f>
        <v>436.39237725717499</v>
      </c>
    </row>
    <row r="113" spans="1:68" x14ac:dyDescent="0.35">
      <c r="A113" s="87">
        <f>A112+7</f>
        <v>44570</v>
      </c>
      <c r="B113" s="67">
        <v>2</v>
      </c>
      <c r="C113" s="65">
        <f>'[2]RSA All cause 0+ '!Q111</f>
        <v>8881.6</v>
      </c>
      <c r="D113" s="65">
        <f>'[2]RSA All cause 0+ '!R111</f>
        <v>8245.8606211777897</v>
      </c>
      <c r="E113" s="65">
        <f>'[2]RSA All cause 0+ '!S111</f>
        <v>9517.3393788222111</v>
      </c>
      <c r="F113" s="68">
        <f>'[2]RSA Naturals'!Q111</f>
        <v>7941.69</v>
      </c>
      <c r="G113" s="65">
        <f>'[2]RSA Naturals'!R111</f>
        <v>7274.8909685513654</v>
      </c>
      <c r="H113" s="66">
        <f>'[2]RSA Naturals'!S111</f>
        <v>8608.4890314486329</v>
      </c>
      <c r="I113" s="65">
        <f>'[2]RSA Unnaturals'!T111</f>
        <v>939.91290000000004</v>
      </c>
      <c r="J113" s="65">
        <f>'[2]RSA Unnaturals'!U111</f>
        <v>775.15631011928008</v>
      </c>
      <c r="K113" s="66">
        <f>'[2]RSA Unnaturals'!V111</f>
        <v>1104.66948988072</v>
      </c>
      <c r="M113" s="87">
        <f>A113</f>
        <v>44570</v>
      </c>
      <c r="N113" s="64">
        <f>B113</f>
        <v>2</v>
      </c>
      <c r="O113" s="68">
        <f>[2]EC!Q111</f>
        <v>1181.33</v>
      </c>
      <c r="P113" s="65">
        <f>[2]EC!R111</f>
        <v>1022.819058420652</v>
      </c>
      <c r="Q113" s="66">
        <f>[2]EC!S111</f>
        <v>1339.8409415793478</v>
      </c>
      <c r="R113" s="65">
        <f>[2]FS!Q111</f>
        <v>469.90499999999997</v>
      </c>
      <c r="S113" s="65">
        <f>[2]FS!R111</f>
        <v>385.8412422042548</v>
      </c>
      <c r="T113" s="65">
        <f>[2]FS!S111</f>
        <v>553.9687577957452</v>
      </c>
      <c r="U113" s="68">
        <f>[2]GT!Q111</f>
        <v>1407.24</v>
      </c>
      <c r="V113" s="65">
        <f>[2]GT!R111</f>
        <v>1271.8158496082374</v>
      </c>
      <c r="W113" s="66">
        <f>[2]GT!S111</f>
        <v>1542.6641503917626</v>
      </c>
      <c r="X113" s="65">
        <f>[2]KZN!Q111</f>
        <v>1527.91</v>
      </c>
      <c r="Y113" s="65">
        <f>[2]KZN!R111</f>
        <v>1327.0461321337978</v>
      </c>
      <c r="Z113" s="65">
        <f>[2]KZN!S111</f>
        <v>1728.7738678662024</v>
      </c>
      <c r="AA113" s="68">
        <f>[2]LP!Q111</f>
        <v>969.16499999999996</v>
      </c>
      <c r="AB113" s="65">
        <f>[2]LP!R111</f>
        <v>840.0261680803643</v>
      </c>
      <c r="AC113" s="66">
        <f>[2]LP!S111</f>
        <v>1098.3038319196357</v>
      </c>
      <c r="AD113" s="65">
        <f>[2]MP!Q111</f>
        <v>712.51969999999994</v>
      </c>
      <c r="AE113" s="65">
        <f>[2]MP!R111</f>
        <v>618.92367170082093</v>
      </c>
      <c r="AF113" s="65">
        <f>[2]MP!S111</f>
        <v>806.11572829917895</v>
      </c>
      <c r="AG113" s="68">
        <f>[2]NC!Q111</f>
        <v>252.8827</v>
      </c>
      <c r="AH113" s="65">
        <f>[2]NC!R111</f>
        <v>202.98535003569199</v>
      </c>
      <c r="AI113" s="66">
        <f>[2]NC!S111</f>
        <v>302.78004996430798</v>
      </c>
      <c r="AJ113" s="65">
        <f>[2]NW!Q111</f>
        <v>586.53039999999999</v>
      </c>
      <c r="AK113" s="65">
        <f>[2]NW!R111</f>
        <v>467.70066740227821</v>
      </c>
      <c r="AL113" s="65">
        <f>[2]NW!S111</f>
        <v>705.36013259772176</v>
      </c>
      <c r="AM113" s="68">
        <f>[2]WC!Q111</f>
        <v>834.20050000000003</v>
      </c>
      <c r="AN113" s="65">
        <f>[2]WC!R111</f>
        <v>712.69138755776737</v>
      </c>
      <c r="AO113" s="66">
        <f>[2]WC!S111</f>
        <v>955.7096124422327</v>
      </c>
      <c r="AQ113" s="87">
        <f>A113</f>
        <v>44570</v>
      </c>
      <c r="AR113" s="64">
        <f>B113</f>
        <v>2</v>
      </c>
      <c r="AS113" s="68">
        <f>'[3]BUF(N)'!D212</f>
        <v>105.32392397476973</v>
      </c>
      <c r="AT113" s="65">
        <f>'[3]BUF(N)'!E212</f>
        <v>64.036945776659991</v>
      </c>
      <c r="AU113" s="66">
        <f>'[3]BUF(N)'!F212</f>
        <v>146.61090217287946</v>
      </c>
      <c r="AV113" s="65">
        <f>'[3]CPT(N)'!D212</f>
        <v>435.15379181427829</v>
      </c>
      <c r="AW113" s="65">
        <f>'[3]CPT(N)'!E212</f>
        <v>353.27525434650369</v>
      </c>
      <c r="AX113" s="65">
        <f>'[3]CPT(N)'!F212</f>
        <v>517.03232928205284</v>
      </c>
      <c r="AY113" s="68">
        <f>'[3]EKU(N)'!D212</f>
        <v>451.71757712498692</v>
      </c>
      <c r="AZ113" s="65">
        <f>'[3]EKU(N)'!E212</f>
        <v>378.23216167829406</v>
      </c>
      <c r="BA113" s="66">
        <f>'[3]EKU(N)'!F212</f>
        <v>525.20299257167983</v>
      </c>
      <c r="BB113" s="65">
        <f>'[3]ETH(N)'!D212</f>
        <v>395.53347235292023</v>
      </c>
      <c r="BC113" s="65">
        <f>'[3]ETH(N)'!E212</f>
        <v>341.49885362784312</v>
      </c>
      <c r="BD113" s="65">
        <f>'[3]ETH(N)'!F212</f>
        <v>449.56809107799734</v>
      </c>
      <c r="BE113" s="68">
        <f>'[3]JHN(N)'!D212</f>
        <v>373.51796556496203</v>
      </c>
      <c r="BF113" s="65">
        <f>'[3]JHN(N)'!E212</f>
        <v>264.43577890137055</v>
      </c>
      <c r="BG113" s="66">
        <f>'[3]JHN(N)'!F212</f>
        <v>482.6001522285535</v>
      </c>
      <c r="BH113" s="65">
        <f>'[3]MAN(N)'!D212</f>
        <v>117.79171837961422</v>
      </c>
      <c r="BI113" s="65">
        <f>'[3]MAN(N)'!E212</f>
        <v>69.077775326540973</v>
      </c>
      <c r="BJ113" s="65">
        <f>'[3]MAN(N)'!F212</f>
        <v>166.50566143268748</v>
      </c>
      <c r="BK113" s="68">
        <f>'[3]NMA(N)'!D212</f>
        <v>175.2062505104326</v>
      </c>
      <c r="BL113" s="65">
        <f>'[3]NMA(N)'!E212</f>
        <v>142.41114453988982</v>
      </c>
      <c r="BM113" s="66">
        <f>'[3]NMA(N)'!F212</f>
        <v>208.00135648097537</v>
      </c>
      <c r="BN113" s="65">
        <f>'[3]TSH(N)'!D212</f>
        <v>380.60643542776148</v>
      </c>
      <c r="BO113" s="65">
        <f>'[3]TSH(N)'!E212</f>
        <v>314.21344883174277</v>
      </c>
      <c r="BP113" s="66">
        <f>'[3]TSH(N)'!F212</f>
        <v>446.9994220237802</v>
      </c>
    </row>
    <row r="114" spans="1:68" x14ac:dyDescent="0.35">
      <c r="A114" s="87">
        <f t="shared" ref="A114:A159" si="4">A113+7</f>
        <v>44577</v>
      </c>
      <c r="B114" s="67">
        <v>3</v>
      </c>
      <c r="C114" s="65">
        <f>'[2]RSA All cause 0+ '!Q112</f>
        <v>8699.92</v>
      </c>
      <c r="D114" s="65">
        <f>'[2]RSA All cause 0+ '!R112</f>
        <v>8064.1806211777894</v>
      </c>
      <c r="E114" s="65">
        <f>'[2]RSA All cause 0+ '!S112</f>
        <v>9335.6593788222108</v>
      </c>
      <c r="F114" s="68">
        <f>'[2]RSA Naturals'!Q112</f>
        <v>7798.24</v>
      </c>
      <c r="G114" s="65">
        <f>'[2]RSA Naturals'!R112</f>
        <v>7131.4409685513656</v>
      </c>
      <c r="H114" s="66">
        <f>'[2]RSA Naturals'!S112</f>
        <v>8465.039031448634</v>
      </c>
      <c r="I114" s="65">
        <f>'[2]RSA Unnaturals'!T112</f>
        <v>901.67840000000001</v>
      </c>
      <c r="J114" s="65">
        <f>'[2]RSA Unnaturals'!U112</f>
        <v>736.92181011928005</v>
      </c>
      <c r="K114" s="66">
        <f>'[2]RSA Unnaturals'!V112</f>
        <v>1066.43498988072</v>
      </c>
      <c r="M114" s="87">
        <f t="shared" ref="M114:M163" si="5">A114</f>
        <v>44577</v>
      </c>
      <c r="N114" s="64">
        <f t="shared" ref="N114:N163" si="6">B114</f>
        <v>3</v>
      </c>
      <c r="O114" s="68">
        <f>[2]EC!Q112</f>
        <v>1164.07</v>
      </c>
      <c r="P114" s="65">
        <f>[2]EC!R112</f>
        <v>1005.559058420652</v>
      </c>
      <c r="Q114" s="66">
        <f>[2]EC!S112</f>
        <v>1322.5809415793478</v>
      </c>
      <c r="R114" s="65">
        <f>[2]FS!Q112</f>
        <v>463.03989999999999</v>
      </c>
      <c r="S114" s="65">
        <f>[2]FS!R112</f>
        <v>378.97614220425481</v>
      </c>
      <c r="T114" s="65">
        <f>[2]FS!S112</f>
        <v>547.10365779574522</v>
      </c>
      <c r="U114" s="68">
        <f>[2]GT!Q112</f>
        <v>1386.68</v>
      </c>
      <c r="V114" s="65">
        <f>[2]GT!R112</f>
        <v>1251.2558496082374</v>
      </c>
      <c r="W114" s="66">
        <f>[2]GT!S112</f>
        <v>1522.1041503917627</v>
      </c>
      <c r="X114" s="65">
        <f>[2]KZN!Q112</f>
        <v>1463.7</v>
      </c>
      <c r="Y114" s="65">
        <f>[2]KZN!R112</f>
        <v>1262.8361321337977</v>
      </c>
      <c r="Z114" s="65">
        <f>[2]KZN!S112</f>
        <v>1664.5638678662024</v>
      </c>
      <c r="AA114" s="68">
        <f>[2]LP!Q112</f>
        <v>955.00609999999995</v>
      </c>
      <c r="AB114" s="65">
        <f>[2]LP!R112</f>
        <v>825.86726808036428</v>
      </c>
      <c r="AC114" s="66">
        <f>[2]LP!S112</f>
        <v>1084.1449319196356</v>
      </c>
      <c r="AD114" s="65">
        <f>[2]MP!Q112</f>
        <v>702.11019999999996</v>
      </c>
      <c r="AE114" s="65">
        <f>[2]MP!R112</f>
        <v>608.51417170082095</v>
      </c>
      <c r="AF114" s="65">
        <f>[2]MP!S112</f>
        <v>795.70622829917897</v>
      </c>
      <c r="AG114" s="68">
        <f>[2]NC!Q112</f>
        <v>273.59679999999997</v>
      </c>
      <c r="AH114" s="65">
        <f>[2]NC!R112</f>
        <v>223.69945003569197</v>
      </c>
      <c r="AI114" s="66">
        <f>[2]NC!S112</f>
        <v>323.49414996430795</v>
      </c>
      <c r="AJ114" s="65">
        <f>[2]NW!Q112</f>
        <v>577.9615</v>
      </c>
      <c r="AK114" s="65">
        <f>[2]NW!R112</f>
        <v>459.13176740227823</v>
      </c>
      <c r="AL114" s="65">
        <f>[2]NW!S112</f>
        <v>696.79123259772177</v>
      </c>
      <c r="AM114" s="68">
        <f>[2]WC!Q112</f>
        <v>812.07150000000001</v>
      </c>
      <c r="AN114" s="65">
        <f>[2]WC!R112</f>
        <v>690.56238755776735</v>
      </c>
      <c r="AO114" s="66">
        <f>[2]WC!S112</f>
        <v>933.58061244223268</v>
      </c>
      <c r="AQ114" s="87">
        <f t="shared" ref="AQ114:AQ163" si="7">A114</f>
        <v>44577</v>
      </c>
      <c r="AR114" s="64">
        <v>2</v>
      </c>
      <c r="AS114" s="68">
        <f>'[3]BUF(N)'!D213</f>
        <v>104.24635160579801</v>
      </c>
      <c r="AT114" s="65">
        <f>'[3]BUF(N)'!E213</f>
        <v>63.381781776325184</v>
      </c>
      <c r="AU114" s="66">
        <f>'[3]BUF(N)'!F213</f>
        <v>145.11092143527082</v>
      </c>
      <c r="AV114" s="65">
        <f>'[3]CPT(N)'!D213</f>
        <v>435.05712248769146</v>
      </c>
      <c r="AW114" s="65">
        <f>'[3]CPT(N)'!E213</f>
        <v>353.19677432040743</v>
      </c>
      <c r="AX114" s="65">
        <f>'[3]CPT(N)'!F213</f>
        <v>516.91747065497543</v>
      </c>
      <c r="AY114" s="68">
        <f>'[3]EKU(N)'!D213</f>
        <v>400.7485253380533</v>
      </c>
      <c r="AZ114" s="65">
        <f>'[3]EKU(N)'!E213</f>
        <v>335.55475523605878</v>
      </c>
      <c r="BA114" s="66">
        <f>'[3]EKU(N)'!F213</f>
        <v>465.94229544004781</v>
      </c>
      <c r="BB114" s="65">
        <f>'[3]ETH(N)'!D213</f>
        <v>378.29467744055717</v>
      </c>
      <c r="BC114" s="65">
        <f>'[3]ETH(N)'!E213</f>
        <v>326.61508496604779</v>
      </c>
      <c r="BD114" s="65">
        <f>'[3]ETH(N)'!F213</f>
        <v>429.97426991506654</v>
      </c>
      <c r="BE114" s="68">
        <f>'[3]JHN(N)'!D213</f>
        <v>370.88998343184812</v>
      </c>
      <c r="BF114" s="65">
        <f>'[3]JHN(N)'!E213</f>
        <v>262.57527267041121</v>
      </c>
      <c r="BG114" s="66">
        <f>'[3]JHN(N)'!F213</f>
        <v>479.20469419328504</v>
      </c>
      <c r="BH114" s="65">
        <f>'[3]MAN(N)'!D213</f>
        <v>125.44871346794419</v>
      </c>
      <c r="BI114" s="65">
        <f>'[3]MAN(N)'!E213</f>
        <v>73.568143526141199</v>
      </c>
      <c r="BJ114" s="65">
        <f>'[3]MAN(N)'!F213</f>
        <v>177.32928340974718</v>
      </c>
      <c r="BK114" s="68">
        <f>'[3]NMA(N)'!D213</f>
        <v>172.110551752996</v>
      </c>
      <c r="BL114" s="65">
        <f>'[3]NMA(N)'!E213</f>
        <v>139.89489867587019</v>
      </c>
      <c r="BM114" s="66">
        <f>'[3]NMA(N)'!F213</f>
        <v>204.32620483012181</v>
      </c>
      <c r="BN114" s="65">
        <f>'[3]TSH(N)'!D213</f>
        <v>347.08533495952446</v>
      </c>
      <c r="BO114" s="65">
        <f>'[3]TSH(N)'!E213</f>
        <v>286.539769129185</v>
      </c>
      <c r="BP114" s="66">
        <f>'[3]TSH(N)'!F213</f>
        <v>407.63090078986392</v>
      </c>
    </row>
    <row r="115" spans="1:68" x14ac:dyDescent="0.35">
      <c r="A115" s="87">
        <f t="shared" si="4"/>
        <v>44584</v>
      </c>
      <c r="B115" s="67">
        <v>4</v>
      </c>
      <c r="C115" s="65">
        <f>'[2]RSA All cause 0+ '!Q113</f>
        <v>8530.65</v>
      </c>
      <c r="D115" s="65">
        <f>'[2]RSA All cause 0+ '!R113</f>
        <v>7894.9106211777889</v>
      </c>
      <c r="E115" s="65">
        <f>'[2]RSA All cause 0+ '!S113</f>
        <v>9166.3893788222103</v>
      </c>
      <c r="F115" s="68">
        <f>'[2]RSA Naturals'!Q113</f>
        <v>7554.81</v>
      </c>
      <c r="G115" s="65">
        <f>'[2]RSA Naturals'!R113</f>
        <v>6888.0109685513662</v>
      </c>
      <c r="H115" s="66">
        <f>'[2]RSA Naturals'!S113</f>
        <v>8221.6090314486355</v>
      </c>
      <c r="I115" s="65">
        <f>'[2]RSA Unnaturals'!T113</f>
        <v>975.84059999999999</v>
      </c>
      <c r="J115" s="65">
        <f>'[2]RSA Unnaturals'!U113</f>
        <v>811.08401011928004</v>
      </c>
      <c r="K115" s="66">
        <f>'[2]RSA Unnaturals'!V113</f>
        <v>1140.59718988072</v>
      </c>
      <c r="M115" s="87">
        <f t="shared" si="5"/>
        <v>44584</v>
      </c>
      <c r="N115" s="64">
        <f t="shared" si="6"/>
        <v>4</v>
      </c>
      <c r="O115" s="68">
        <f>[2]EC!Q113</f>
        <v>1130.82</v>
      </c>
      <c r="P115" s="65">
        <f>[2]EC!R113</f>
        <v>972.30905842065204</v>
      </c>
      <c r="Q115" s="66">
        <f>[2]EC!S113</f>
        <v>1289.3309415793478</v>
      </c>
      <c r="R115" s="65">
        <f>[2]FS!Q113</f>
        <v>449.81150000000002</v>
      </c>
      <c r="S115" s="65">
        <f>[2]FS!R113</f>
        <v>365.74774220425485</v>
      </c>
      <c r="T115" s="65">
        <f>[2]FS!S113</f>
        <v>533.87525779574526</v>
      </c>
      <c r="U115" s="68">
        <f>[2]GT!Q113</f>
        <v>1347.07</v>
      </c>
      <c r="V115" s="65">
        <f>[2]GT!R113</f>
        <v>1211.6458496082373</v>
      </c>
      <c r="W115" s="66">
        <f>[2]GT!S113</f>
        <v>1482.4941503917626</v>
      </c>
      <c r="X115" s="65">
        <f>[2]KZN!Q113</f>
        <v>1433.03</v>
      </c>
      <c r="Y115" s="65">
        <f>[2]KZN!R113</f>
        <v>1232.1661321337976</v>
      </c>
      <c r="Z115" s="65">
        <f>[2]KZN!S113</f>
        <v>1633.8938678662023</v>
      </c>
      <c r="AA115" s="68">
        <f>[2]LP!Q113</f>
        <v>927.72289999999998</v>
      </c>
      <c r="AB115" s="65">
        <f>[2]LP!R113</f>
        <v>798.58406808036432</v>
      </c>
      <c r="AC115" s="66">
        <f>[2]LP!S113</f>
        <v>1056.8617319196358</v>
      </c>
      <c r="AD115" s="65">
        <f>[2]MP!Q113</f>
        <v>682.05179999999996</v>
      </c>
      <c r="AE115" s="65">
        <f>[2]MP!R113</f>
        <v>588.45577170082095</v>
      </c>
      <c r="AF115" s="65">
        <f>[2]MP!S113</f>
        <v>775.64782829917897</v>
      </c>
      <c r="AG115" s="68">
        <f>[2]NC!Q113</f>
        <v>235.67670000000001</v>
      </c>
      <c r="AH115" s="65">
        <f>[2]NC!R113</f>
        <v>185.779350035692</v>
      </c>
      <c r="AI115" s="66">
        <f>[2]NC!S113</f>
        <v>285.57404996430802</v>
      </c>
      <c r="AJ115" s="65">
        <f>[2]NW!Q113</f>
        <v>561.44989999999996</v>
      </c>
      <c r="AK115" s="65">
        <f>[2]NW!R113</f>
        <v>442.62016740227818</v>
      </c>
      <c r="AL115" s="65">
        <f>[2]NW!S113</f>
        <v>680.27963259772173</v>
      </c>
      <c r="AM115" s="68">
        <f>[2]WC!Q113</f>
        <v>787.18539999999996</v>
      </c>
      <c r="AN115" s="65">
        <f>[2]WC!R113</f>
        <v>665.6762875577673</v>
      </c>
      <c r="AO115" s="66">
        <f>[2]WC!S113</f>
        <v>908.69451244223262</v>
      </c>
      <c r="AQ115" s="87">
        <f t="shared" si="7"/>
        <v>44584</v>
      </c>
      <c r="AR115" s="64">
        <v>2</v>
      </c>
      <c r="AS115" s="68">
        <f>'[3]BUF(N)'!D214</f>
        <v>122.93048590109967</v>
      </c>
      <c r="AT115" s="65">
        <f>'[3]BUF(N)'!E214</f>
        <v>74.741735427868605</v>
      </c>
      <c r="AU115" s="66">
        <f>'[3]BUF(N)'!F214</f>
        <v>171.11923637433074</v>
      </c>
      <c r="AV115" s="65">
        <f>'[3]CPT(N)'!D214</f>
        <v>475.98317723771311</v>
      </c>
      <c r="AW115" s="65">
        <f>'[3]CPT(N)'!E214</f>
        <v>386.42218260866503</v>
      </c>
      <c r="AX115" s="65">
        <f>'[3]CPT(N)'!F214</f>
        <v>565.54417186676119</v>
      </c>
      <c r="AY115" s="68">
        <f>'[3]EKU(N)'!D214</f>
        <v>373.00117687242687</v>
      </c>
      <c r="AZ115" s="65">
        <f>'[3]EKU(N)'!E214</f>
        <v>312.32134541882044</v>
      </c>
      <c r="BA115" s="66">
        <f>'[3]EKU(N)'!F214</f>
        <v>433.68100832603329</v>
      </c>
      <c r="BB115" s="65">
        <f>'[3]ETH(N)'!D214</f>
        <v>388.50786265850797</v>
      </c>
      <c r="BC115" s="65">
        <f>'[3]ETH(N)'!E214</f>
        <v>335.43302652500387</v>
      </c>
      <c r="BD115" s="65">
        <f>'[3]ETH(N)'!F214</f>
        <v>441.58269879201208</v>
      </c>
      <c r="BE115" s="68">
        <f>'[3]JHN(N)'!D214</f>
        <v>354.0337709118773</v>
      </c>
      <c r="BF115" s="65">
        <f>'[3]JHN(N)'!E214</f>
        <v>250.64174845477265</v>
      </c>
      <c r="BG115" s="66">
        <f>'[3]JHN(N)'!F214</f>
        <v>457.42579336898194</v>
      </c>
      <c r="BH115" s="65">
        <f>'[3]MAN(N)'!D214</f>
        <v>112.59980892573887</v>
      </c>
      <c r="BI115" s="65">
        <f>'[3]MAN(N)'!E214</f>
        <v>66.033031946410304</v>
      </c>
      <c r="BJ115" s="65">
        <f>'[3]MAN(N)'!F214</f>
        <v>159.16658590506745</v>
      </c>
      <c r="BK115" s="68">
        <f>'[3]NMA(N)'!D214</f>
        <v>183.70388546326083</v>
      </c>
      <c r="BL115" s="65">
        <f>'[3]NMA(N)'!E214</f>
        <v>149.31819218224769</v>
      </c>
      <c r="BM115" s="66">
        <f>'[3]NMA(N)'!F214</f>
        <v>218.08957874427398</v>
      </c>
      <c r="BN115" s="65">
        <f>'[3]TSH(N)'!D214</f>
        <v>331.5676081458904</v>
      </c>
      <c r="BO115" s="65">
        <f>'[3]TSH(N)'!E214</f>
        <v>273.72895458092131</v>
      </c>
      <c r="BP115" s="66">
        <f>'[3]TSH(N)'!F214</f>
        <v>389.4062617108595</v>
      </c>
    </row>
    <row r="116" spans="1:68" x14ac:dyDescent="0.35">
      <c r="A116" s="87">
        <f t="shared" si="4"/>
        <v>44591</v>
      </c>
      <c r="B116" s="67">
        <v>5</v>
      </c>
      <c r="C116" s="65">
        <f>'[2]RSA All cause 0+ '!Q114</f>
        <v>8811.9</v>
      </c>
      <c r="D116" s="65">
        <f>'[2]RSA All cause 0+ '!R114</f>
        <v>8176.1606211777889</v>
      </c>
      <c r="E116" s="65">
        <f>'[2]RSA All cause 0+ '!S114</f>
        <v>9447.6393788222103</v>
      </c>
      <c r="F116" s="68">
        <f>'[2]RSA Naturals'!Q114</f>
        <v>7720.88</v>
      </c>
      <c r="G116" s="65">
        <f>'[2]RSA Naturals'!R114</f>
        <v>7054.0809685513659</v>
      </c>
      <c r="H116" s="66">
        <f>'[2]RSA Naturals'!S114</f>
        <v>8387.6790314486352</v>
      </c>
      <c r="I116" s="65">
        <f>'[2]RSA Unnaturals'!T114</f>
        <v>1091.02</v>
      </c>
      <c r="J116" s="65">
        <f>'[2]RSA Unnaturals'!U114</f>
        <v>926.26341011928002</v>
      </c>
      <c r="K116" s="66">
        <f>'[2]RSA Unnaturals'!V114</f>
        <v>1255.7765898807199</v>
      </c>
      <c r="M116" s="87">
        <f t="shared" si="5"/>
        <v>44591</v>
      </c>
      <c r="N116" s="64">
        <f t="shared" si="6"/>
        <v>5</v>
      </c>
      <c r="O116" s="68">
        <f>[2]EC!Q114</f>
        <v>1152.07</v>
      </c>
      <c r="P116" s="65">
        <f>[2]EC!R114</f>
        <v>993.55905842065204</v>
      </c>
      <c r="Q116" s="66">
        <f>[2]EC!S114</f>
        <v>1310.5809415793478</v>
      </c>
      <c r="R116" s="65">
        <f>[2]FS!Q114</f>
        <v>458.26459999999997</v>
      </c>
      <c r="S116" s="65">
        <f>[2]FS!R114</f>
        <v>374.2008422042548</v>
      </c>
      <c r="T116" s="65">
        <f>[2]FS!S114</f>
        <v>542.32835779574521</v>
      </c>
      <c r="U116" s="68">
        <f>[2]GT!Q114</f>
        <v>1372.38</v>
      </c>
      <c r="V116" s="65">
        <f>[2]GT!R114</f>
        <v>1236.9558496082373</v>
      </c>
      <c r="W116" s="66">
        <f>[2]GT!S114</f>
        <v>1507.804150391763</v>
      </c>
      <c r="X116" s="65">
        <f>[2]KZN!Q114</f>
        <v>1466.76</v>
      </c>
      <c r="Y116" s="65">
        <f>[2]KZN!R114</f>
        <v>1265.8961321337977</v>
      </c>
      <c r="Z116" s="65">
        <f>[2]KZN!S114</f>
        <v>1667.6238678662023</v>
      </c>
      <c r="AA116" s="68">
        <f>[2]LP!Q114</f>
        <v>945.15719999999999</v>
      </c>
      <c r="AB116" s="65">
        <f>[2]LP!R114</f>
        <v>816.01836808036433</v>
      </c>
      <c r="AC116" s="66">
        <f>[2]LP!S114</f>
        <v>1074.2960319196357</v>
      </c>
      <c r="AD116" s="65">
        <f>[2]MP!Q114</f>
        <v>694.86940000000004</v>
      </c>
      <c r="AE116" s="65">
        <f>[2]MP!R114</f>
        <v>601.27337170082103</v>
      </c>
      <c r="AF116" s="65">
        <f>[2]MP!S114</f>
        <v>788.46542829917905</v>
      </c>
      <c r="AG116" s="68">
        <f>[2]NC!Q114</f>
        <v>231.577</v>
      </c>
      <c r="AH116" s="65">
        <f>[2]NC!R114</f>
        <v>181.67965003569199</v>
      </c>
      <c r="AI116" s="66">
        <f>[2]NC!S114</f>
        <v>281.47434996430798</v>
      </c>
      <c r="AJ116" s="65">
        <f>[2]NW!Q114</f>
        <v>572.00099999999998</v>
      </c>
      <c r="AK116" s="65">
        <f>[2]NW!R114</f>
        <v>453.1712674022782</v>
      </c>
      <c r="AL116" s="65">
        <f>[2]NW!S114</f>
        <v>690.83073259772175</v>
      </c>
      <c r="AM116" s="68">
        <f>[2]WC!Q114</f>
        <v>827.80319999999995</v>
      </c>
      <c r="AN116" s="65">
        <f>[2]WC!R114</f>
        <v>706.29408755776728</v>
      </c>
      <c r="AO116" s="66">
        <f>[2]WC!S114</f>
        <v>949.31231244223261</v>
      </c>
      <c r="AQ116" s="87">
        <f t="shared" si="7"/>
        <v>44591</v>
      </c>
      <c r="AR116" s="64">
        <v>2</v>
      </c>
      <c r="AS116" s="68">
        <f>'[3]BUF(N)'!D215</f>
        <v>111.09115544083453</v>
      </c>
      <c r="AT116" s="65">
        <f>'[3]BUF(N)'!E215</f>
        <v>67.54342250802739</v>
      </c>
      <c r="AU116" s="66">
        <f>'[3]BUF(N)'!F215</f>
        <v>154.63888837364166</v>
      </c>
      <c r="AV116" s="65">
        <f>'[3]CPT(N)'!D215</f>
        <v>415.98040485983711</v>
      </c>
      <c r="AW116" s="65">
        <f>'[3]CPT(N)'!E215</f>
        <v>337.70953188141016</v>
      </c>
      <c r="AX116" s="65">
        <f>'[3]CPT(N)'!F215</f>
        <v>494.25127783826406</v>
      </c>
      <c r="AY116" s="68">
        <f>'[3]EKU(N)'!D215</f>
        <v>391.58949879113652</v>
      </c>
      <c r="AZ116" s="65">
        <f>'[3]EKU(N)'!E215</f>
        <v>327.88571912779446</v>
      </c>
      <c r="BA116" s="66">
        <f>'[3]EKU(N)'!F215</f>
        <v>455.29327845447858</v>
      </c>
      <c r="BB116" s="65">
        <f>'[3]ETH(N)'!D215</f>
        <v>421.66483381535261</v>
      </c>
      <c r="BC116" s="65">
        <f>'[3]ETH(N)'!E215</f>
        <v>364.06035753816968</v>
      </c>
      <c r="BD116" s="65">
        <f>'[3]ETH(N)'!F215</f>
        <v>479.26931009253553</v>
      </c>
      <c r="BE116" s="68">
        <f>'[3]JHN(N)'!D215</f>
        <v>425.91725799913166</v>
      </c>
      <c r="BF116" s="65">
        <f>'[3]JHN(N)'!E215</f>
        <v>301.53238197306524</v>
      </c>
      <c r="BG116" s="66">
        <f>'[3]JHN(N)'!F215</f>
        <v>550.30213402519803</v>
      </c>
      <c r="BH116" s="65">
        <f>'[3]MAN(N)'!D215</f>
        <v>122.13227870082382</v>
      </c>
      <c r="BI116" s="65">
        <f>'[3]MAN(N)'!E215</f>
        <v>71.623253521311113</v>
      </c>
      <c r="BJ116" s="65">
        <f>'[3]MAN(N)'!F215</f>
        <v>172.64130388033652</v>
      </c>
      <c r="BK116" s="68">
        <f>'[3]NMA(N)'!D215</f>
        <v>175.59064570212539</v>
      </c>
      <c r="BL116" s="65">
        <f>'[3]NMA(N)'!E215</f>
        <v>142.72358863960156</v>
      </c>
      <c r="BM116" s="66">
        <f>'[3]NMA(N)'!F215</f>
        <v>208.45770276464921</v>
      </c>
      <c r="BN116" s="65">
        <f>'[3]TSH(N)'!D215</f>
        <v>357.09077358259685</v>
      </c>
      <c r="BO116" s="65">
        <f>'[3]TSH(N)'!E215</f>
        <v>294.79985903884869</v>
      </c>
      <c r="BP116" s="66">
        <f>'[3]TSH(N)'!F215</f>
        <v>419.38168812634501</v>
      </c>
    </row>
    <row r="117" spans="1:68" x14ac:dyDescent="0.35">
      <c r="A117" s="87">
        <f t="shared" si="4"/>
        <v>44598</v>
      </c>
      <c r="B117" s="67">
        <v>6</v>
      </c>
      <c r="C117" s="65">
        <f>'[2]RSA All cause 0+ '!Q115</f>
        <v>8969.56</v>
      </c>
      <c r="D117" s="65">
        <f>'[2]RSA All cause 0+ '!R115</f>
        <v>8333.8206211777888</v>
      </c>
      <c r="E117" s="65">
        <f>'[2]RSA All cause 0+ '!S115</f>
        <v>9605.2993788222102</v>
      </c>
      <c r="F117" s="68">
        <f>'[2]RSA Naturals'!Q115</f>
        <v>7876.54</v>
      </c>
      <c r="G117" s="65">
        <f>'[2]RSA Naturals'!R115</f>
        <v>7209.7409685513658</v>
      </c>
      <c r="H117" s="66">
        <f>'[2]RSA Naturals'!S115</f>
        <v>8543.3390314486351</v>
      </c>
      <c r="I117" s="65">
        <f>'[2]RSA Unnaturals'!T115</f>
        <v>1093.02</v>
      </c>
      <c r="J117" s="65">
        <f>'[2]RSA Unnaturals'!U115</f>
        <v>928.26341011928002</v>
      </c>
      <c r="K117" s="66">
        <f>'[2]RSA Unnaturals'!V115</f>
        <v>1257.7765898807199</v>
      </c>
      <c r="M117" s="87">
        <f t="shared" si="5"/>
        <v>44598</v>
      </c>
      <c r="N117" s="64">
        <f t="shared" si="6"/>
        <v>6</v>
      </c>
      <c r="O117" s="68">
        <f>[2]EC!Q115</f>
        <v>1174.49</v>
      </c>
      <c r="P117" s="65">
        <f>[2]EC!R115</f>
        <v>1015.9790584206521</v>
      </c>
      <c r="Q117" s="66">
        <f>[2]EC!S115</f>
        <v>1333.0009415793479</v>
      </c>
      <c r="R117" s="65">
        <f>[2]FS!Q115</f>
        <v>467.18349999999998</v>
      </c>
      <c r="S117" s="65">
        <f>[2]FS!R115</f>
        <v>383.11974220425481</v>
      </c>
      <c r="T117" s="65">
        <f>[2]FS!S115</f>
        <v>551.2472577957451</v>
      </c>
      <c r="U117" s="68">
        <f>[2]GT!Q115</f>
        <v>1399.09</v>
      </c>
      <c r="V117" s="65">
        <f>[2]GT!R115</f>
        <v>1263.6658496082373</v>
      </c>
      <c r="W117" s="66">
        <f>[2]GT!S115</f>
        <v>1534.5141503917625</v>
      </c>
      <c r="X117" s="65">
        <f>[2]KZN!Q115</f>
        <v>1499.28</v>
      </c>
      <c r="Y117" s="65">
        <f>[2]KZN!R115</f>
        <v>1298.4161321337976</v>
      </c>
      <c r="Z117" s="65">
        <f>[2]KZN!S115</f>
        <v>1700.1438678662023</v>
      </c>
      <c r="AA117" s="68">
        <f>[2]LP!Q115</f>
        <v>963.55219999999997</v>
      </c>
      <c r="AB117" s="65">
        <f>[2]LP!R115</f>
        <v>834.41336808036431</v>
      </c>
      <c r="AC117" s="66">
        <f>[2]LP!S115</f>
        <v>1092.6910319196356</v>
      </c>
      <c r="AD117" s="65">
        <f>[2]MP!Q115</f>
        <v>708.3931</v>
      </c>
      <c r="AE117" s="65">
        <f>[2]MP!R115</f>
        <v>614.79707170082099</v>
      </c>
      <c r="AF117" s="65">
        <f>[2]MP!S115</f>
        <v>801.98912829917901</v>
      </c>
      <c r="AG117" s="68">
        <f>[2]NC!Q115</f>
        <v>257.80270000000002</v>
      </c>
      <c r="AH117" s="65">
        <f>[2]NC!R115</f>
        <v>207.90535003569201</v>
      </c>
      <c r="AI117" s="66">
        <f>[2]NC!S115</f>
        <v>307.70004996430799</v>
      </c>
      <c r="AJ117" s="65">
        <f>[2]NW!Q115</f>
        <v>583.13350000000003</v>
      </c>
      <c r="AK117" s="65">
        <f>[2]NW!R115</f>
        <v>464.30376740227825</v>
      </c>
      <c r="AL117" s="65">
        <f>[2]NW!S115</f>
        <v>701.9632325977218</v>
      </c>
      <c r="AM117" s="68">
        <f>[2]WC!Q115</f>
        <v>823.61509999999998</v>
      </c>
      <c r="AN117" s="65">
        <f>[2]WC!R115</f>
        <v>702.10598755776732</v>
      </c>
      <c r="AO117" s="66">
        <f>[2]WC!S115</f>
        <v>945.12421244223265</v>
      </c>
      <c r="AQ117" s="87">
        <f t="shared" si="7"/>
        <v>44598</v>
      </c>
      <c r="AR117" s="64">
        <v>2</v>
      </c>
      <c r="AS117" s="68">
        <f>'[3]BUF(N)'!D216</f>
        <v>105.80012448094334</v>
      </c>
      <c r="AT117" s="65">
        <f>'[3]BUF(N)'!E216</f>
        <v>64.326475684413538</v>
      </c>
      <c r="AU117" s="66">
        <f>'[3]BUF(N)'!F216</f>
        <v>147.27377327747314</v>
      </c>
      <c r="AV117" s="65">
        <f>'[3]CPT(N)'!D216</f>
        <v>435.08561193738967</v>
      </c>
      <c r="AW117" s="65">
        <f>'[3]CPT(N)'!E216</f>
        <v>353.21990319525042</v>
      </c>
      <c r="AX117" s="65">
        <f>'[3]CPT(N)'!F216</f>
        <v>516.95132067952886</v>
      </c>
      <c r="AY117" s="68">
        <f>'[3]EKU(N)'!D216</f>
        <v>404.46955315868388</v>
      </c>
      <c r="AZ117" s="65">
        <f>'[3]EKU(N)'!E216</f>
        <v>338.67044625082917</v>
      </c>
      <c r="BA117" s="66">
        <f>'[3]EKU(N)'!F216</f>
        <v>470.26866006653859</v>
      </c>
      <c r="BB117" s="65">
        <f>'[3]ETH(N)'!D216</f>
        <v>406.58901947776172</v>
      </c>
      <c r="BC117" s="65">
        <f>'[3]ETH(N)'!E216</f>
        <v>351.04408034886575</v>
      </c>
      <c r="BD117" s="65">
        <f>'[3]ETH(N)'!F216</f>
        <v>462.1339586066577</v>
      </c>
      <c r="BE117" s="68">
        <f>'[3]JHN(N)'!D216</f>
        <v>394.51458030198506</v>
      </c>
      <c r="BF117" s="65">
        <f>'[3]JHN(N)'!E216</f>
        <v>279.30054227059333</v>
      </c>
      <c r="BG117" s="66">
        <f>'[3]JHN(N)'!F216</f>
        <v>509.7286183333768</v>
      </c>
      <c r="BH117" s="65">
        <f>'[3]MAN(N)'!D216</f>
        <v>102.13111584907341</v>
      </c>
      <c r="BI117" s="65">
        <f>'[3]MAN(N)'!E216</f>
        <v>59.893771578530611</v>
      </c>
      <c r="BJ117" s="65">
        <f>'[3]MAN(N)'!F216</f>
        <v>144.3684601196162</v>
      </c>
      <c r="BK117" s="68">
        <f>'[3]NMA(N)'!D216</f>
        <v>178.52232571844252</v>
      </c>
      <c r="BL117" s="65">
        <f>'[3]NMA(N)'!E216</f>
        <v>145.10651679046444</v>
      </c>
      <c r="BM117" s="66">
        <f>'[3]NMA(N)'!F216</f>
        <v>211.93813464642059</v>
      </c>
      <c r="BN117" s="65">
        <f>'[3]TSH(N)'!D216</f>
        <v>314.84636819016117</v>
      </c>
      <c r="BO117" s="65">
        <f>'[3]TSH(N)'!E216</f>
        <v>259.92456772306946</v>
      </c>
      <c r="BP117" s="66">
        <f>'[3]TSH(N)'!F216</f>
        <v>369.76816865725289</v>
      </c>
    </row>
    <row r="118" spans="1:68" x14ac:dyDescent="0.35">
      <c r="A118" s="87">
        <f t="shared" si="4"/>
        <v>44605</v>
      </c>
      <c r="B118" s="67">
        <v>7</v>
      </c>
      <c r="C118" s="65">
        <f>'[2]RSA All cause 0+ '!Q116</f>
        <v>8709.43</v>
      </c>
      <c r="D118" s="65">
        <f>'[2]RSA All cause 0+ '!R116</f>
        <v>8073.6906211777896</v>
      </c>
      <c r="E118" s="65">
        <f>'[2]RSA All cause 0+ '!S116</f>
        <v>9345.169378822211</v>
      </c>
      <c r="F118" s="68">
        <f>'[2]RSA Naturals'!Q116</f>
        <v>7662.97</v>
      </c>
      <c r="G118" s="65">
        <f>'[2]RSA Naturals'!R116</f>
        <v>6996.1709685513661</v>
      </c>
      <c r="H118" s="66">
        <f>'[2]RSA Naturals'!S116</f>
        <v>8329.7690314486354</v>
      </c>
      <c r="I118" s="65">
        <f>'[2]RSA Unnaturals'!T116</f>
        <v>1046.46</v>
      </c>
      <c r="J118" s="65">
        <f>'[2]RSA Unnaturals'!U116</f>
        <v>881.70341011928008</v>
      </c>
      <c r="K118" s="66">
        <f>'[2]RSA Unnaturals'!V116</f>
        <v>1211.21658988072</v>
      </c>
      <c r="M118" s="87">
        <f t="shared" si="5"/>
        <v>44605</v>
      </c>
      <c r="N118" s="64">
        <f t="shared" si="6"/>
        <v>7</v>
      </c>
      <c r="O118" s="68">
        <f>[2]EC!Q116</f>
        <v>1150.96</v>
      </c>
      <c r="P118" s="65">
        <f>[2]EC!R116</f>
        <v>992.44905842065214</v>
      </c>
      <c r="Q118" s="66">
        <f>[2]EC!S116</f>
        <v>1309.4709415793479</v>
      </c>
      <c r="R118" s="65">
        <f>[2]FS!Q116</f>
        <v>457.82380000000001</v>
      </c>
      <c r="S118" s="65">
        <f>[2]FS!R116</f>
        <v>373.76004220425483</v>
      </c>
      <c r="T118" s="65">
        <f>[2]FS!S116</f>
        <v>541.88755779574512</v>
      </c>
      <c r="U118" s="68">
        <f>[2]GT!Q116</f>
        <v>1371.06</v>
      </c>
      <c r="V118" s="65">
        <f>[2]GT!R116</f>
        <v>1235.6358496082371</v>
      </c>
      <c r="W118" s="66">
        <f>[2]GT!S116</f>
        <v>1506.4841503917628</v>
      </c>
      <c r="X118" s="65">
        <f>[2]KZN!Q116</f>
        <v>1450.86</v>
      </c>
      <c r="Y118" s="65">
        <f>[2]KZN!R116</f>
        <v>1249.9961321337976</v>
      </c>
      <c r="Z118" s="65">
        <f>[2]KZN!S116</f>
        <v>1651.7238678662022</v>
      </c>
      <c r="AA118" s="68">
        <f>[2]LP!Q116</f>
        <v>944.24800000000005</v>
      </c>
      <c r="AB118" s="65">
        <f>[2]LP!R116</f>
        <v>815.10916808036438</v>
      </c>
      <c r="AC118" s="66">
        <f>[2]LP!S116</f>
        <v>1073.3868319196358</v>
      </c>
      <c r="AD118" s="65">
        <f>[2]MP!Q116</f>
        <v>694.20100000000002</v>
      </c>
      <c r="AE118" s="65">
        <f>[2]MP!R116</f>
        <v>600.60497170082101</v>
      </c>
      <c r="AF118" s="65">
        <f>[2]MP!S116</f>
        <v>787.79702829917903</v>
      </c>
      <c r="AG118" s="68">
        <f>[2]NC!Q116</f>
        <v>237.18219999999999</v>
      </c>
      <c r="AH118" s="65">
        <f>[2]NC!R116</f>
        <v>187.28485003569199</v>
      </c>
      <c r="AI118" s="66">
        <f>[2]NC!S116</f>
        <v>287.079549964308</v>
      </c>
      <c r="AJ118" s="65">
        <f>[2]NW!Q116</f>
        <v>571.45079999999996</v>
      </c>
      <c r="AK118" s="65">
        <f>[2]NW!R116</f>
        <v>452.62106740227819</v>
      </c>
      <c r="AL118" s="65">
        <f>[2]NW!S116</f>
        <v>690.28053259772173</v>
      </c>
      <c r="AM118" s="68">
        <f>[2]WC!Q116</f>
        <v>785.1798</v>
      </c>
      <c r="AN118" s="65">
        <f>[2]WC!R116</f>
        <v>663.67068755776734</v>
      </c>
      <c r="AO118" s="66">
        <f>[2]WC!S116</f>
        <v>906.68891244223266</v>
      </c>
      <c r="AQ118" s="87">
        <f t="shared" si="7"/>
        <v>44605</v>
      </c>
      <c r="AR118" s="64">
        <v>2</v>
      </c>
      <c r="AS118" s="68">
        <f>'[3]BUF(N)'!D217</f>
        <v>95.896988589147057</v>
      </c>
      <c r="AT118" s="65">
        <f>'[3]BUF(N)'!E217</f>
        <v>58.305369062201407</v>
      </c>
      <c r="AU118" s="66">
        <f>'[3]BUF(N)'!F217</f>
        <v>133.48860811609271</v>
      </c>
      <c r="AV118" s="65">
        <f>'[3]CPT(N)'!D217</f>
        <v>445.64873180719479</v>
      </c>
      <c r="AW118" s="65">
        <f>'[3]CPT(N)'!E217</f>
        <v>361.79546643035303</v>
      </c>
      <c r="AX118" s="65">
        <f>'[3]CPT(N)'!F217</f>
        <v>529.50199718403655</v>
      </c>
      <c r="AY118" s="68">
        <f>'[3]EKU(N)'!D217</f>
        <v>446.15402858755925</v>
      </c>
      <c r="AZ118" s="65">
        <f>'[3]EKU(N)'!E217</f>
        <v>373.57369121693512</v>
      </c>
      <c r="BA118" s="66">
        <f>'[3]EKU(N)'!F217</f>
        <v>518.73436595818339</v>
      </c>
      <c r="BB118" s="65">
        <f>'[3]ETH(N)'!D217</f>
        <v>401.35945689144671</v>
      </c>
      <c r="BC118" s="65">
        <f>'[3]ETH(N)'!E217</f>
        <v>346.52893876659238</v>
      </c>
      <c r="BD118" s="65">
        <f>'[3]ETH(N)'!F217</f>
        <v>456.18997501630105</v>
      </c>
      <c r="BE118" s="68">
        <f>'[3]JHN(N)'!D217</f>
        <v>413.46678819499323</v>
      </c>
      <c r="BF118" s="65">
        <f>'[3]JHN(N)'!E217</f>
        <v>292.71794737052744</v>
      </c>
      <c r="BG118" s="66">
        <f>'[3]JHN(N)'!F217</f>
        <v>534.21562901945902</v>
      </c>
      <c r="BH118" s="65">
        <f>'[3]MAN(N)'!D217</f>
        <v>99.898107492711432</v>
      </c>
      <c r="BI118" s="65">
        <f>'[3]MAN(N)'!E217</f>
        <v>58.584246158025692</v>
      </c>
      <c r="BJ118" s="65">
        <f>'[3]MAN(N)'!F217</f>
        <v>141.21196882739719</v>
      </c>
      <c r="BK118" s="68">
        <f>'[3]NMA(N)'!D217</f>
        <v>171.5609405527951</v>
      </c>
      <c r="BL118" s="65">
        <f>'[3]NMA(N)'!E217</f>
        <v>139.4481637001229</v>
      </c>
      <c r="BM118" s="66">
        <f>'[3]NMA(N)'!F217</f>
        <v>203.6737174054673</v>
      </c>
      <c r="BN118" s="65">
        <f>'[3]TSH(N)'!D217</f>
        <v>337.97905519249974</v>
      </c>
      <c r="BO118" s="65">
        <f>'[3]TSH(N)'!E217</f>
        <v>279.02198880472008</v>
      </c>
      <c r="BP118" s="66">
        <f>'[3]TSH(N)'!F217</f>
        <v>396.9361215802794</v>
      </c>
    </row>
    <row r="119" spans="1:68" x14ac:dyDescent="0.35">
      <c r="A119" s="87">
        <f t="shared" si="4"/>
        <v>44612</v>
      </c>
      <c r="B119" s="67">
        <v>8</v>
      </c>
      <c r="C119" s="65">
        <f>'[2]RSA All cause 0+ '!Q117</f>
        <v>8593.66</v>
      </c>
      <c r="D119" s="65">
        <f>'[2]RSA All cause 0+ '!R117</f>
        <v>7957.9206211777891</v>
      </c>
      <c r="E119" s="65">
        <f>'[2]RSA All cause 0+ '!S117</f>
        <v>9229.3993788222106</v>
      </c>
      <c r="F119" s="68">
        <f>'[2]RSA Naturals'!Q117</f>
        <v>7553.32</v>
      </c>
      <c r="G119" s="65">
        <f>'[2]RSA Naturals'!R117</f>
        <v>6886.5209685513655</v>
      </c>
      <c r="H119" s="66">
        <f>'[2]RSA Naturals'!S117</f>
        <v>8220.1190314486339</v>
      </c>
      <c r="I119" s="65">
        <f>'[2]RSA Unnaturals'!T117</f>
        <v>1040.3399999999999</v>
      </c>
      <c r="J119" s="65">
        <f>'[2]RSA Unnaturals'!U117</f>
        <v>875.58341011927996</v>
      </c>
      <c r="K119" s="66">
        <f>'[2]RSA Unnaturals'!V117</f>
        <v>1205.0965898807199</v>
      </c>
      <c r="M119" s="87">
        <f t="shared" si="5"/>
        <v>44612</v>
      </c>
      <c r="N119" s="64">
        <f t="shared" si="6"/>
        <v>8</v>
      </c>
      <c r="O119" s="68">
        <f>[2]EC!Q117</f>
        <v>1126.99</v>
      </c>
      <c r="P119" s="65">
        <f>[2]EC!R117</f>
        <v>968.47905842065211</v>
      </c>
      <c r="Q119" s="66">
        <f>[2]EC!S117</f>
        <v>1285.5009415793479</v>
      </c>
      <c r="R119" s="65">
        <f>[2]FS!Q117</f>
        <v>448.2901</v>
      </c>
      <c r="S119" s="65">
        <f>[2]FS!R117</f>
        <v>364.22634220425482</v>
      </c>
      <c r="T119" s="65">
        <f>[2]FS!S117</f>
        <v>532.35385779574517</v>
      </c>
      <c r="U119" s="68">
        <f>[2]GT!Q117</f>
        <v>1342.51</v>
      </c>
      <c r="V119" s="65">
        <f>[2]GT!R117</f>
        <v>1207.0858496082374</v>
      </c>
      <c r="W119" s="66">
        <f>[2]GT!S117</f>
        <v>1477.9341503917626</v>
      </c>
      <c r="X119" s="65">
        <f>[2]KZN!Q117</f>
        <v>1442.2</v>
      </c>
      <c r="Y119" s="65">
        <f>[2]KZN!R117</f>
        <v>1241.3361321337977</v>
      </c>
      <c r="Z119" s="65">
        <f>[2]KZN!S117</f>
        <v>1643.0638678662024</v>
      </c>
      <c r="AA119" s="68">
        <f>[2]LP!Q117</f>
        <v>924.58510000000001</v>
      </c>
      <c r="AB119" s="65">
        <f>[2]LP!R117</f>
        <v>795.44626808036435</v>
      </c>
      <c r="AC119" s="66">
        <f>[2]LP!S117</f>
        <v>1053.7239319196358</v>
      </c>
      <c r="AD119" s="65">
        <f>[2]MP!Q117</f>
        <v>679.74490000000003</v>
      </c>
      <c r="AE119" s="65">
        <f>[2]MP!R117</f>
        <v>586.14887170082102</v>
      </c>
      <c r="AF119" s="65">
        <f>[2]MP!S117</f>
        <v>773.34092829917904</v>
      </c>
      <c r="AG119" s="68">
        <f>[2]NC!Q117</f>
        <v>216.89269999999999</v>
      </c>
      <c r="AH119" s="65">
        <f>[2]NC!R117</f>
        <v>166.99535003569198</v>
      </c>
      <c r="AI119" s="66">
        <f>[2]NC!S117</f>
        <v>266.79004996430797</v>
      </c>
      <c r="AJ119" s="65">
        <f>[2]NW!Q117</f>
        <v>559.55089999999996</v>
      </c>
      <c r="AK119" s="65">
        <f>[2]NW!R117</f>
        <v>440.72116740227818</v>
      </c>
      <c r="AL119" s="65">
        <f>[2]NW!S117</f>
        <v>678.38063259772173</v>
      </c>
      <c r="AM119" s="68">
        <f>[2]WC!Q117</f>
        <v>812.54949999999997</v>
      </c>
      <c r="AN119" s="65">
        <f>[2]WC!R117</f>
        <v>691.0403875577673</v>
      </c>
      <c r="AO119" s="66">
        <f>[2]WC!S117</f>
        <v>934.05861244223263</v>
      </c>
      <c r="AQ119" s="87">
        <f t="shared" si="7"/>
        <v>44612</v>
      </c>
      <c r="AR119" s="64">
        <v>2</v>
      </c>
      <c r="AS119" s="68">
        <f>'[3]BUF(N)'!D218</f>
        <v>91.84026580348521</v>
      </c>
      <c r="AT119" s="65">
        <f>'[3]BUF(N)'!E218</f>
        <v>55.838881608519003</v>
      </c>
      <c r="AU119" s="66">
        <f>'[3]BUF(N)'!F218</f>
        <v>127.84164999845142</v>
      </c>
      <c r="AV119" s="65">
        <f>'[3]CPT(N)'!D218</f>
        <v>450.22208583149416</v>
      </c>
      <c r="AW119" s="65">
        <f>'[3]CPT(N)'!E218</f>
        <v>365.50829816144022</v>
      </c>
      <c r="AX119" s="65">
        <f>'[3]CPT(N)'!F218</f>
        <v>534.93587350154803</v>
      </c>
      <c r="AY119" s="68">
        <f>'[3]EKU(N)'!D218</f>
        <v>424.31859482863439</v>
      </c>
      <c r="AZ119" s="65">
        <f>'[3]EKU(N)'!E218</f>
        <v>355.29044582191216</v>
      </c>
      <c r="BA119" s="66">
        <f>'[3]EKU(N)'!F218</f>
        <v>493.34674383535662</v>
      </c>
      <c r="BB119" s="65">
        <f>'[3]ETH(N)'!D218</f>
        <v>409.30631099299785</v>
      </c>
      <c r="BC119" s="65">
        <f>'[3]ETH(N)'!E218</f>
        <v>353.39015723562244</v>
      </c>
      <c r="BD119" s="65">
        <f>'[3]ETH(N)'!F218</f>
        <v>465.22246475037326</v>
      </c>
      <c r="BE119" s="68">
        <f>'[3]JHN(N)'!D218</f>
        <v>407.58194266678674</v>
      </c>
      <c r="BF119" s="65">
        <f>'[3]JHN(N)'!E218</f>
        <v>288.55171213037835</v>
      </c>
      <c r="BG119" s="66">
        <f>'[3]JHN(N)'!F218</f>
        <v>526.6121732031952</v>
      </c>
      <c r="BH119" s="65">
        <f>'[3]MAN(N)'!D218</f>
        <v>94.824036650004473</v>
      </c>
      <c r="BI119" s="65">
        <f>'[3]MAN(N)'!E218</f>
        <v>55.608608053028625</v>
      </c>
      <c r="BJ119" s="65">
        <f>'[3]MAN(N)'!F218</f>
        <v>134.03946524698031</v>
      </c>
      <c r="BK119" s="68">
        <f>'[3]NMA(N)'!D218</f>
        <v>188.82452654902181</v>
      </c>
      <c r="BL119" s="65">
        <f>'[3]NMA(N)'!E218</f>
        <v>153.4803516695759</v>
      </c>
      <c r="BM119" s="66">
        <f>'[3]NMA(N)'!F218</f>
        <v>224.16870142846773</v>
      </c>
      <c r="BN119" s="65">
        <f>'[3]TSH(N)'!D218</f>
        <v>357.87713504107649</v>
      </c>
      <c r="BO119" s="65">
        <f>'[3]TSH(N)'!E218</f>
        <v>295.44904760451112</v>
      </c>
      <c r="BP119" s="66">
        <f>'[3]TSH(N)'!F218</f>
        <v>420.30522247764185</v>
      </c>
    </row>
    <row r="120" spans="1:68" x14ac:dyDescent="0.35">
      <c r="A120" s="87">
        <f t="shared" si="4"/>
        <v>44619</v>
      </c>
      <c r="B120" s="67">
        <v>9</v>
      </c>
      <c r="C120" s="65">
        <f>'[2]RSA All cause 0+ '!Q118</f>
        <v>8959.5300000000007</v>
      </c>
      <c r="D120" s="65">
        <f>'[2]RSA All cause 0+ '!R118</f>
        <v>8323.7906211777899</v>
      </c>
      <c r="E120" s="65">
        <f>'[2]RSA All cause 0+ '!S118</f>
        <v>9595.2693788222114</v>
      </c>
      <c r="F120" s="68">
        <f>'[2]RSA Naturals'!Q118</f>
        <v>7761.62</v>
      </c>
      <c r="G120" s="65">
        <f>'[2]RSA Naturals'!R118</f>
        <v>7094.8209685513657</v>
      </c>
      <c r="H120" s="66">
        <f>'[2]RSA Naturals'!S118</f>
        <v>8428.4190314486332</v>
      </c>
      <c r="I120" s="65">
        <f>'[2]RSA Unnaturals'!T118</f>
        <v>1197.9100000000001</v>
      </c>
      <c r="J120" s="65">
        <f>'[2]RSA Unnaturals'!U118</f>
        <v>1033.1534101192801</v>
      </c>
      <c r="K120" s="66">
        <f>'[2]RSA Unnaturals'!V118</f>
        <v>1362.66658988072</v>
      </c>
      <c r="M120" s="87">
        <f t="shared" si="5"/>
        <v>44619</v>
      </c>
      <c r="N120" s="64">
        <f t="shared" si="6"/>
        <v>9</v>
      </c>
      <c r="O120" s="68">
        <f>[2]EC!Q118</f>
        <v>1164.07</v>
      </c>
      <c r="P120" s="65">
        <f>[2]EC!R118</f>
        <v>1005.559058420652</v>
      </c>
      <c r="Q120" s="66">
        <f>[2]EC!S118</f>
        <v>1322.5809415793478</v>
      </c>
      <c r="R120" s="65">
        <f>[2]FS!Q118</f>
        <v>463.03840000000002</v>
      </c>
      <c r="S120" s="65">
        <f>[2]FS!R118</f>
        <v>378.97464220425485</v>
      </c>
      <c r="T120" s="65">
        <f>[2]FS!S118</f>
        <v>547.10215779574514</v>
      </c>
      <c r="U120" s="68">
        <f>[2]GT!Q118</f>
        <v>1386.68</v>
      </c>
      <c r="V120" s="65">
        <f>[2]GT!R118</f>
        <v>1251.2558496082374</v>
      </c>
      <c r="W120" s="66">
        <f>[2]GT!S118</f>
        <v>1522.1041503917627</v>
      </c>
      <c r="X120" s="65">
        <f>[2]KZN!Q118</f>
        <v>1443.3</v>
      </c>
      <c r="Y120" s="65">
        <f>[2]KZN!R118</f>
        <v>1242.4361321337976</v>
      </c>
      <c r="Z120" s="65">
        <f>[2]KZN!S118</f>
        <v>1644.1638678662023</v>
      </c>
      <c r="AA120" s="68">
        <f>[2]LP!Q118</f>
        <v>955.00300000000004</v>
      </c>
      <c r="AB120" s="65">
        <f>[2]LP!R118</f>
        <v>825.86416808036438</v>
      </c>
      <c r="AC120" s="66">
        <f>[2]LP!S118</f>
        <v>1084.1418319196357</v>
      </c>
      <c r="AD120" s="65">
        <f>[2]MP!Q118</f>
        <v>702.10789999999997</v>
      </c>
      <c r="AE120" s="65">
        <f>[2]MP!R118</f>
        <v>608.51187170082096</v>
      </c>
      <c r="AF120" s="65">
        <f>[2]MP!S118</f>
        <v>795.70392829917898</v>
      </c>
      <c r="AG120" s="68">
        <f>[2]NC!Q118</f>
        <v>241.0984</v>
      </c>
      <c r="AH120" s="65">
        <f>[2]NC!R118</f>
        <v>191.20105003569199</v>
      </c>
      <c r="AI120" s="66">
        <f>[2]NC!S118</f>
        <v>290.995749964308</v>
      </c>
      <c r="AJ120" s="65">
        <f>[2]NW!Q118</f>
        <v>577.95960000000002</v>
      </c>
      <c r="AK120" s="65">
        <f>[2]NW!R118</f>
        <v>459.12986740227825</v>
      </c>
      <c r="AL120" s="65">
        <f>[2]NW!S118</f>
        <v>696.7893325977218</v>
      </c>
      <c r="AM120" s="68">
        <f>[2]WC!Q118</f>
        <v>828.36289999999997</v>
      </c>
      <c r="AN120" s="65">
        <f>[2]WC!R118</f>
        <v>706.8537875577673</v>
      </c>
      <c r="AO120" s="66">
        <f>[2]WC!S118</f>
        <v>949.87201244223263</v>
      </c>
      <c r="AQ120" s="87">
        <f t="shared" si="7"/>
        <v>44619</v>
      </c>
      <c r="AR120" s="64">
        <v>2</v>
      </c>
      <c r="AS120" s="68">
        <f>'[3]BUF(N)'!D219</f>
        <v>110.49934849588362</v>
      </c>
      <c r="AT120" s="65">
        <f>'[3]BUF(N)'!E219</f>
        <v>67.183603885497234</v>
      </c>
      <c r="AU120" s="66">
        <f>'[3]BUF(N)'!F219</f>
        <v>153.81509310627001</v>
      </c>
      <c r="AV120" s="65">
        <f>'[3]CPT(N)'!D219</f>
        <v>462.27400700156772</v>
      </c>
      <c r="AW120" s="65">
        <f>'[3]CPT(N)'!E219</f>
        <v>375.29252984415274</v>
      </c>
      <c r="AX120" s="65">
        <f>'[3]CPT(N)'!F219</f>
        <v>549.25548415898265</v>
      </c>
      <c r="AY120" s="68">
        <f>'[3]EKU(N)'!D219</f>
        <v>400.4074799310464</v>
      </c>
      <c r="AZ120" s="65">
        <f>'[3]EKU(N)'!E219</f>
        <v>335.26919109586379</v>
      </c>
      <c r="BA120" s="66">
        <f>'[3]EKU(N)'!F219</f>
        <v>465.545768766229</v>
      </c>
      <c r="BB120" s="65">
        <f>'[3]ETH(N)'!D219</f>
        <v>398.4598540882609</v>
      </c>
      <c r="BC120" s="65">
        <f>'[3]ETH(N)'!E219</f>
        <v>344.02545650155542</v>
      </c>
      <c r="BD120" s="65">
        <f>'[3]ETH(N)'!F219</f>
        <v>452.89425167496637</v>
      </c>
      <c r="BE120" s="68">
        <f>'[3]JHN(N)'!D219</f>
        <v>424.28473498363519</v>
      </c>
      <c r="BF120" s="65">
        <f>'[3]JHN(N)'!E219</f>
        <v>300.37662097901438</v>
      </c>
      <c r="BG120" s="66">
        <f>'[3]JHN(N)'!F219</f>
        <v>548.19284898825595</v>
      </c>
      <c r="BH120" s="65">
        <f>'[3]MAN(N)'!D219</f>
        <v>105.04798995759333</v>
      </c>
      <c r="BI120" s="65">
        <f>'[3]MAN(N)'!E219</f>
        <v>61.604343230731033</v>
      </c>
      <c r="BJ120" s="65">
        <f>'[3]MAN(N)'!F219</f>
        <v>148.49163668445561</v>
      </c>
      <c r="BK120" s="68">
        <f>'[3]NMA(N)'!D219</f>
        <v>163.97127147336451</v>
      </c>
      <c r="BL120" s="65">
        <f>'[3]NMA(N)'!E219</f>
        <v>133.27912887898015</v>
      </c>
      <c r="BM120" s="66">
        <f>'[3]NMA(N)'!F219</f>
        <v>194.66341406774887</v>
      </c>
      <c r="BN120" s="65">
        <f>'[3]TSH(N)'!D219</f>
        <v>388.72262540354939</v>
      </c>
      <c r="BO120" s="65">
        <f>'[3]TSH(N)'!E219</f>
        <v>320.91385062815425</v>
      </c>
      <c r="BP120" s="66">
        <f>'[3]TSH(N)'!F219</f>
        <v>456.53140017894452</v>
      </c>
    </row>
    <row r="121" spans="1:68" x14ac:dyDescent="0.35">
      <c r="A121" s="87">
        <f t="shared" si="4"/>
        <v>44626</v>
      </c>
      <c r="B121" s="67">
        <v>10</v>
      </c>
      <c r="C121" s="65">
        <f>'[2]RSA All cause 0+ '!Q119</f>
        <v>9003.8799999999992</v>
      </c>
      <c r="D121" s="65">
        <f>'[2]RSA All cause 0+ '!R119</f>
        <v>8368.1406211777885</v>
      </c>
      <c r="E121" s="65">
        <f>'[2]RSA All cause 0+ '!S119</f>
        <v>9639.6193788222099</v>
      </c>
      <c r="F121" s="68">
        <f>'[2]RSA Naturals'!Q119</f>
        <v>7826.34</v>
      </c>
      <c r="G121" s="65">
        <f>'[2]RSA Naturals'!R119</f>
        <v>7159.5409685513659</v>
      </c>
      <c r="H121" s="66">
        <f>'[2]RSA Naturals'!S119</f>
        <v>8493.1390314486343</v>
      </c>
      <c r="I121" s="65">
        <f>'[2]RSA Unnaturals'!T119</f>
        <v>1177.54</v>
      </c>
      <c r="J121" s="65">
        <f>'[2]RSA Unnaturals'!U119</f>
        <v>1012.78341011928</v>
      </c>
      <c r="K121" s="66">
        <f>'[2]RSA Unnaturals'!V119</f>
        <v>1342.2965898807199</v>
      </c>
      <c r="M121" s="87">
        <f t="shared" si="5"/>
        <v>44626</v>
      </c>
      <c r="N121" s="64">
        <f t="shared" si="6"/>
        <v>10</v>
      </c>
      <c r="O121" s="68">
        <f>[2]EC!Q119</f>
        <v>1173.3599999999999</v>
      </c>
      <c r="P121" s="65">
        <f>[2]EC!R119</f>
        <v>1014.849058420652</v>
      </c>
      <c r="Q121" s="66">
        <f>[2]EC!S119</f>
        <v>1331.8709415793478</v>
      </c>
      <c r="R121" s="65">
        <f>[2]FS!Q119</f>
        <v>466.73340000000002</v>
      </c>
      <c r="S121" s="65">
        <f>[2]FS!R119</f>
        <v>382.66964220425484</v>
      </c>
      <c r="T121" s="65">
        <f>[2]FS!S119</f>
        <v>550.79715779574519</v>
      </c>
      <c r="U121" s="68">
        <f>[2]GT!Q119</f>
        <v>1397.74</v>
      </c>
      <c r="V121" s="65">
        <f>[2]GT!R119</f>
        <v>1262.3158496082374</v>
      </c>
      <c r="W121" s="66">
        <f>[2]GT!S119</f>
        <v>1533.1641503917626</v>
      </c>
      <c r="X121" s="65">
        <f>[2]KZN!Q119</f>
        <v>1446.03</v>
      </c>
      <c r="Y121" s="65">
        <f>[2]KZN!R119</f>
        <v>1245.1661321337976</v>
      </c>
      <c r="Z121" s="65">
        <f>[2]KZN!S119</f>
        <v>1646.8938678662023</v>
      </c>
      <c r="AA121" s="68">
        <f>[2]LP!Q119</f>
        <v>962.62390000000005</v>
      </c>
      <c r="AB121" s="65">
        <f>[2]LP!R119</f>
        <v>833.48506808036439</v>
      </c>
      <c r="AC121" s="66">
        <f>[2]LP!S119</f>
        <v>1091.7627319196358</v>
      </c>
      <c r="AD121" s="65">
        <f>[2]MP!Q119</f>
        <v>707.71069999999997</v>
      </c>
      <c r="AE121" s="65">
        <f>[2]MP!R119</f>
        <v>614.11467170082096</v>
      </c>
      <c r="AF121" s="65">
        <f>[2]MP!S119</f>
        <v>801.30672829917899</v>
      </c>
      <c r="AG121" s="68">
        <f>[2]NC!Q119</f>
        <v>248.79079999999999</v>
      </c>
      <c r="AH121" s="65">
        <f>[2]NC!R119</f>
        <v>198.89345003569198</v>
      </c>
      <c r="AI121" s="66">
        <f>[2]NC!S119</f>
        <v>298.68814996430797</v>
      </c>
      <c r="AJ121" s="65">
        <f>[2]NW!Q119</f>
        <v>582.57169999999996</v>
      </c>
      <c r="AK121" s="65">
        <f>[2]NW!R119</f>
        <v>463.74196740227819</v>
      </c>
      <c r="AL121" s="65">
        <f>[2]NW!S119</f>
        <v>701.40143259772174</v>
      </c>
      <c r="AM121" s="68">
        <f>[2]WC!Q119</f>
        <v>840.78089999999997</v>
      </c>
      <c r="AN121" s="65">
        <f>[2]WC!R119</f>
        <v>719.27178755776731</v>
      </c>
      <c r="AO121" s="66">
        <f>[2]WC!S119</f>
        <v>962.29001244223264</v>
      </c>
      <c r="AQ121" s="87">
        <f t="shared" si="7"/>
        <v>44626</v>
      </c>
      <c r="AR121" s="64">
        <v>2</v>
      </c>
      <c r="AS121" s="68">
        <f>'[3]BUF(N)'!D220</f>
        <v>102.54286395592291</v>
      </c>
      <c r="AT121" s="65">
        <f>'[3]BUF(N)'!E220</f>
        <v>62.346061285201131</v>
      </c>
      <c r="AU121" s="66">
        <f>'[3]BUF(N)'!F220</f>
        <v>142.73966662664469</v>
      </c>
      <c r="AV121" s="65">
        <f>'[3]CPT(N)'!D220</f>
        <v>436.0018093826302</v>
      </c>
      <c r="AW121" s="65">
        <f>'[3]CPT(N)'!E220</f>
        <v>353.96370892919452</v>
      </c>
      <c r="AX121" s="65">
        <f>'[3]CPT(N)'!F220</f>
        <v>518.03990983606593</v>
      </c>
      <c r="AY121" s="68">
        <f>'[3]EKU(N)'!D220</f>
        <v>437.0824832173189</v>
      </c>
      <c r="AZ121" s="65">
        <f>'[3]EKU(N)'!E220</f>
        <v>365.97790484752545</v>
      </c>
      <c r="BA121" s="66">
        <f>'[3]EKU(N)'!F220</f>
        <v>508.18706158711234</v>
      </c>
      <c r="BB121" s="65">
        <f>'[3]ETH(N)'!D220</f>
        <v>403.12005721226149</v>
      </c>
      <c r="BC121" s="65">
        <f>'[3]ETH(N)'!E220</f>
        <v>348.04901995637999</v>
      </c>
      <c r="BD121" s="65">
        <f>'[3]ETH(N)'!F220</f>
        <v>458.19109446814298</v>
      </c>
      <c r="BE121" s="68">
        <f>'[3]JHN(N)'!D220</f>
        <v>394.72524793458655</v>
      </c>
      <c r="BF121" s="65">
        <f>'[3]JHN(N)'!E220</f>
        <v>279.44968652776993</v>
      </c>
      <c r="BG121" s="66">
        <f>'[3]JHN(N)'!F220</f>
        <v>510.00080934140317</v>
      </c>
      <c r="BH121" s="65">
        <f>'[3]MAN(N)'!D220</f>
        <v>88.749751440818031</v>
      </c>
      <c r="BI121" s="65">
        <f>'[3]MAN(N)'!E220</f>
        <v>52.046404234953329</v>
      </c>
      <c r="BJ121" s="65">
        <f>'[3]MAN(N)'!F220</f>
        <v>125.45309864668273</v>
      </c>
      <c r="BK121" s="68">
        <f>'[3]NMA(N)'!D220</f>
        <v>184.4816721886165</v>
      </c>
      <c r="BL121" s="65">
        <f>'[3]NMA(N)'!E220</f>
        <v>149.95039278835125</v>
      </c>
      <c r="BM121" s="66">
        <f>'[3]NMA(N)'!F220</f>
        <v>219.01295158888175</v>
      </c>
      <c r="BN121" s="65">
        <f>'[3]TSH(N)'!D220</f>
        <v>375.96396518068542</v>
      </c>
      <c r="BO121" s="65">
        <f>'[3]TSH(N)'!E220</f>
        <v>310.38081109456664</v>
      </c>
      <c r="BP121" s="66">
        <f>'[3]TSH(N)'!F220</f>
        <v>441.5471192668042</v>
      </c>
    </row>
    <row r="122" spans="1:68" x14ac:dyDescent="0.35">
      <c r="A122" s="87">
        <f t="shared" si="4"/>
        <v>44633</v>
      </c>
      <c r="B122" s="67">
        <v>11</v>
      </c>
      <c r="C122" s="65">
        <f>'[2]RSA All cause 0+ '!Q120</f>
        <v>8748.25</v>
      </c>
      <c r="D122" s="65">
        <f>'[2]RSA All cause 0+ '!R120</f>
        <v>8112.5106211777893</v>
      </c>
      <c r="E122" s="65">
        <f>'[2]RSA All cause 0+ '!S120</f>
        <v>9383.9893788222107</v>
      </c>
      <c r="F122" s="68">
        <f>'[2]RSA Naturals'!Q120</f>
        <v>7732</v>
      </c>
      <c r="G122" s="65">
        <f>'[2]RSA Naturals'!R120</f>
        <v>7065.2009685513658</v>
      </c>
      <c r="H122" s="66">
        <f>'[2]RSA Naturals'!S120</f>
        <v>8398.7990314486342</v>
      </c>
      <c r="I122" s="65">
        <f>'[2]RSA Unnaturals'!T120</f>
        <v>1016.26</v>
      </c>
      <c r="J122" s="65">
        <f>'[2]RSA Unnaturals'!U120</f>
        <v>851.50341011928003</v>
      </c>
      <c r="K122" s="66">
        <f>'[2]RSA Unnaturals'!V120</f>
        <v>1181.0165898807199</v>
      </c>
      <c r="M122" s="87">
        <f t="shared" si="5"/>
        <v>44633</v>
      </c>
      <c r="N122" s="64">
        <f t="shared" si="6"/>
        <v>11</v>
      </c>
      <c r="O122" s="68">
        <f>[2]EC!Q120</f>
        <v>1154.55</v>
      </c>
      <c r="P122" s="65">
        <f>[2]EC!R120</f>
        <v>996.03905842065205</v>
      </c>
      <c r="Q122" s="66">
        <f>[2]EC!S120</f>
        <v>1313.0609415793479</v>
      </c>
      <c r="R122" s="65">
        <f>[2]FS!Q120</f>
        <v>459.2518</v>
      </c>
      <c r="S122" s="65">
        <f>[2]FS!R120</f>
        <v>375.18804220425483</v>
      </c>
      <c r="T122" s="65">
        <f>[2]FS!S120</f>
        <v>543.31555779574524</v>
      </c>
      <c r="U122" s="68">
        <f>[2]GT!Q120</f>
        <v>1375.34</v>
      </c>
      <c r="V122" s="65">
        <f>[2]GT!R120</f>
        <v>1239.9158496082373</v>
      </c>
      <c r="W122" s="66">
        <f>[2]GT!S120</f>
        <v>1510.7641503917625</v>
      </c>
      <c r="X122" s="65">
        <f>[2]KZN!Q120</f>
        <v>1459.07</v>
      </c>
      <c r="Y122" s="65">
        <f>[2]KZN!R120</f>
        <v>1258.2061321337976</v>
      </c>
      <c r="Z122" s="65">
        <f>[2]KZN!S120</f>
        <v>1659.9338678662023</v>
      </c>
      <c r="AA122" s="68">
        <f>[2]LP!Q120</f>
        <v>947.19309999999996</v>
      </c>
      <c r="AB122" s="65">
        <f>[2]LP!R120</f>
        <v>818.0542680803643</v>
      </c>
      <c r="AC122" s="66">
        <f>[2]LP!S120</f>
        <v>1076.3319319196357</v>
      </c>
      <c r="AD122" s="65">
        <f>[2]MP!Q120</f>
        <v>696.36609999999996</v>
      </c>
      <c r="AE122" s="65">
        <f>[2]MP!R120</f>
        <v>602.77007170082095</v>
      </c>
      <c r="AF122" s="65">
        <f>[2]MP!S120</f>
        <v>789.96212829917897</v>
      </c>
      <c r="AG122" s="68">
        <f>[2]NC!Q120</f>
        <v>237.24680000000001</v>
      </c>
      <c r="AH122" s="65">
        <f>[2]NC!R120</f>
        <v>187.349450035692</v>
      </c>
      <c r="AI122" s="66">
        <f>[2]NC!S120</f>
        <v>287.14414996430799</v>
      </c>
      <c r="AJ122" s="65">
        <f>[2]NW!Q120</f>
        <v>573.23310000000004</v>
      </c>
      <c r="AK122" s="65">
        <f>[2]NW!R120</f>
        <v>454.40336740227826</v>
      </c>
      <c r="AL122" s="65">
        <f>[2]NW!S120</f>
        <v>692.06283259772181</v>
      </c>
      <c r="AM122" s="68">
        <f>[2]WC!Q120</f>
        <v>829.74779999999998</v>
      </c>
      <c r="AN122" s="65">
        <f>[2]WC!R120</f>
        <v>708.23868755776732</v>
      </c>
      <c r="AO122" s="66">
        <f>[2]WC!S120</f>
        <v>951.25691244223265</v>
      </c>
      <c r="AQ122" s="87">
        <f t="shared" si="7"/>
        <v>44633</v>
      </c>
      <c r="AR122" s="64">
        <v>2</v>
      </c>
      <c r="AS122" s="68">
        <f>'[3]BUF(N)'!D221</f>
        <v>110.98468523573437</v>
      </c>
      <c r="AT122" s="65">
        <f>'[3]BUF(N)'!E221</f>
        <v>67.478688623326491</v>
      </c>
      <c r="AU122" s="66">
        <f>'[3]BUF(N)'!F221</f>
        <v>154.49068184814226</v>
      </c>
      <c r="AV122" s="65">
        <f>'[3]CPT(N)'!D221</f>
        <v>443.71745189987342</v>
      </c>
      <c r="AW122" s="65">
        <f>'[3]CPT(N)'!E221</f>
        <v>360.22757615039325</v>
      </c>
      <c r="AX122" s="65">
        <f>'[3]CPT(N)'!F221</f>
        <v>527.2073276493536</v>
      </c>
      <c r="AY122" s="68">
        <f>'[3]EKU(N)'!D221</f>
        <v>417.45561238477717</v>
      </c>
      <c r="AZ122" s="65">
        <f>'[3]EKU(N)'!E221</f>
        <v>349.54393336202162</v>
      </c>
      <c r="BA122" s="66">
        <f>'[3]EKU(N)'!F221</f>
        <v>485.36729140753272</v>
      </c>
      <c r="BB122" s="65">
        <f>'[3]ETH(N)'!D221</f>
        <v>374.34613855983264</v>
      </c>
      <c r="BC122" s="65">
        <f>'[3]ETH(N)'!E221</f>
        <v>323.2059638788968</v>
      </c>
      <c r="BD122" s="65">
        <f>'[3]ETH(N)'!F221</f>
        <v>425.48631324076848</v>
      </c>
      <c r="BE122" s="68">
        <f>'[3]JHN(N)'!D221</f>
        <v>423.63423939012654</v>
      </c>
      <c r="BF122" s="65">
        <f>'[3]JHN(N)'!E221</f>
        <v>299.91609611863402</v>
      </c>
      <c r="BG122" s="66">
        <f>'[3]JHN(N)'!F221</f>
        <v>547.35238266161912</v>
      </c>
      <c r="BH122" s="65">
        <f>'[3]MAN(N)'!D221</f>
        <v>100.00339926718522</v>
      </c>
      <c r="BI122" s="65">
        <f>'[3]MAN(N)'!E221</f>
        <v>58.6459934662481</v>
      </c>
      <c r="BJ122" s="65">
        <f>'[3]MAN(N)'!F221</f>
        <v>141.36080506812232</v>
      </c>
      <c r="BK122" s="68">
        <f>'[3]NMA(N)'!D221</f>
        <v>181.82030915107489</v>
      </c>
      <c r="BL122" s="65">
        <f>'[3]NMA(N)'!E221</f>
        <v>147.78718368417668</v>
      </c>
      <c r="BM122" s="66">
        <f>'[3]NMA(N)'!F221</f>
        <v>215.85343461797311</v>
      </c>
      <c r="BN122" s="65">
        <f>'[3]TSH(N)'!D221</f>
        <v>359.3012632133927</v>
      </c>
      <c r="BO122" s="65">
        <f>'[3]TSH(N)'!E221</f>
        <v>296.62475085844846</v>
      </c>
      <c r="BP122" s="66">
        <f>'[3]TSH(N)'!F221</f>
        <v>421.97777556833694</v>
      </c>
    </row>
    <row r="123" spans="1:68" x14ac:dyDescent="0.35">
      <c r="A123" s="87">
        <f t="shared" si="4"/>
        <v>44640</v>
      </c>
      <c r="B123" s="67">
        <v>12</v>
      </c>
      <c r="C123" s="65">
        <f>'[2]RSA All cause 0+ '!Q121</f>
        <v>8638.34</v>
      </c>
      <c r="D123" s="65">
        <f>'[2]RSA All cause 0+ '!R121</f>
        <v>8002.6006211777894</v>
      </c>
      <c r="E123" s="65">
        <f>'[2]RSA All cause 0+ '!S121</f>
        <v>9274.0793788222109</v>
      </c>
      <c r="F123" s="68">
        <f>'[2]RSA Naturals'!Q121</f>
        <v>7626.83</v>
      </c>
      <c r="G123" s="65">
        <f>'[2]RSA Naturals'!R121</f>
        <v>6960.0309685513657</v>
      </c>
      <c r="H123" s="66">
        <f>'[2]RSA Naturals'!S121</f>
        <v>8293.6290314486341</v>
      </c>
      <c r="I123" s="65">
        <f>'[2]RSA Unnaturals'!T121</f>
        <v>1011.52</v>
      </c>
      <c r="J123" s="65">
        <f>'[2]RSA Unnaturals'!U121</f>
        <v>846.76341011928002</v>
      </c>
      <c r="K123" s="66">
        <f>'[2]RSA Unnaturals'!V121</f>
        <v>1176.2765898807199</v>
      </c>
      <c r="M123" s="87">
        <f t="shared" si="5"/>
        <v>44640</v>
      </c>
      <c r="N123" s="64">
        <f t="shared" si="6"/>
        <v>12</v>
      </c>
      <c r="O123" s="68">
        <f>[2]EC!Q121</f>
        <v>1144.3800000000001</v>
      </c>
      <c r="P123" s="65">
        <f>[2]EC!R121</f>
        <v>985.86905842065221</v>
      </c>
      <c r="Q123" s="66">
        <f>[2]EC!S121</f>
        <v>1302.890941579348</v>
      </c>
      <c r="R123" s="65">
        <f>[2]FS!Q121</f>
        <v>455.2045</v>
      </c>
      <c r="S123" s="65">
        <f>[2]FS!R121</f>
        <v>371.14074220425482</v>
      </c>
      <c r="T123" s="65">
        <f>[2]FS!S121</f>
        <v>539.26825779574517</v>
      </c>
      <c r="U123" s="68">
        <f>[2]GT!Q121</f>
        <v>1363.22</v>
      </c>
      <c r="V123" s="65">
        <f>[2]GT!R121</f>
        <v>1227.7958496082374</v>
      </c>
      <c r="W123" s="66">
        <f>[2]GT!S121</f>
        <v>1498.6441503917627</v>
      </c>
      <c r="X123" s="65">
        <f>[2]KZN!Q121</f>
        <v>1414.41</v>
      </c>
      <c r="Y123" s="65">
        <f>[2]KZN!R121</f>
        <v>1213.5461321337978</v>
      </c>
      <c r="Z123" s="65">
        <f>[2]KZN!S121</f>
        <v>1615.2738678662024</v>
      </c>
      <c r="AA123" s="68">
        <f>[2]LP!Q121</f>
        <v>938.84580000000005</v>
      </c>
      <c r="AB123" s="65">
        <f>[2]LP!R121</f>
        <v>809.70696808036439</v>
      </c>
      <c r="AC123" s="66">
        <f>[2]LP!S121</f>
        <v>1067.9846319196358</v>
      </c>
      <c r="AD123" s="65">
        <f>[2]MP!Q121</f>
        <v>690.22929999999997</v>
      </c>
      <c r="AE123" s="65">
        <f>[2]MP!R121</f>
        <v>596.63327170082096</v>
      </c>
      <c r="AF123" s="65">
        <f>[2]MP!S121</f>
        <v>783.82532829917898</v>
      </c>
      <c r="AG123" s="68">
        <f>[2]NC!Q121</f>
        <v>227.94589999999999</v>
      </c>
      <c r="AH123" s="65">
        <f>[2]NC!R121</f>
        <v>178.04855003569199</v>
      </c>
      <c r="AI123" s="66">
        <f>[2]NC!S121</f>
        <v>277.84324996430797</v>
      </c>
      <c r="AJ123" s="65">
        <f>[2]NW!Q121</f>
        <v>568.18140000000005</v>
      </c>
      <c r="AK123" s="65">
        <f>[2]NW!R121</f>
        <v>449.35166740227828</v>
      </c>
      <c r="AL123" s="65">
        <f>[2]NW!S121</f>
        <v>687.01113259772183</v>
      </c>
      <c r="AM123" s="68">
        <f>[2]WC!Q121</f>
        <v>824.42</v>
      </c>
      <c r="AN123" s="65">
        <f>[2]WC!R121</f>
        <v>702.9108875577673</v>
      </c>
      <c r="AO123" s="66">
        <f>[2]WC!S121</f>
        <v>945.92911244223262</v>
      </c>
      <c r="AQ123" s="87">
        <f t="shared" si="7"/>
        <v>44640</v>
      </c>
      <c r="AR123" s="64">
        <v>2</v>
      </c>
      <c r="AS123" s="68">
        <f>'[3]BUF(N)'!D222</f>
        <v>95.563218663253735</v>
      </c>
      <c r="AT123" s="65">
        <f>'[3]BUF(N)'!E222</f>
        <v>58.102436947258269</v>
      </c>
      <c r="AU123" s="66">
        <f>'[3]BUF(N)'!F222</f>
        <v>133.0240003792492</v>
      </c>
      <c r="AV123" s="65">
        <f>'[3]CPT(N)'!D222</f>
        <v>446.81826941471309</v>
      </c>
      <c r="AW123" s="65">
        <f>'[3]CPT(N)'!E222</f>
        <v>362.74494384164069</v>
      </c>
      <c r="AX123" s="65">
        <f>'[3]CPT(N)'!F222</f>
        <v>530.89159498778554</v>
      </c>
      <c r="AY123" s="68">
        <f>'[3]EKU(N)'!D222</f>
        <v>423.13560367692992</v>
      </c>
      <c r="AZ123" s="65">
        <f>'[3]EKU(N)'!E222</f>
        <v>354.29990367076698</v>
      </c>
      <c r="BA123" s="66">
        <f>'[3]EKU(N)'!F222</f>
        <v>491.97130368309286</v>
      </c>
      <c r="BB123" s="65">
        <f>'[3]ETH(N)'!D222</f>
        <v>359.90790410219103</v>
      </c>
      <c r="BC123" s="65">
        <f>'[3]ETH(N)'!E222</f>
        <v>310.74016550698252</v>
      </c>
      <c r="BD123" s="65">
        <f>'[3]ETH(N)'!F222</f>
        <v>409.07564269739953</v>
      </c>
      <c r="BE123" s="68">
        <f>'[3]JHN(N)'!D222</f>
        <v>394.16609835382053</v>
      </c>
      <c r="BF123" s="65">
        <f>'[3]JHN(N)'!E222</f>
        <v>279.05383099057076</v>
      </c>
      <c r="BG123" s="66">
        <f>'[3]JHN(N)'!F222</f>
        <v>509.2783657170703</v>
      </c>
      <c r="BH123" s="65">
        <f>'[3]MAN(N)'!D222</f>
        <v>116.05653254433636</v>
      </c>
      <c r="BI123" s="65">
        <f>'[3]MAN(N)'!E222</f>
        <v>68.060192945300628</v>
      </c>
      <c r="BJ123" s="65">
        <f>'[3]MAN(N)'!F222</f>
        <v>164.0528721433721</v>
      </c>
      <c r="BK123" s="68">
        <f>'[3]NMA(N)'!D222</f>
        <v>171.45868190336327</v>
      </c>
      <c r="BL123" s="65">
        <f>'[3]NMA(N)'!E222</f>
        <v>139.36504582469172</v>
      </c>
      <c r="BM123" s="66">
        <f>'[3]NMA(N)'!F222</f>
        <v>203.55231798203482</v>
      </c>
      <c r="BN123" s="65">
        <f>'[3]TSH(N)'!D222</f>
        <v>357.17783770235411</v>
      </c>
      <c r="BO123" s="65">
        <f>'[3]TSH(N)'!E222</f>
        <v>294.87173569355548</v>
      </c>
      <c r="BP123" s="66">
        <f>'[3]TSH(N)'!F222</f>
        <v>419.48393971115274</v>
      </c>
    </row>
    <row r="124" spans="1:68" x14ac:dyDescent="0.35">
      <c r="A124" s="87">
        <f t="shared" si="4"/>
        <v>44647</v>
      </c>
      <c r="B124" s="67">
        <v>13</v>
      </c>
      <c r="C124" s="65">
        <f>'[2]RSA All cause 0+ '!Q122</f>
        <v>8990.93</v>
      </c>
      <c r="D124" s="65">
        <f>'[2]RSA All cause 0+ '!R122</f>
        <v>8355.1906211777896</v>
      </c>
      <c r="E124" s="65">
        <f>'[2]RSA All cause 0+ '!S122</f>
        <v>9626.669378822211</v>
      </c>
      <c r="F124" s="68">
        <f>'[2]RSA Naturals'!Q122</f>
        <v>7878.05</v>
      </c>
      <c r="G124" s="65">
        <f>'[2]RSA Naturals'!R122</f>
        <v>7211.250968551366</v>
      </c>
      <c r="H124" s="66">
        <f>'[2]RSA Naturals'!S122</f>
        <v>8544.8490314486335</v>
      </c>
      <c r="I124" s="65">
        <f>'[2]RSA Unnaturals'!T122</f>
        <v>1112.8800000000001</v>
      </c>
      <c r="J124" s="65">
        <f>'[2]RSA Unnaturals'!U122</f>
        <v>948.12341011928015</v>
      </c>
      <c r="K124" s="66">
        <f>'[2]RSA Unnaturals'!V122</f>
        <v>1277.6365898807201</v>
      </c>
      <c r="M124" s="87">
        <f t="shared" si="5"/>
        <v>44647</v>
      </c>
      <c r="N124" s="64">
        <f t="shared" si="6"/>
        <v>13</v>
      </c>
      <c r="O124" s="68">
        <f>[2]EC!Q122</f>
        <v>1180.71</v>
      </c>
      <c r="P124" s="65">
        <f>[2]EC!R122</f>
        <v>1022.1990584206521</v>
      </c>
      <c r="Q124" s="66">
        <f>[2]EC!S122</f>
        <v>1339.2209415793479</v>
      </c>
      <c r="R124" s="65">
        <f>[2]FS!Q122</f>
        <v>469.65780000000001</v>
      </c>
      <c r="S124" s="65">
        <f>[2]FS!R122</f>
        <v>385.59404220425483</v>
      </c>
      <c r="T124" s="65">
        <f>[2]FS!S122</f>
        <v>553.72155779574518</v>
      </c>
      <c r="U124" s="68">
        <f>[2]GT!Q122</f>
        <v>1406.5</v>
      </c>
      <c r="V124" s="65">
        <f>[2]GT!R122</f>
        <v>1271.0758496082371</v>
      </c>
      <c r="W124" s="66">
        <f>[2]GT!S122</f>
        <v>1541.9241503917629</v>
      </c>
      <c r="X124" s="65">
        <f>[2]KZN!Q122</f>
        <v>1454.92</v>
      </c>
      <c r="Y124" s="65">
        <f>[2]KZN!R122</f>
        <v>1254.0561321337977</v>
      </c>
      <c r="Z124" s="65">
        <f>[2]KZN!S122</f>
        <v>1655.7838678662024</v>
      </c>
      <c r="AA124" s="68">
        <f>[2]LP!Q122</f>
        <v>968.65520000000004</v>
      </c>
      <c r="AB124" s="65">
        <f>[2]LP!R122</f>
        <v>839.51636808036437</v>
      </c>
      <c r="AC124" s="66">
        <f>[2]LP!S122</f>
        <v>1097.7940319196357</v>
      </c>
      <c r="AD124" s="65">
        <f>[2]MP!Q122</f>
        <v>712.14480000000003</v>
      </c>
      <c r="AE124" s="65">
        <f>[2]MP!R122</f>
        <v>618.54877170082102</v>
      </c>
      <c r="AF124" s="65">
        <f>[2]MP!S122</f>
        <v>805.74082829917904</v>
      </c>
      <c r="AG124" s="68">
        <f>[2]NC!Q122</f>
        <v>246.3503</v>
      </c>
      <c r="AH124" s="65">
        <f>[2]NC!R122</f>
        <v>196.452950035692</v>
      </c>
      <c r="AI124" s="66">
        <f>[2]NC!S122</f>
        <v>296.24764996430798</v>
      </c>
      <c r="AJ124" s="65">
        <f>[2]NW!Q122</f>
        <v>586.22180000000003</v>
      </c>
      <c r="AK124" s="65">
        <f>[2]NW!R122</f>
        <v>467.39206740227826</v>
      </c>
      <c r="AL124" s="65">
        <f>[2]NW!S122</f>
        <v>705.0515325977218</v>
      </c>
      <c r="AM124" s="68">
        <f>[2]WC!Q122</f>
        <v>852.89200000000005</v>
      </c>
      <c r="AN124" s="65">
        <f>[2]WC!R122</f>
        <v>731.38288755776739</v>
      </c>
      <c r="AO124" s="66">
        <f>[2]WC!S122</f>
        <v>974.40111244223272</v>
      </c>
      <c r="AQ124" s="87">
        <f t="shared" si="7"/>
        <v>44647</v>
      </c>
      <c r="AR124" s="64">
        <v>2</v>
      </c>
      <c r="AS124" s="68">
        <f>'[3]BUF(N)'!D223</f>
        <v>113.92746628780546</v>
      </c>
      <c r="AT124" s="65">
        <f>'[3]BUF(N)'!E223</f>
        <v>69.267899502985728</v>
      </c>
      <c r="AU124" s="66">
        <f>'[3]BUF(N)'!F223</f>
        <v>158.58703307262519</v>
      </c>
      <c r="AV124" s="65">
        <f>'[3]CPT(N)'!D223</f>
        <v>525.46255034194428</v>
      </c>
      <c r="AW124" s="65">
        <f>'[3]CPT(N)'!E223</f>
        <v>426.59151686960405</v>
      </c>
      <c r="AX124" s="65">
        <f>'[3]CPT(N)'!F223</f>
        <v>624.33358381428457</v>
      </c>
      <c r="AY124" s="68">
        <f>'[3]EKU(N)'!D223</f>
        <v>462.31884338511503</v>
      </c>
      <c r="AZ124" s="65">
        <f>'[3]EKU(N)'!E223</f>
        <v>387.1088139432245</v>
      </c>
      <c r="BA124" s="66">
        <f>'[3]EKU(N)'!F223</f>
        <v>537.52887282700556</v>
      </c>
      <c r="BB124" s="65">
        <f>'[3]ETH(N)'!D223</f>
        <v>415.03025724411162</v>
      </c>
      <c r="BC124" s="65">
        <f>'[3]ETH(N)'!E223</f>
        <v>358.33214374147906</v>
      </c>
      <c r="BD124" s="65">
        <f>'[3]ETH(N)'!F223</f>
        <v>471.72837074674419</v>
      </c>
      <c r="BE124" s="68">
        <f>'[3]JHN(N)'!D223</f>
        <v>439.55151768182969</v>
      </c>
      <c r="BF124" s="65">
        <f>'[3]JHN(N)'!E223</f>
        <v>311.18489245802812</v>
      </c>
      <c r="BG124" s="66">
        <f>'[3]JHN(N)'!F223</f>
        <v>567.91814290563127</v>
      </c>
      <c r="BH124" s="65">
        <f>'[3]MAN(N)'!D223</f>
        <v>123.93546539847857</v>
      </c>
      <c r="BI124" s="65">
        <f>'[3]MAN(N)'!E223</f>
        <v>72.68071432828377</v>
      </c>
      <c r="BJ124" s="65">
        <f>'[3]MAN(N)'!F223</f>
        <v>175.19021646867338</v>
      </c>
      <c r="BK124" s="68">
        <f>'[3]NMA(N)'!D223</f>
        <v>209.84990385578493</v>
      </c>
      <c r="BL124" s="65">
        <f>'[3]NMA(N)'!E223</f>
        <v>170.57019885205909</v>
      </c>
      <c r="BM124" s="66">
        <f>'[3]NMA(N)'!F223</f>
        <v>249.12960885951077</v>
      </c>
      <c r="BN124" s="65">
        <f>'[3]TSH(N)'!D223</f>
        <v>348.70980769328838</v>
      </c>
      <c r="BO124" s="65">
        <f>'[3]TSH(N)'!E223</f>
        <v>287.88086883927116</v>
      </c>
      <c r="BP124" s="66">
        <f>'[3]TSH(N)'!F223</f>
        <v>409.53874654730561</v>
      </c>
    </row>
    <row r="125" spans="1:68" x14ac:dyDescent="0.35">
      <c r="A125" s="87">
        <f t="shared" si="4"/>
        <v>44654</v>
      </c>
      <c r="B125" s="67">
        <v>14</v>
      </c>
      <c r="C125" s="65">
        <f>'[2]RSA All cause 0+ '!Q123</f>
        <v>9227.5300000000007</v>
      </c>
      <c r="D125" s="65">
        <f>'[2]RSA All cause 0+ '!R123</f>
        <v>8591.7906211777899</v>
      </c>
      <c r="E125" s="65">
        <f>'[2]RSA All cause 0+ '!S123</f>
        <v>9863.2693788222114</v>
      </c>
      <c r="F125" s="68">
        <f>'[2]RSA Naturals'!Q123</f>
        <v>8065.9</v>
      </c>
      <c r="G125" s="65">
        <f>'[2]RSA Naturals'!R123</f>
        <v>7399.1009685513654</v>
      </c>
      <c r="H125" s="66">
        <f>'[2]RSA Naturals'!S123</f>
        <v>8732.6990314486338</v>
      </c>
      <c r="I125" s="65">
        <f>'[2]RSA Unnaturals'!T123</f>
        <v>1161.6300000000001</v>
      </c>
      <c r="J125" s="65">
        <f>'[2]RSA Unnaturals'!U123</f>
        <v>996.87341011928015</v>
      </c>
      <c r="K125" s="66">
        <f>'[2]RSA Unnaturals'!V123</f>
        <v>1326.3865898807201</v>
      </c>
      <c r="M125" s="87">
        <f t="shared" si="5"/>
        <v>44654</v>
      </c>
      <c r="N125" s="64">
        <f t="shared" si="6"/>
        <v>14</v>
      </c>
      <c r="O125" s="68">
        <f>[2]EC!Q123</f>
        <v>1196.3900000000001</v>
      </c>
      <c r="P125" s="65">
        <f>[2]EC!R123</f>
        <v>1037.8790584206522</v>
      </c>
      <c r="Q125" s="66">
        <f>[2]EC!S123</f>
        <v>1354.900941579348</v>
      </c>
      <c r="R125" s="65">
        <f>[2]FS!Q123</f>
        <v>475.89409999999998</v>
      </c>
      <c r="S125" s="65">
        <f>[2]FS!R123</f>
        <v>391.8303422042548</v>
      </c>
      <c r="T125" s="65">
        <f>[2]FS!S123</f>
        <v>559.95785779574521</v>
      </c>
      <c r="U125" s="68">
        <f>[2]GT!Q123</f>
        <v>1425.18</v>
      </c>
      <c r="V125" s="65">
        <f>[2]GT!R123</f>
        <v>1289.7558496082374</v>
      </c>
      <c r="W125" s="66">
        <f>[2]GT!S123</f>
        <v>1560.6041503917627</v>
      </c>
      <c r="X125" s="65">
        <f>[2]KZN!Q123</f>
        <v>1514.98</v>
      </c>
      <c r="Y125" s="65">
        <f>[2]KZN!R123</f>
        <v>1314.1161321337977</v>
      </c>
      <c r="Z125" s="65">
        <f>[2]KZN!S123</f>
        <v>1715.8438678662023</v>
      </c>
      <c r="AA125" s="68">
        <f>[2]LP!Q123</f>
        <v>981.51739999999995</v>
      </c>
      <c r="AB125" s="65">
        <f>[2]LP!R123</f>
        <v>852.37856808036429</v>
      </c>
      <c r="AC125" s="66">
        <f>[2]LP!S123</f>
        <v>1110.6562319196357</v>
      </c>
      <c r="AD125" s="65">
        <f>[2]MP!Q123</f>
        <v>721.601</v>
      </c>
      <c r="AE125" s="65">
        <f>[2]MP!R123</f>
        <v>628.00497170082099</v>
      </c>
      <c r="AF125" s="65">
        <f>[2]MP!S123</f>
        <v>815.19702829917901</v>
      </c>
      <c r="AG125" s="68">
        <f>[2]NC!Q123</f>
        <v>257.41989999999998</v>
      </c>
      <c r="AH125" s="65">
        <f>[2]NC!R123</f>
        <v>207.52255003569198</v>
      </c>
      <c r="AI125" s="66">
        <f>[2]NC!S123</f>
        <v>307.31724996430796</v>
      </c>
      <c r="AJ125" s="65">
        <f>[2]NW!Q123</f>
        <v>594.0059</v>
      </c>
      <c r="AK125" s="65">
        <f>[2]NW!R123</f>
        <v>475.17616740227822</v>
      </c>
      <c r="AL125" s="65">
        <f>[2]NW!S123</f>
        <v>712.83563259772177</v>
      </c>
      <c r="AM125" s="68">
        <f>[2]WC!Q123</f>
        <v>898.91849999999999</v>
      </c>
      <c r="AN125" s="65">
        <f>[2]WC!R123</f>
        <v>777.40938755776733</v>
      </c>
      <c r="AO125" s="66">
        <f>[2]WC!S123</f>
        <v>1020.4276124422327</v>
      </c>
      <c r="AQ125" s="87">
        <f t="shared" si="7"/>
        <v>44654</v>
      </c>
      <c r="AR125" s="64">
        <v>2</v>
      </c>
      <c r="AS125" s="68">
        <f>'[3]BUF(N)'!D224</f>
        <v>87.606691406463256</v>
      </c>
      <c r="AT125" s="65">
        <f>'[3]BUF(N)'!E224</f>
        <v>53.264868375129659</v>
      </c>
      <c r="AU125" s="66">
        <f>'[3]BUF(N)'!F224</f>
        <v>121.94851443779686</v>
      </c>
      <c r="AV125" s="65">
        <f>'[3]CPT(N)'!D224</f>
        <v>527.34493395924346</v>
      </c>
      <c r="AW125" s="65">
        <f>'[3]CPT(N)'!E224</f>
        <v>428.11971118547223</v>
      </c>
      <c r="AX125" s="65">
        <f>'[3]CPT(N)'!F224</f>
        <v>626.57015673301476</v>
      </c>
      <c r="AY125" s="68">
        <f>'[3]EKU(N)'!D224</f>
        <v>413.06889643862826</v>
      </c>
      <c r="AZ125" s="65">
        <f>'[3]EKU(N)'!E224</f>
        <v>345.87084836599217</v>
      </c>
      <c r="BA125" s="66">
        <f>'[3]EKU(N)'!F224</f>
        <v>480.26694451126434</v>
      </c>
      <c r="BB125" s="65">
        <f>'[3]ETH(N)'!D224</f>
        <v>421.90115817415221</v>
      </c>
      <c r="BC125" s="65">
        <f>'[3]ETH(N)'!E224</f>
        <v>364.26439715366496</v>
      </c>
      <c r="BD125" s="65">
        <f>'[3]ETH(N)'!F224</f>
        <v>479.53791919463947</v>
      </c>
      <c r="BE125" s="68">
        <f>'[3]JHN(N)'!D224</f>
        <v>394.16047097656269</v>
      </c>
      <c r="BF125" s="65">
        <f>'[3]JHN(N)'!E224</f>
        <v>279.04984703256736</v>
      </c>
      <c r="BG125" s="66">
        <f>'[3]JHN(N)'!F224</f>
        <v>509.27109492055803</v>
      </c>
      <c r="BH125" s="65">
        <f>'[3]MAN(N)'!D224</f>
        <v>139.4485228801191</v>
      </c>
      <c r="BI125" s="65">
        <f>'[3]MAN(N)'!E224</f>
        <v>81.778191757817041</v>
      </c>
      <c r="BJ125" s="65">
        <f>'[3]MAN(N)'!F224</f>
        <v>197.11885400242116</v>
      </c>
      <c r="BK125" s="68">
        <f>'[3]NMA(N)'!D224</f>
        <v>193.18529659693749</v>
      </c>
      <c r="BL125" s="65">
        <f>'[3]NMA(N)'!E224</f>
        <v>157.02487277992273</v>
      </c>
      <c r="BM125" s="66">
        <f>'[3]NMA(N)'!F224</f>
        <v>229.34572041395225</v>
      </c>
      <c r="BN125" s="65">
        <f>'[3]TSH(N)'!D224</f>
        <v>379.76564569869464</v>
      </c>
      <c r="BO125" s="65">
        <f>'[3]TSH(N)'!E224</f>
        <v>313.51932646301435</v>
      </c>
      <c r="BP125" s="66">
        <f>'[3]TSH(N)'!F224</f>
        <v>446.01196493437493</v>
      </c>
    </row>
    <row r="126" spans="1:68" x14ac:dyDescent="0.35">
      <c r="A126" s="87">
        <f t="shared" si="4"/>
        <v>44661</v>
      </c>
      <c r="B126" s="67">
        <v>15</v>
      </c>
      <c r="C126" s="65">
        <f>'[2]RSA All cause 0+ '!Q124</f>
        <v>8948.58</v>
      </c>
      <c r="D126" s="65">
        <f>'[2]RSA All cause 0+ '!R124</f>
        <v>8312.8406211777892</v>
      </c>
      <c r="E126" s="65">
        <f>'[2]RSA All cause 0+ '!S124</f>
        <v>9584.3193788222106</v>
      </c>
      <c r="F126" s="68">
        <f>'[2]RSA Naturals'!Q124</f>
        <v>7964.71</v>
      </c>
      <c r="G126" s="65">
        <f>'[2]RSA Naturals'!R124</f>
        <v>7297.9109685513658</v>
      </c>
      <c r="H126" s="66">
        <f>'[2]RSA Naturals'!S124</f>
        <v>8631.5090314486333</v>
      </c>
      <c r="I126" s="65">
        <f>'[2]RSA Unnaturals'!T124</f>
        <v>983.87019999999995</v>
      </c>
      <c r="J126" s="65">
        <f>'[2]RSA Unnaturals'!U124</f>
        <v>819.11361011928</v>
      </c>
      <c r="K126" s="66">
        <f>'[2]RSA Unnaturals'!V124</f>
        <v>1148.62678988072</v>
      </c>
      <c r="M126" s="87">
        <f t="shared" si="5"/>
        <v>44661</v>
      </c>
      <c r="N126" s="64">
        <f t="shared" si="6"/>
        <v>15</v>
      </c>
      <c r="O126" s="68">
        <f>[2]EC!Q124</f>
        <v>1182.23</v>
      </c>
      <c r="P126" s="65">
        <f>[2]EC!R124</f>
        <v>1023.7190584206521</v>
      </c>
      <c r="Q126" s="66">
        <f>[2]EC!S124</f>
        <v>1340.7409415793479</v>
      </c>
      <c r="R126" s="65">
        <f>[2]FS!Q124</f>
        <v>470.26080000000002</v>
      </c>
      <c r="S126" s="65">
        <f>[2]FS!R124</f>
        <v>386.19704220425484</v>
      </c>
      <c r="T126" s="65">
        <f>[2]FS!S124</f>
        <v>554.32455779574525</v>
      </c>
      <c r="U126" s="68">
        <f>[2]GT!Q124</f>
        <v>1408.31</v>
      </c>
      <c r="V126" s="65">
        <f>[2]GT!R124</f>
        <v>1272.8858496082371</v>
      </c>
      <c r="W126" s="66">
        <f>[2]GT!S124</f>
        <v>1543.7341503917628</v>
      </c>
      <c r="X126" s="65">
        <f>[2]KZN!Q124</f>
        <v>1508.04</v>
      </c>
      <c r="Y126" s="65">
        <f>[2]KZN!R124</f>
        <v>1307.1761321337976</v>
      </c>
      <c r="Z126" s="65">
        <f>[2]KZN!S124</f>
        <v>1708.9038678662023</v>
      </c>
      <c r="AA126" s="68">
        <f>[2]LP!Q124</f>
        <v>969.899</v>
      </c>
      <c r="AB126" s="65">
        <f>[2]LP!R124</f>
        <v>840.76016808036434</v>
      </c>
      <c r="AC126" s="66">
        <f>[2]LP!S124</f>
        <v>1099.0378319196357</v>
      </c>
      <c r="AD126" s="65">
        <f>[2]MP!Q124</f>
        <v>713.05930000000001</v>
      </c>
      <c r="AE126" s="65">
        <f>[2]MP!R124</f>
        <v>619.463271700821</v>
      </c>
      <c r="AF126" s="65">
        <f>[2]MP!S124</f>
        <v>806.65532829917902</v>
      </c>
      <c r="AG126" s="68">
        <f>[2]NC!Q124</f>
        <v>251.25059999999999</v>
      </c>
      <c r="AH126" s="65">
        <f>[2]NC!R124</f>
        <v>201.35325003569199</v>
      </c>
      <c r="AI126" s="66">
        <f>[2]NC!S124</f>
        <v>301.147949964308</v>
      </c>
      <c r="AJ126" s="65">
        <f>[2]NW!Q124</f>
        <v>586.97460000000001</v>
      </c>
      <c r="AK126" s="65">
        <f>[2]NW!R124</f>
        <v>468.14486740227824</v>
      </c>
      <c r="AL126" s="65">
        <f>[2]NW!S124</f>
        <v>705.80433259772178</v>
      </c>
      <c r="AM126" s="68">
        <f>[2]WC!Q124</f>
        <v>874.68979999999999</v>
      </c>
      <c r="AN126" s="65">
        <f>[2]WC!R124</f>
        <v>753.18068755776733</v>
      </c>
      <c r="AO126" s="66">
        <f>[2]WC!S124</f>
        <v>996.19891244223265</v>
      </c>
      <c r="AQ126" s="87">
        <f t="shared" si="7"/>
        <v>44661</v>
      </c>
      <c r="AR126" s="64">
        <v>2</v>
      </c>
      <c r="AS126" s="68">
        <f>'[3]BUF(N)'!D225</f>
        <v>98.062399912496019</v>
      </c>
      <c r="AT126" s="65">
        <f>'[3]BUF(N)'!E225</f>
        <v>59.621939146797573</v>
      </c>
      <c r="AU126" s="66">
        <f>'[3]BUF(N)'!F225</f>
        <v>136.50286067819445</v>
      </c>
      <c r="AV126" s="65">
        <f>'[3]CPT(N)'!D225</f>
        <v>513.81723890391277</v>
      </c>
      <c r="AW126" s="65">
        <f>'[3]CPT(N)'!E225</f>
        <v>417.13738723175254</v>
      </c>
      <c r="AX126" s="65">
        <f>'[3]CPT(N)'!F225</f>
        <v>610.49709057607299</v>
      </c>
      <c r="AY126" s="68">
        <f>'[3]EKU(N)'!D225</f>
        <v>476.43197819870227</v>
      </c>
      <c r="AZ126" s="65">
        <f>'[3]EKU(N)'!E225</f>
        <v>398.92602398533739</v>
      </c>
      <c r="BA126" s="66">
        <f>'[3]EKU(N)'!F225</f>
        <v>553.9379324120672</v>
      </c>
      <c r="BB126" s="65">
        <f>'[3]ETH(N)'!D225</f>
        <v>408.93367584688968</v>
      </c>
      <c r="BC126" s="65">
        <f>'[3]ETH(N)'!E225</f>
        <v>353.06842852209439</v>
      </c>
      <c r="BD126" s="65">
        <f>'[3]ETH(N)'!F225</f>
        <v>464.79892317168498</v>
      </c>
      <c r="BE126" s="68">
        <f>'[3]JHN(N)'!D225</f>
        <v>418.37015535723015</v>
      </c>
      <c r="BF126" s="65">
        <f>'[3]JHN(N)'!E225</f>
        <v>296.18933518670462</v>
      </c>
      <c r="BG126" s="66">
        <f>'[3]JHN(N)'!F225</f>
        <v>540.55097552775567</v>
      </c>
      <c r="BH126" s="65">
        <f>'[3]MAN(N)'!D225</f>
        <v>113.05583378779683</v>
      </c>
      <c r="BI126" s="65">
        <f>'[3]MAN(N)'!E225</f>
        <v>66.300463166515584</v>
      </c>
      <c r="BJ126" s="65">
        <f>'[3]MAN(N)'!F225</f>
        <v>159.81120440907807</v>
      </c>
      <c r="BK126" s="68">
        <f>'[3]NMA(N)'!D225</f>
        <v>160.51579935598394</v>
      </c>
      <c r="BL126" s="65">
        <f>'[3]NMA(N)'!E225</f>
        <v>130.47045203253086</v>
      </c>
      <c r="BM126" s="66">
        <f>'[3]NMA(N)'!F225</f>
        <v>190.56114667943703</v>
      </c>
      <c r="BN126" s="65">
        <f>'[3]TSH(N)'!D225</f>
        <v>372.22855477070095</v>
      </c>
      <c r="BO126" s="65">
        <f>'[3]TSH(N)'!E225</f>
        <v>307.29700567649991</v>
      </c>
      <c r="BP126" s="66">
        <f>'[3]TSH(N)'!F225</f>
        <v>437.160103864902</v>
      </c>
    </row>
    <row r="127" spans="1:68" x14ac:dyDescent="0.35">
      <c r="A127" s="87">
        <f t="shared" si="4"/>
        <v>44668</v>
      </c>
      <c r="B127" s="67">
        <v>16</v>
      </c>
      <c r="C127" s="65">
        <f>'[2]RSA All cause 0+ '!Q125</f>
        <v>8954.41</v>
      </c>
      <c r="D127" s="65">
        <f>'[2]RSA All cause 0+ '!R125</f>
        <v>8318.6706211777891</v>
      </c>
      <c r="E127" s="65">
        <f>'[2]RSA All cause 0+ '!S125</f>
        <v>9590.1493788222106</v>
      </c>
      <c r="F127" s="68">
        <f>'[2]RSA Naturals'!Q125</f>
        <v>7943.75</v>
      </c>
      <c r="G127" s="65">
        <f>'[2]RSA Naturals'!R125</f>
        <v>7276.9509685513658</v>
      </c>
      <c r="H127" s="66">
        <f>'[2]RSA Naturals'!S125</f>
        <v>8610.5490314486342</v>
      </c>
      <c r="I127" s="65">
        <f>'[2]RSA Unnaturals'!T125</f>
        <v>1010.66</v>
      </c>
      <c r="J127" s="65">
        <f>'[2]RSA Unnaturals'!U125</f>
        <v>845.90341011928001</v>
      </c>
      <c r="K127" s="66">
        <f>'[2]RSA Unnaturals'!V125</f>
        <v>1175.41658988072</v>
      </c>
      <c r="M127" s="87">
        <f t="shared" si="5"/>
        <v>44668</v>
      </c>
      <c r="N127" s="64">
        <f t="shared" si="6"/>
        <v>16</v>
      </c>
      <c r="O127" s="68">
        <f>[2]EC!Q125</f>
        <v>1181.26</v>
      </c>
      <c r="P127" s="65">
        <f>[2]EC!R125</f>
        <v>1022.7490584206521</v>
      </c>
      <c r="Q127" s="66">
        <f>[2]EC!S125</f>
        <v>1339.7709415793479</v>
      </c>
      <c r="R127" s="65">
        <f>[2]FS!Q125</f>
        <v>469.87430000000001</v>
      </c>
      <c r="S127" s="65">
        <f>[2]FS!R125</f>
        <v>385.81054220425483</v>
      </c>
      <c r="T127" s="65">
        <f>[2]FS!S125</f>
        <v>553.93805779574518</v>
      </c>
      <c r="U127" s="68">
        <f>[2]GT!Q125</f>
        <v>1407.15</v>
      </c>
      <c r="V127" s="65">
        <f>[2]GT!R125</f>
        <v>1271.7258496082372</v>
      </c>
      <c r="W127" s="66">
        <f>[2]GT!S125</f>
        <v>1542.5741503917629</v>
      </c>
      <c r="X127" s="65">
        <f>[2]KZN!Q125</f>
        <v>1494.18</v>
      </c>
      <c r="Y127" s="65">
        <f>[2]KZN!R125</f>
        <v>1293.3161321337977</v>
      </c>
      <c r="Z127" s="65">
        <f>[2]KZN!S125</f>
        <v>1695.0438678662024</v>
      </c>
      <c r="AA127" s="68">
        <f>[2]LP!Q125</f>
        <v>969.10180000000003</v>
      </c>
      <c r="AB127" s="65">
        <f>[2]LP!R125</f>
        <v>839.96296808036436</v>
      </c>
      <c r="AC127" s="66">
        <f>[2]LP!S125</f>
        <v>1098.2406319196357</v>
      </c>
      <c r="AD127" s="65">
        <f>[2]MP!Q125</f>
        <v>712.47310000000004</v>
      </c>
      <c r="AE127" s="65">
        <f>[2]MP!R125</f>
        <v>618.87707170082103</v>
      </c>
      <c r="AF127" s="65">
        <f>[2]MP!S125</f>
        <v>806.06912829917906</v>
      </c>
      <c r="AG127" s="68">
        <f>[2]NC!Q125</f>
        <v>256.3553</v>
      </c>
      <c r="AH127" s="65">
        <f>[2]NC!R125</f>
        <v>206.45795003569199</v>
      </c>
      <c r="AI127" s="66">
        <f>[2]NC!S125</f>
        <v>306.25264996430798</v>
      </c>
      <c r="AJ127" s="65">
        <f>[2]NW!Q125</f>
        <v>586.49210000000005</v>
      </c>
      <c r="AK127" s="65">
        <f>[2]NW!R125</f>
        <v>467.66236740227828</v>
      </c>
      <c r="AL127" s="65">
        <f>[2]NW!S125</f>
        <v>705.32183259772182</v>
      </c>
      <c r="AM127" s="68">
        <f>[2]WC!Q125</f>
        <v>866.87300000000005</v>
      </c>
      <c r="AN127" s="65">
        <f>[2]WC!R125</f>
        <v>745.36388755776738</v>
      </c>
      <c r="AO127" s="66">
        <f>[2]WC!S125</f>
        <v>988.38211244223271</v>
      </c>
      <c r="AQ127" s="87">
        <f t="shared" si="7"/>
        <v>44668</v>
      </c>
      <c r="AR127" s="64">
        <v>2</v>
      </c>
      <c r="AS127" s="68">
        <f>'[3]BUF(N)'!D226</f>
        <v>97.018080092879259</v>
      </c>
      <c r="AT127" s="65">
        <f>'[3]BUF(N)'!E226</f>
        <v>58.986992696470587</v>
      </c>
      <c r="AU127" s="66">
        <f>'[3]BUF(N)'!F226</f>
        <v>135.04916748928792</v>
      </c>
      <c r="AV127" s="65">
        <f>'[3]CPT(N)'!D226</f>
        <v>541.94604076330404</v>
      </c>
      <c r="AW127" s="65">
        <f>'[3]CPT(N)'!E226</f>
        <v>439.97347373328074</v>
      </c>
      <c r="AX127" s="65">
        <f>'[3]CPT(N)'!F226</f>
        <v>643.91860779332728</v>
      </c>
      <c r="AY127" s="68">
        <f>'[3]EKU(N)'!D226</f>
        <v>479.56886646656551</v>
      </c>
      <c r="AZ127" s="65">
        <f>'[3]EKU(N)'!E226</f>
        <v>401.55260326978464</v>
      </c>
      <c r="BA127" s="66">
        <f>'[3]EKU(N)'!F226</f>
        <v>557.58512966334638</v>
      </c>
      <c r="BB127" s="65">
        <f>'[3]ETH(N)'!D226</f>
        <v>392.33709050124298</v>
      </c>
      <c r="BC127" s="65">
        <f>'[3]ETH(N)'!E226</f>
        <v>338.73913589368715</v>
      </c>
      <c r="BD127" s="65">
        <f>'[3]ETH(N)'!F226</f>
        <v>445.93504510879882</v>
      </c>
      <c r="BE127" s="68">
        <f>'[3]JHN(N)'!D226</f>
        <v>448.90918302767039</v>
      </c>
      <c r="BF127" s="65">
        <f>'[3]JHN(N)'!E226</f>
        <v>317.80974521626956</v>
      </c>
      <c r="BG127" s="66">
        <f>'[3]JHN(N)'!F226</f>
        <v>580.00862083907123</v>
      </c>
      <c r="BH127" s="65">
        <f>'[3]MAN(N)'!D226</f>
        <v>132.21030828886279</v>
      </c>
      <c r="BI127" s="65">
        <f>'[3]MAN(N)'!E226</f>
        <v>77.533413192920705</v>
      </c>
      <c r="BJ127" s="65">
        <f>'[3]MAN(N)'!F226</f>
        <v>186.88720338480488</v>
      </c>
      <c r="BK127" s="68">
        <f>'[3]NMA(N)'!D226</f>
        <v>195.90552403273298</v>
      </c>
      <c r="BL127" s="65">
        <f>'[3]NMA(N)'!E226</f>
        <v>159.23592804428603</v>
      </c>
      <c r="BM127" s="66">
        <f>'[3]NMA(N)'!F226</f>
        <v>232.57512002117994</v>
      </c>
      <c r="BN127" s="65">
        <f>'[3]TSH(N)'!D226</f>
        <v>350.6887777576701</v>
      </c>
      <c r="BO127" s="65">
        <f>'[3]TSH(N)'!E226</f>
        <v>289.51462736562212</v>
      </c>
      <c r="BP127" s="66">
        <f>'[3]TSH(N)'!F226</f>
        <v>411.86292814971807</v>
      </c>
    </row>
    <row r="128" spans="1:68" x14ac:dyDescent="0.35">
      <c r="A128" s="87">
        <f t="shared" si="4"/>
        <v>44675</v>
      </c>
      <c r="B128" s="67">
        <v>17</v>
      </c>
      <c r="C128" s="65">
        <f>'[2]RSA All cause 0+ '!Q126</f>
        <v>9176.0499999999993</v>
      </c>
      <c r="D128" s="65">
        <f>'[2]RSA All cause 0+ '!R126</f>
        <v>8540.3106211777886</v>
      </c>
      <c r="E128" s="65">
        <f>'[2]RSA All cause 0+ '!S126</f>
        <v>9811.78937882221</v>
      </c>
      <c r="F128" s="68">
        <f>'[2]RSA Naturals'!Q126</f>
        <v>8061.19</v>
      </c>
      <c r="G128" s="65">
        <f>'[2]RSA Naturals'!R126</f>
        <v>7394.3909685513654</v>
      </c>
      <c r="H128" s="66">
        <f>'[2]RSA Naturals'!S126</f>
        <v>8727.9890314486329</v>
      </c>
      <c r="I128" s="65">
        <f>'[2]RSA Unnaturals'!T126</f>
        <v>1114.8699999999999</v>
      </c>
      <c r="J128" s="65">
        <f>'[2]RSA Unnaturals'!U126</f>
        <v>950.11341011927993</v>
      </c>
      <c r="K128" s="66">
        <f>'[2]RSA Unnaturals'!V126</f>
        <v>1279.6265898807198</v>
      </c>
      <c r="M128" s="87">
        <f t="shared" si="5"/>
        <v>44675</v>
      </c>
      <c r="N128" s="64">
        <f t="shared" si="6"/>
        <v>17</v>
      </c>
      <c r="O128" s="68">
        <f>[2]EC!Q126</f>
        <v>1199.3900000000001</v>
      </c>
      <c r="P128" s="65">
        <f>[2]EC!R126</f>
        <v>1040.8790584206522</v>
      </c>
      <c r="Q128" s="66">
        <f>[2]EC!S126</f>
        <v>1357.900941579348</v>
      </c>
      <c r="R128" s="65">
        <f>[2]FS!Q126</f>
        <v>477.08730000000003</v>
      </c>
      <c r="S128" s="65">
        <f>[2]FS!R126</f>
        <v>393.02354220425485</v>
      </c>
      <c r="T128" s="65">
        <f>[2]FS!S126</f>
        <v>561.15105779574515</v>
      </c>
      <c r="U128" s="68">
        <f>[2]GT!Q126</f>
        <v>1428.75</v>
      </c>
      <c r="V128" s="65">
        <f>[2]GT!R126</f>
        <v>1293.3258496082371</v>
      </c>
      <c r="W128" s="66">
        <f>[2]GT!S126</f>
        <v>1564.1741503917629</v>
      </c>
      <c r="X128" s="65">
        <f>[2]KZN!Q126</f>
        <v>1484.25</v>
      </c>
      <c r="Y128" s="65">
        <f>[2]KZN!R126</f>
        <v>1283.3861321337977</v>
      </c>
      <c r="Z128" s="65">
        <f>[2]KZN!S126</f>
        <v>1685.1138678662023</v>
      </c>
      <c r="AA128" s="68">
        <f>[2]LP!Q126</f>
        <v>983.97829999999999</v>
      </c>
      <c r="AB128" s="65">
        <f>[2]LP!R126</f>
        <v>854.83946808036433</v>
      </c>
      <c r="AC128" s="66">
        <f>[2]LP!S126</f>
        <v>1113.1171319196358</v>
      </c>
      <c r="AD128" s="65">
        <f>[2]MP!Q126</f>
        <v>723.41030000000001</v>
      </c>
      <c r="AE128" s="65">
        <f>[2]MP!R126</f>
        <v>629.814271700821</v>
      </c>
      <c r="AF128" s="65">
        <f>[2]MP!S126</f>
        <v>817.00632829917902</v>
      </c>
      <c r="AG128" s="68">
        <f>[2]NC!Q126</f>
        <v>262.62470000000002</v>
      </c>
      <c r="AH128" s="65">
        <f>[2]NC!R126</f>
        <v>212.72735003569201</v>
      </c>
      <c r="AI128" s="66">
        <f>[2]NC!S126</f>
        <v>312.522049964308</v>
      </c>
      <c r="AJ128" s="65">
        <f>[2]NW!Q126</f>
        <v>595.49530000000004</v>
      </c>
      <c r="AK128" s="65">
        <f>[2]NW!R126</f>
        <v>476.66556740227827</v>
      </c>
      <c r="AL128" s="65">
        <f>[2]NW!S126</f>
        <v>714.32503259772182</v>
      </c>
      <c r="AM128" s="68">
        <f>[2]WC!Q126</f>
        <v>906.19780000000003</v>
      </c>
      <c r="AN128" s="65">
        <f>[2]WC!R126</f>
        <v>784.68868755776737</v>
      </c>
      <c r="AO128" s="66">
        <f>[2]WC!S126</f>
        <v>1027.7069124422326</v>
      </c>
      <c r="AQ128" s="87">
        <f t="shared" si="7"/>
        <v>44675</v>
      </c>
      <c r="AR128" s="64">
        <v>2</v>
      </c>
      <c r="AS128" s="68">
        <f>'[3]BUF(N)'!D227</f>
        <v>95.31541212442383</v>
      </c>
      <c r="AT128" s="65">
        <f>'[3]BUF(N)'!E227</f>
        <v>57.951770571649689</v>
      </c>
      <c r="AU128" s="66">
        <f>'[3]BUF(N)'!F227</f>
        <v>132.67905367719797</v>
      </c>
      <c r="AV128" s="65">
        <f>'[3]CPT(N)'!D227</f>
        <v>540.57393561103913</v>
      </c>
      <c r="AW128" s="65">
        <f>'[3]CPT(N)'!E227</f>
        <v>438.85954388646599</v>
      </c>
      <c r="AX128" s="65">
        <f>'[3]CPT(N)'!F227</f>
        <v>642.28832733561228</v>
      </c>
      <c r="AY128" s="68">
        <f>'[3]EKU(N)'!D227</f>
        <v>489.05244551247404</v>
      </c>
      <c r="AZ128" s="65">
        <f>'[3]EKU(N)'!E227</f>
        <v>409.49339367650475</v>
      </c>
      <c r="BA128" s="66">
        <f>'[3]EKU(N)'!F227</f>
        <v>568.61149734844332</v>
      </c>
      <c r="BB128" s="65">
        <f>'[3]ETH(N)'!D227</f>
        <v>417.34801035473043</v>
      </c>
      <c r="BC128" s="65">
        <f>'[3]ETH(N)'!E227</f>
        <v>360.33326396414998</v>
      </c>
      <c r="BD128" s="65">
        <f>'[3]ETH(N)'!F227</f>
        <v>474.36275674531089</v>
      </c>
      <c r="BE128" s="68">
        <f>'[3]JHN(N)'!D227</f>
        <v>445.50066930899021</v>
      </c>
      <c r="BF128" s="65">
        <f>'[3]JHN(N)'!E227</f>
        <v>315.39665384399268</v>
      </c>
      <c r="BG128" s="66">
        <f>'[3]JHN(N)'!F227</f>
        <v>575.60468477398774</v>
      </c>
      <c r="BH128" s="65">
        <f>'[3]MAN(N)'!D227</f>
        <v>125.81250834115114</v>
      </c>
      <c r="BI128" s="65">
        <f>'[3]MAN(N)'!E227</f>
        <v>73.781487391584676</v>
      </c>
      <c r="BJ128" s="65">
        <f>'[3]MAN(N)'!F227</f>
        <v>177.84352929071761</v>
      </c>
      <c r="BK128" s="68">
        <f>'[3]NMA(N)'!D227</f>
        <v>205.12961682500188</v>
      </c>
      <c r="BL128" s="65">
        <f>'[3]NMA(N)'!E227</f>
        <v>166.73345514769801</v>
      </c>
      <c r="BM128" s="66">
        <f>'[3]NMA(N)'!F227</f>
        <v>243.52577850230574</v>
      </c>
      <c r="BN128" s="65">
        <f>'[3]TSH(N)'!D227</f>
        <v>406.27609205688066</v>
      </c>
      <c r="BO128" s="65">
        <f>'[3]TSH(N)'!E227</f>
        <v>335.40529055847838</v>
      </c>
      <c r="BP128" s="66">
        <f>'[3]TSH(N)'!F227</f>
        <v>477.14689355528293</v>
      </c>
    </row>
    <row r="129" spans="1:68" x14ac:dyDescent="0.35">
      <c r="A129" s="87">
        <f t="shared" si="4"/>
        <v>44682</v>
      </c>
      <c r="B129" s="67">
        <v>18</v>
      </c>
      <c r="C129" s="65">
        <f>'[2]RSA All cause 0+ '!Q127</f>
        <v>9711.61</v>
      </c>
      <c r="D129" s="65">
        <f>'[2]RSA All cause 0+ '!R127</f>
        <v>9075.8706211777899</v>
      </c>
      <c r="E129" s="65">
        <f>'[2]RSA All cause 0+ '!S127</f>
        <v>10347.349378822211</v>
      </c>
      <c r="F129" s="68">
        <f>'[2]RSA Naturals'!Q127</f>
        <v>8527.34</v>
      </c>
      <c r="G129" s="65">
        <f>'[2]RSA Naturals'!R127</f>
        <v>7860.5409685513659</v>
      </c>
      <c r="H129" s="66">
        <f>'[2]RSA Naturals'!S127</f>
        <v>9194.1390314486343</v>
      </c>
      <c r="I129" s="65">
        <f>'[2]RSA Unnaturals'!T127</f>
        <v>1184.27</v>
      </c>
      <c r="J129" s="65">
        <f>'[2]RSA Unnaturals'!U127</f>
        <v>1019.51341011928</v>
      </c>
      <c r="K129" s="66">
        <f>'[2]RSA Unnaturals'!V127</f>
        <v>1349.0265898807199</v>
      </c>
      <c r="M129" s="87">
        <f t="shared" si="5"/>
        <v>44682</v>
      </c>
      <c r="N129" s="64">
        <f t="shared" si="6"/>
        <v>18</v>
      </c>
      <c r="O129" s="68">
        <f>[2]EC!Q127</f>
        <v>1272.76</v>
      </c>
      <c r="P129" s="65">
        <f>[2]EC!R127</f>
        <v>1114.2490584206521</v>
      </c>
      <c r="Q129" s="66">
        <f>[2]EC!S127</f>
        <v>1431.2709415793479</v>
      </c>
      <c r="R129" s="65">
        <f>[2]FS!Q127</f>
        <v>506.27050000000003</v>
      </c>
      <c r="S129" s="65">
        <f>[2]FS!R127</f>
        <v>422.20674220425485</v>
      </c>
      <c r="T129" s="65">
        <f>[2]FS!S127</f>
        <v>590.3342577957452</v>
      </c>
      <c r="U129" s="68">
        <f>[2]GT!Q127</f>
        <v>1516.15</v>
      </c>
      <c r="V129" s="65">
        <f>[2]GT!R127</f>
        <v>1380.7258496082372</v>
      </c>
      <c r="W129" s="66">
        <f>[2]GT!S127</f>
        <v>1651.5741503917629</v>
      </c>
      <c r="X129" s="65">
        <f>[2]KZN!Q127</f>
        <v>1568.69</v>
      </c>
      <c r="Y129" s="65">
        <f>[2]KZN!R127</f>
        <v>1367.8261321337977</v>
      </c>
      <c r="Z129" s="65">
        <f>[2]KZN!S127</f>
        <v>1769.5538678662024</v>
      </c>
      <c r="AA129" s="68">
        <f>[2]LP!Q127</f>
        <v>1044.17</v>
      </c>
      <c r="AB129" s="65">
        <f>[2]LP!R127</f>
        <v>915.03116808036441</v>
      </c>
      <c r="AC129" s="66">
        <f>[2]LP!S127</f>
        <v>1173.3088319196358</v>
      </c>
      <c r="AD129" s="65">
        <f>[2]MP!Q127</f>
        <v>767.66089999999997</v>
      </c>
      <c r="AE129" s="65">
        <f>[2]MP!R127</f>
        <v>674.06487170082096</v>
      </c>
      <c r="AF129" s="65">
        <f>[2]MP!S127</f>
        <v>861.25692829917898</v>
      </c>
      <c r="AG129" s="68">
        <f>[2]NC!Q127</f>
        <v>260.9246</v>
      </c>
      <c r="AH129" s="65">
        <f>[2]NC!R127</f>
        <v>211.02725003569199</v>
      </c>
      <c r="AI129" s="66">
        <f>[2]NC!S127</f>
        <v>310.82194996430798</v>
      </c>
      <c r="AJ129" s="65">
        <f>[2]NW!Q127</f>
        <v>631.92139999999995</v>
      </c>
      <c r="AK129" s="65">
        <f>[2]NW!R127</f>
        <v>513.09166740227818</v>
      </c>
      <c r="AL129" s="65">
        <f>[2]NW!S127</f>
        <v>750.75113259772172</v>
      </c>
      <c r="AM129" s="68">
        <f>[2]WC!Q127</f>
        <v>958.80949999999996</v>
      </c>
      <c r="AN129" s="65">
        <f>[2]WC!R127</f>
        <v>837.30038755776729</v>
      </c>
      <c r="AO129" s="66">
        <f>[2]WC!S127</f>
        <v>1080.3186124422325</v>
      </c>
      <c r="AQ129" s="87">
        <f t="shared" si="7"/>
        <v>44682</v>
      </c>
      <c r="AR129" s="64">
        <v>2</v>
      </c>
      <c r="AS129" s="68">
        <f>'[3]BUF(N)'!D228</f>
        <v>131.93718164039066</v>
      </c>
      <c r="AT129" s="65">
        <f>'[3]BUF(N)'!E228</f>
        <v>80.217806437357524</v>
      </c>
      <c r="AU129" s="66">
        <f>'[3]BUF(N)'!F228</f>
        <v>183.6565568434238</v>
      </c>
      <c r="AV129" s="65">
        <f>'[3]CPT(N)'!D228</f>
        <v>600.20824631782284</v>
      </c>
      <c r="AW129" s="65">
        <f>'[3]CPT(N)'!E228</f>
        <v>487.27306269066128</v>
      </c>
      <c r="AX129" s="65">
        <f>'[3]CPT(N)'!F228</f>
        <v>713.1434299449844</v>
      </c>
      <c r="AY129" s="68">
        <f>'[3]EKU(N)'!D228</f>
        <v>451.00332165998555</v>
      </c>
      <c r="AZ129" s="65">
        <f>'[3]EKU(N)'!E228</f>
        <v>377.6341012923391</v>
      </c>
      <c r="BA129" s="66">
        <f>'[3]EKU(N)'!F228</f>
        <v>524.37254202763199</v>
      </c>
      <c r="BB129" s="65">
        <f>'[3]ETH(N)'!D228</f>
        <v>446.17937560475042</v>
      </c>
      <c r="BC129" s="65">
        <f>'[3]ETH(N)'!E228</f>
        <v>385.22591874463427</v>
      </c>
      <c r="BD129" s="65">
        <f>'[3]ETH(N)'!F228</f>
        <v>507.13283246486657</v>
      </c>
      <c r="BE129" s="68">
        <f>'[3]JHN(N)'!D228</f>
        <v>499.48369680126979</v>
      </c>
      <c r="BF129" s="65">
        <f>'[3]JHN(N)'!E228</f>
        <v>353.61447798742699</v>
      </c>
      <c r="BG129" s="66">
        <f>'[3]JHN(N)'!F228</f>
        <v>645.35291561511258</v>
      </c>
      <c r="BH129" s="65">
        <f>'[3]MAN(N)'!D228</f>
        <v>143.59881377800639</v>
      </c>
      <c r="BI129" s="65">
        <f>'[3]MAN(N)'!E228</f>
        <v>84.212088351974074</v>
      </c>
      <c r="BJ129" s="65">
        <f>'[3]MAN(N)'!F228</f>
        <v>202.9855392040387</v>
      </c>
      <c r="BK129" s="68">
        <f>'[3]NMA(N)'!D228</f>
        <v>197.67457195342772</v>
      </c>
      <c r="BL129" s="65">
        <f>'[3]NMA(N)'!E228</f>
        <v>160.67384557518511</v>
      </c>
      <c r="BM129" s="66">
        <f>'[3]NMA(N)'!F228</f>
        <v>234.67529833167032</v>
      </c>
      <c r="BN129" s="65">
        <f>'[3]TSH(N)'!D228</f>
        <v>420.51295389845632</v>
      </c>
      <c r="BO129" s="65">
        <f>'[3]TSH(N)'!E228</f>
        <v>347.15867422040958</v>
      </c>
      <c r="BP129" s="66">
        <f>'[3]TSH(N)'!F228</f>
        <v>493.86723357650305</v>
      </c>
    </row>
    <row r="130" spans="1:68" x14ac:dyDescent="0.35">
      <c r="A130" s="87">
        <f t="shared" si="4"/>
        <v>44689</v>
      </c>
      <c r="B130" s="67">
        <v>19</v>
      </c>
      <c r="C130" s="65">
        <f>'[2]RSA All cause 0+ '!Q128</f>
        <v>9595.67</v>
      </c>
      <c r="D130" s="65">
        <f>'[2]RSA All cause 0+ '!R128</f>
        <v>8959.9306211777894</v>
      </c>
      <c r="E130" s="65">
        <f>'[2]RSA All cause 0+ '!S128</f>
        <v>10231.409378822211</v>
      </c>
      <c r="F130" s="68">
        <f>'[2]RSA Naturals'!Q128</f>
        <v>8582.91</v>
      </c>
      <c r="G130" s="65">
        <f>'[2]RSA Naturals'!R128</f>
        <v>7916.1109685513657</v>
      </c>
      <c r="H130" s="66">
        <f>'[2]RSA Naturals'!S128</f>
        <v>9249.7090314486341</v>
      </c>
      <c r="I130" s="65">
        <f>'[2]RSA Unnaturals'!T128</f>
        <v>1012.76</v>
      </c>
      <c r="J130" s="65">
        <f>'[2]RSA Unnaturals'!U128</f>
        <v>848.00341011928003</v>
      </c>
      <c r="K130" s="66">
        <f>'[2]RSA Unnaturals'!V128</f>
        <v>1177.5165898807199</v>
      </c>
      <c r="M130" s="87">
        <f t="shared" si="5"/>
        <v>44689</v>
      </c>
      <c r="N130" s="64">
        <f t="shared" si="6"/>
        <v>19</v>
      </c>
      <c r="O130" s="68">
        <f>[2]EC!Q128</f>
        <v>1284.33</v>
      </c>
      <c r="P130" s="65">
        <f>[2]EC!R128</f>
        <v>1125.819058420652</v>
      </c>
      <c r="Q130" s="66">
        <f>[2]EC!S128</f>
        <v>1442.8409415793478</v>
      </c>
      <c r="R130" s="65">
        <f>[2]FS!Q128</f>
        <v>510.87310000000002</v>
      </c>
      <c r="S130" s="65">
        <f>[2]FS!R128</f>
        <v>426.80934220425485</v>
      </c>
      <c r="T130" s="65">
        <f>[2]FS!S128</f>
        <v>594.93685779574525</v>
      </c>
      <c r="U130" s="68">
        <f>[2]GT!Q128</f>
        <v>1529.93</v>
      </c>
      <c r="V130" s="65">
        <f>[2]GT!R128</f>
        <v>1394.5058496082374</v>
      </c>
      <c r="W130" s="66">
        <f>[2]GT!S128</f>
        <v>1665.3541503917627</v>
      </c>
      <c r="X130" s="65">
        <f>[2]KZN!Q128</f>
        <v>1551.6</v>
      </c>
      <c r="Y130" s="65">
        <f>[2]KZN!R128</f>
        <v>1350.7361321337976</v>
      </c>
      <c r="Z130" s="65">
        <f>[2]KZN!S128</f>
        <v>1752.4638678662022</v>
      </c>
      <c r="AA130" s="68">
        <f>[2]LP!Q128</f>
        <v>1053.6600000000001</v>
      </c>
      <c r="AB130" s="65">
        <f>[2]LP!R128</f>
        <v>924.52116808036442</v>
      </c>
      <c r="AC130" s="66">
        <f>[2]LP!S128</f>
        <v>1182.7988319196359</v>
      </c>
      <c r="AD130" s="65">
        <f>[2]MP!Q128</f>
        <v>774.63990000000001</v>
      </c>
      <c r="AE130" s="65">
        <f>[2]MP!R128</f>
        <v>681.043871700821</v>
      </c>
      <c r="AF130" s="65">
        <f>[2]MP!S128</f>
        <v>868.23592829917902</v>
      </c>
      <c r="AG130" s="68">
        <f>[2]NC!Q128</f>
        <v>264.31389999999999</v>
      </c>
      <c r="AH130" s="65">
        <f>[2]NC!R128</f>
        <v>214.41655003569198</v>
      </c>
      <c r="AI130" s="66">
        <f>[2]NC!S128</f>
        <v>314.21124996430797</v>
      </c>
      <c r="AJ130" s="65">
        <f>[2]NW!Q128</f>
        <v>637.66629999999998</v>
      </c>
      <c r="AK130" s="65">
        <f>[2]NW!R128</f>
        <v>518.83656740227821</v>
      </c>
      <c r="AL130" s="65">
        <f>[2]NW!S128</f>
        <v>756.49603259772175</v>
      </c>
      <c r="AM130" s="68">
        <f>[2]WC!Q128</f>
        <v>975.89689999999996</v>
      </c>
      <c r="AN130" s="65">
        <f>[2]WC!R128</f>
        <v>854.3877875577673</v>
      </c>
      <c r="AO130" s="66">
        <f>[2]WC!S128</f>
        <v>1097.4060124422326</v>
      </c>
      <c r="AQ130" s="87">
        <f t="shared" si="7"/>
        <v>44689</v>
      </c>
      <c r="AR130" s="64">
        <v>2</v>
      </c>
      <c r="AS130" s="68">
        <f>'[3]BUF(N)'!D229</f>
        <v>106.8431943002999</v>
      </c>
      <c r="AT130" s="65">
        <f>'[3]BUF(N)'!E229</f>
        <v>64.960662134582336</v>
      </c>
      <c r="AU130" s="66">
        <f>'[3]BUF(N)'!F229</f>
        <v>148.72572646601748</v>
      </c>
      <c r="AV130" s="65">
        <f>'[3]CPT(N)'!D229</f>
        <v>637.10747129805486</v>
      </c>
      <c r="AW130" s="65">
        <f>'[3]CPT(N)'!E229</f>
        <v>517.22932949861286</v>
      </c>
      <c r="AX130" s="65">
        <f>'[3]CPT(N)'!F229</f>
        <v>756.98561309749687</v>
      </c>
      <c r="AY130" s="68">
        <f>'[3]EKU(N)'!D229</f>
        <v>505.77471697137247</v>
      </c>
      <c r="AZ130" s="65">
        <f>'[3]EKU(N)'!E229</f>
        <v>423.49528601446957</v>
      </c>
      <c r="BA130" s="66">
        <f>'[3]EKU(N)'!F229</f>
        <v>588.05414792827537</v>
      </c>
      <c r="BB130" s="65">
        <f>'[3]ETH(N)'!D229</f>
        <v>419.67206528734926</v>
      </c>
      <c r="BC130" s="65">
        <f>'[3]ETH(N)'!E229</f>
        <v>362.33982510431389</v>
      </c>
      <c r="BD130" s="65">
        <f>'[3]ETH(N)'!F229</f>
        <v>477.00430547038462</v>
      </c>
      <c r="BE130" s="68">
        <f>'[3]JHN(N)'!D229</f>
        <v>466.49171262779237</v>
      </c>
      <c r="BF130" s="65">
        <f>'[3]JHN(N)'!E229</f>
        <v>330.25747287197191</v>
      </c>
      <c r="BG130" s="66">
        <f>'[3]JHN(N)'!F229</f>
        <v>602.72595238361282</v>
      </c>
      <c r="BH130" s="65">
        <f>'[3]MAN(N)'!D229</f>
        <v>135.84348238419489</v>
      </c>
      <c r="BI130" s="65">
        <f>'[3]MAN(N)'!E229</f>
        <v>79.664051809387246</v>
      </c>
      <c r="BJ130" s="65">
        <f>'[3]MAN(N)'!F229</f>
        <v>192.02291295900253</v>
      </c>
      <c r="BK130" s="68">
        <f>'[3]NMA(N)'!D229</f>
        <v>201.6870519427101</v>
      </c>
      <c r="BL130" s="65">
        <f>'[3]NMA(N)'!E229</f>
        <v>163.93526956007361</v>
      </c>
      <c r="BM130" s="66">
        <f>'[3]NMA(N)'!F229</f>
        <v>239.43883432534659</v>
      </c>
      <c r="BN130" s="65">
        <f>'[3]TSH(N)'!D229</f>
        <v>444.61965270995324</v>
      </c>
      <c r="BO130" s="65">
        <f>'[3]TSH(N)'!E229</f>
        <v>367.06020049122901</v>
      </c>
      <c r="BP130" s="66">
        <f>'[3]TSH(N)'!F229</f>
        <v>522.17910492867748</v>
      </c>
    </row>
    <row r="131" spans="1:68" x14ac:dyDescent="0.35">
      <c r="A131" s="87">
        <f t="shared" si="4"/>
        <v>44696</v>
      </c>
      <c r="B131" s="67">
        <v>20</v>
      </c>
      <c r="C131" s="65">
        <f>'[2]RSA All cause 0+ '!Q129</f>
        <v>9624.2800000000007</v>
      </c>
      <c r="D131" s="65">
        <f>'[2]RSA All cause 0+ '!R129</f>
        <v>8988.5406211777899</v>
      </c>
      <c r="E131" s="65">
        <f>'[2]RSA All cause 0+ '!S129</f>
        <v>10260.019378822211</v>
      </c>
      <c r="F131" s="68">
        <f>'[2]RSA Naturals'!Q129</f>
        <v>8631.49</v>
      </c>
      <c r="G131" s="65">
        <f>'[2]RSA Naturals'!R129</f>
        <v>7964.6909685513656</v>
      </c>
      <c r="H131" s="66">
        <f>'[2]RSA Naturals'!S129</f>
        <v>9298.289031448634</v>
      </c>
      <c r="I131" s="65">
        <f>'[2]RSA Unnaturals'!T129</f>
        <v>992.78719999999998</v>
      </c>
      <c r="J131" s="65">
        <f>'[2]RSA Unnaturals'!U129</f>
        <v>828.03061011928003</v>
      </c>
      <c r="K131" s="66">
        <f>'[2]RSA Unnaturals'!V129</f>
        <v>1157.5437898807199</v>
      </c>
      <c r="M131" s="87">
        <f t="shared" si="5"/>
        <v>44696</v>
      </c>
      <c r="N131" s="64">
        <f t="shared" si="6"/>
        <v>20</v>
      </c>
      <c r="O131" s="68">
        <f>[2]EC!Q129</f>
        <v>1280.7</v>
      </c>
      <c r="P131" s="65">
        <f>[2]EC!R129</f>
        <v>1122.1890584206521</v>
      </c>
      <c r="Q131" s="66">
        <f>[2]EC!S129</f>
        <v>1439.2109415793479</v>
      </c>
      <c r="R131" s="65">
        <f>[2]FS!Q129</f>
        <v>509.43110000000001</v>
      </c>
      <c r="S131" s="65">
        <f>[2]FS!R129</f>
        <v>425.36734220425484</v>
      </c>
      <c r="T131" s="65">
        <f>[2]FS!S129</f>
        <v>593.49485779574525</v>
      </c>
      <c r="U131" s="68">
        <f>[2]GT!Q129</f>
        <v>1525.61</v>
      </c>
      <c r="V131" s="65">
        <f>[2]GT!R129</f>
        <v>1390.1858496082373</v>
      </c>
      <c r="W131" s="66">
        <f>[2]GT!S129</f>
        <v>1661.0341503917625</v>
      </c>
      <c r="X131" s="65">
        <f>[2]KZN!Q129</f>
        <v>1585.16</v>
      </c>
      <c r="Y131" s="65">
        <f>[2]KZN!R129</f>
        <v>1384.2961321337978</v>
      </c>
      <c r="Z131" s="65">
        <f>[2]KZN!S129</f>
        <v>1786.0238678662024</v>
      </c>
      <c r="AA131" s="68">
        <f>[2]LP!Q129</f>
        <v>1050.69</v>
      </c>
      <c r="AB131" s="65">
        <f>[2]LP!R129</f>
        <v>921.55116808036439</v>
      </c>
      <c r="AC131" s="66">
        <f>[2]LP!S129</f>
        <v>1179.8288319196358</v>
      </c>
      <c r="AD131" s="65">
        <f>[2]MP!Q129</f>
        <v>772.45330000000001</v>
      </c>
      <c r="AE131" s="65">
        <f>[2]MP!R129</f>
        <v>678.857271700821</v>
      </c>
      <c r="AF131" s="65">
        <f>[2]MP!S129</f>
        <v>866.04932829917902</v>
      </c>
      <c r="AG131" s="68">
        <f>[2]NC!Q129</f>
        <v>275.66250000000002</v>
      </c>
      <c r="AH131" s="65">
        <f>[2]NC!R129</f>
        <v>225.76515003569202</v>
      </c>
      <c r="AI131" s="66">
        <f>[2]NC!S129</f>
        <v>325.559849964308</v>
      </c>
      <c r="AJ131" s="65">
        <f>[2]NW!Q129</f>
        <v>635.8664</v>
      </c>
      <c r="AK131" s="65">
        <f>[2]NW!R129</f>
        <v>517.03666740227823</v>
      </c>
      <c r="AL131" s="65">
        <f>[2]NW!S129</f>
        <v>754.69613259772177</v>
      </c>
      <c r="AM131" s="68">
        <f>[2]WC!Q129</f>
        <v>995.91740000000004</v>
      </c>
      <c r="AN131" s="65">
        <f>[2]WC!R129</f>
        <v>874.40828755776738</v>
      </c>
      <c r="AO131" s="66">
        <f>[2]WC!S129</f>
        <v>1117.4265124422327</v>
      </c>
      <c r="AQ131" s="87">
        <f t="shared" si="7"/>
        <v>44696</v>
      </c>
      <c r="AR131" s="64">
        <v>2</v>
      </c>
      <c r="AS131" s="68">
        <f>'[3]BUF(N)'!D230</f>
        <v>128.66332641775611</v>
      </c>
      <c r="AT131" s="65">
        <f>'[3]BUF(N)'!E230</f>
        <v>78.22730246199572</v>
      </c>
      <c r="AU131" s="66">
        <f>'[3]BUF(N)'!F230</f>
        <v>179.0993503735165</v>
      </c>
      <c r="AV131" s="65">
        <f>'[3]CPT(N)'!D230</f>
        <v>621.86536528951683</v>
      </c>
      <c r="AW131" s="65">
        <f>'[3]CPT(N)'!E230</f>
        <v>504.85517815664133</v>
      </c>
      <c r="AX131" s="65">
        <f>'[3]CPT(N)'!F230</f>
        <v>738.87555242239227</v>
      </c>
      <c r="AY131" s="68">
        <f>'[3]EKU(N)'!D230</f>
        <v>508.45060886242754</v>
      </c>
      <c r="AZ131" s="65">
        <f>'[3]EKU(N)'!E230</f>
        <v>425.73586381268785</v>
      </c>
      <c r="BA131" s="66">
        <f>'[3]EKU(N)'!F230</f>
        <v>591.16535391216723</v>
      </c>
      <c r="BB131" s="65">
        <f>'[3]ETH(N)'!D230</f>
        <v>444.91941392322155</v>
      </c>
      <c r="BC131" s="65">
        <f>'[3]ETH(N)'!E230</f>
        <v>384.1380829483424</v>
      </c>
      <c r="BD131" s="65">
        <f>'[3]ETH(N)'!F230</f>
        <v>505.70074489810071</v>
      </c>
      <c r="BE131" s="68">
        <f>'[3]JHN(N)'!D230</f>
        <v>478.05555670537541</v>
      </c>
      <c r="BF131" s="65">
        <f>'[3]JHN(N)'!E230</f>
        <v>338.44421192513755</v>
      </c>
      <c r="BG131" s="66">
        <f>'[3]JHN(N)'!F230</f>
        <v>617.66690148561327</v>
      </c>
      <c r="BH131" s="65">
        <f>'[3]MAN(N)'!D230</f>
        <v>140.26310754514969</v>
      </c>
      <c r="BI131" s="65">
        <f>'[3]MAN(N)'!E230</f>
        <v>82.255896788777591</v>
      </c>
      <c r="BJ131" s="65">
        <f>'[3]MAN(N)'!F230</f>
        <v>198.2703183015218</v>
      </c>
      <c r="BK131" s="68">
        <f>'[3]NMA(N)'!D230</f>
        <v>216.33071089411436</v>
      </c>
      <c r="BL131" s="65">
        <f>'[3]NMA(N)'!E230</f>
        <v>175.83792842895403</v>
      </c>
      <c r="BM131" s="66">
        <f>'[3]NMA(N)'!F230</f>
        <v>256.82349335927466</v>
      </c>
      <c r="BN131" s="65">
        <f>'[3]TSH(N)'!D230</f>
        <v>410.21927468210714</v>
      </c>
      <c r="BO131" s="65">
        <f>'[3]TSH(N)'!E230</f>
        <v>338.66062440656037</v>
      </c>
      <c r="BP131" s="66">
        <f>'[3]TSH(N)'!F230</f>
        <v>481.77792495765391</v>
      </c>
    </row>
    <row r="132" spans="1:68" x14ac:dyDescent="0.35">
      <c r="A132" s="87">
        <f t="shared" si="4"/>
        <v>44703</v>
      </c>
      <c r="B132" s="67">
        <v>21</v>
      </c>
      <c r="C132" s="65">
        <f>'[2]RSA All cause 0+ '!Q130</f>
        <v>9426.85</v>
      </c>
      <c r="D132" s="65">
        <f>'[2]RSA All cause 0+ '!R130</f>
        <v>8791.1106211777897</v>
      </c>
      <c r="E132" s="65">
        <f>'[2]RSA All cause 0+ '!S130</f>
        <v>10062.589378822211</v>
      </c>
      <c r="F132" s="68">
        <f>'[2]RSA Naturals'!Q130</f>
        <v>8408.14</v>
      </c>
      <c r="G132" s="65">
        <f>'[2]RSA Naturals'!R130</f>
        <v>7741.3409685513652</v>
      </c>
      <c r="H132" s="66">
        <f>'[2]RSA Naturals'!S130</f>
        <v>9074.9390314486336</v>
      </c>
      <c r="I132" s="65">
        <f>'[2]RSA Unnaturals'!T130</f>
        <v>1018.71</v>
      </c>
      <c r="J132" s="65">
        <f>'[2]RSA Unnaturals'!U130</f>
        <v>853.95341011928008</v>
      </c>
      <c r="K132" s="66">
        <f>'[2]RSA Unnaturals'!V130</f>
        <v>1183.46658988072</v>
      </c>
      <c r="M132" s="87">
        <f t="shared" si="5"/>
        <v>44703</v>
      </c>
      <c r="N132" s="64">
        <f t="shared" si="6"/>
        <v>21</v>
      </c>
      <c r="O132" s="68">
        <f>[2]EC!Q130</f>
        <v>1253.29</v>
      </c>
      <c r="P132" s="65">
        <f>[2]EC!R130</f>
        <v>1094.7790584206521</v>
      </c>
      <c r="Q132" s="66">
        <f>[2]EC!S130</f>
        <v>1411.8009415793479</v>
      </c>
      <c r="R132" s="65">
        <f>[2]FS!Q130</f>
        <v>498.52850000000001</v>
      </c>
      <c r="S132" s="65">
        <f>[2]FS!R130</f>
        <v>414.46474220425483</v>
      </c>
      <c r="T132" s="65">
        <f>[2]FS!S130</f>
        <v>582.59225779574513</v>
      </c>
      <c r="U132" s="68">
        <f>[2]GT!Q130</f>
        <v>1492.96</v>
      </c>
      <c r="V132" s="65">
        <f>[2]GT!R130</f>
        <v>1357.5358496082372</v>
      </c>
      <c r="W132" s="66">
        <f>[2]GT!S130</f>
        <v>1628.3841503917629</v>
      </c>
      <c r="X132" s="65">
        <f>[2]KZN!Q130</f>
        <v>1521.4</v>
      </c>
      <c r="Y132" s="65">
        <f>[2]KZN!R130</f>
        <v>1320.5361321337978</v>
      </c>
      <c r="Z132" s="65">
        <f>[2]KZN!S130</f>
        <v>1722.2638678662024</v>
      </c>
      <c r="AA132" s="68">
        <f>[2]LP!Q130</f>
        <v>1028.2</v>
      </c>
      <c r="AB132" s="65">
        <f>[2]LP!R130</f>
        <v>899.06116808036438</v>
      </c>
      <c r="AC132" s="66">
        <f>[2]LP!S130</f>
        <v>1157.3388319196358</v>
      </c>
      <c r="AD132" s="65">
        <f>[2]MP!Q130</f>
        <v>755.92169999999999</v>
      </c>
      <c r="AE132" s="65">
        <f>[2]MP!R130</f>
        <v>662.32567170082098</v>
      </c>
      <c r="AF132" s="65">
        <f>[2]MP!S130</f>
        <v>849.517728299179</v>
      </c>
      <c r="AG132" s="68">
        <f>[2]NC!Q130</f>
        <v>281.62029999999999</v>
      </c>
      <c r="AH132" s="65">
        <f>[2]NC!R130</f>
        <v>231.72295003569198</v>
      </c>
      <c r="AI132" s="66">
        <f>[2]NC!S130</f>
        <v>331.51764996430796</v>
      </c>
      <c r="AJ132" s="65">
        <f>[2]NW!Q130</f>
        <v>622.25800000000004</v>
      </c>
      <c r="AK132" s="65">
        <f>[2]NW!R130</f>
        <v>503.42826740227827</v>
      </c>
      <c r="AL132" s="65">
        <f>[2]NW!S130</f>
        <v>741.08773259772181</v>
      </c>
      <c r="AM132" s="68">
        <f>[2]WC!Q130</f>
        <v>953.95650000000001</v>
      </c>
      <c r="AN132" s="65">
        <f>[2]WC!R130</f>
        <v>832.44738755776734</v>
      </c>
      <c r="AO132" s="66">
        <f>[2]WC!S130</f>
        <v>1075.4656124422327</v>
      </c>
      <c r="AQ132" s="87">
        <f t="shared" si="7"/>
        <v>44703</v>
      </c>
      <c r="AR132" s="64">
        <v>2</v>
      </c>
      <c r="AS132" s="68">
        <f>'[3]BUF(N)'!D231</f>
        <v>124.21905448043853</v>
      </c>
      <c r="AT132" s="65">
        <f>'[3]BUF(N)'!E231</f>
        <v>75.525185124106628</v>
      </c>
      <c r="AU132" s="66">
        <f>'[3]BUF(N)'!F231</f>
        <v>172.91292383677043</v>
      </c>
      <c r="AV132" s="65">
        <f>'[3]CPT(N)'!D231</f>
        <v>634.35803604956197</v>
      </c>
      <c r="AW132" s="65">
        <f>'[3]CPT(N)'!E231</f>
        <v>514.99722798647645</v>
      </c>
      <c r="AX132" s="65">
        <f>'[3]CPT(N)'!F231</f>
        <v>753.7188441126475</v>
      </c>
      <c r="AY132" s="68">
        <f>'[3]EKU(N)'!D231</f>
        <v>577.72773199978189</v>
      </c>
      <c r="AZ132" s="65">
        <f>'[3]EKU(N)'!E231</f>
        <v>483.7429845580574</v>
      </c>
      <c r="BA132" s="66">
        <f>'[3]EKU(N)'!F231</f>
        <v>671.71247944150639</v>
      </c>
      <c r="BB132" s="65">
        <f>'[3]ETH(N)'!D231</f>
        <v>436.7336509672748</v>
      </c>
      <c r="BC132" s="65">
        <f>'[3]ETH(N)'!E231</f>
        <v>377.07059344133347</v>
      </c>
      <c r="BD132" s="65">
        <f>'[3]ETH(N)'!F231</f>
        <v>496.39670849321612</v>
      </c>
      <c r="BE132" s="68">
        <f>'[3]JHN(N)'!D231</f>
        <v>485.88072997783797</v>
      </c>
      <c r="BF132" s="65">
        <f>'[3]JHN(N)'!E231</f>
        <v>343.9841215951102</v>
      </c>
      <c r="BG132" s="66">
        <f>'[3]JHN(N)'!F231</f>
        <v>627.77733836056575</v>
      </c>
      <c r="BH132" s="65">
        <f>'[3]MAN(N)'!D231</f>
        <v>161.79644407200411</v>
      </c>
      <c r="BI132" s="65">
        <f>'[3]MAN(N)'!E231</f>
        <v>94.883906661586096</v>
      </c>
      <c r="BJ132" s="65">
        <f>'[3]MAN(N)'!F231</f>
        <v>228.70898148242213</v>
      </c>
      <c r="BK132" s="68">
        <f>'[3]NMA(N)'!D231</f>
        <v>232.32316595938937</v>
      </c>
      <c r="BL132" s="65">
        <f>'[3]NMA(N)'!E231</f>
        <v>188.83691575511088</v>
      </c>
      <c r="BM132" s="66">
        <f>'[3]NMA(N)'!F231</f>
        <v>275.80941616366789</v>
      </c>
      <c r="BN132" s="65">
        <f>'[3]TSH(N)'!D231</f>
        <v>425.05588527796391</v>
      </c>
      <c r="BO132" s="65">
        <f>'[3]TSH(N)'!E231</f>
        <v>350.90913665007588</v>
      </c>
      <c r="BP132" s="66">
        <f>'[3]TSH(N)'!F231</f>
        <v>499.20263390585194</v>
      </c>
    </row>
    <row r="133" spans="1:68" x14ac:dyDescent="0.35">
      <c r="A133" s="87">
        <f t="shared" si="4"/>
        <v>44710</v>
      </c>
      <c r="B133" s="67">
        <v>22</v>
      </c>
      <c r="C133" s="65">
        <f>'[2]RSA All cause 0+ '!Q131</f>
        <v>10124.299999999999</v>
      </c>
      <c r="D133" s="65">
        <f>'[2]RSA All cause 0+ '!R131</f>
        <v>9488.5606211777886</v>
      </c>
      <c r="E133" s="65">
        <f>'[2]RSA All cause 0+ '!S131</f>
        <v>10760.03937882221</v>
      </c>
      <c r="F133" s="68">
        <f>'[2]RSA Naturals'!Q131</f>
        <v>8969.93</v>
      </c>
      <c r="G133" s="65">
        <f>'[2]RSA Naturals'!R131</f>
        <v>8303.1309685513661</v>
      </c>
      <c r="H133" s="66">
        <f>'[2]RSA Naturals'!S131</f>
        <v>9636.7290314486345</v>
      </c>
      <c r="I133" s="65">
        <f>'[2]RSA Unnaturals'!T131</f>
        <v>1154.3499999999999</v>
      </c>
      <c r="J133" s="65">
        <f>'[2]RSA Unnaturals'!U131</f>
        <v>989.59341011927995</v>
      </c>
      <c r="K133" s="66">
        <f>'[2]RSA Unnaturals'!V131</f>
        <v>1319.1065898807199</v>
      </c>
      <c r="M133" s="87">
        <f t="shared" si="5"/>
        <v>44710</v>
      </c>
      <c r="N133" s="64">
        <f t="shared" si="6"/>
        <v>22</v>
      </c>
      <c r="O133" s="68">
        <f>[2]EC!Q131</f>
        <v>1338.11</v>
      </c>
      <c r="P133" s="65">
        <f>[2]EC!R131</f>
        <v>1179.599058420652</v>
      </c>
      <c r="Q133" s="66">
        <f>[2]EC!S131</f>
        <v>1496.6209415793478</v>
      </c>
      <c r="R133" s="65">
        <f>[2]FS!Q131</f>
        <v>532.26800000000003</v>
      </c>
      <c r="S133" s="65">
        <f>[2]FS!R131</f>
        <v>448.20424220425485</v>
      </c>
      <c r="T133" s="65">
        <f>[2]FS!S131</f>
        <v>616.33175779574526</v>
      </c>
      <c r="U133" s="68">
        <f>[2]GT!Q131</f>
        <v>1594</v>
      </c>
      <c r="V133" s="65">
        <f>[2]GT!R131</f>
        <v>1458.5758496082371</v>
      </c>
      <c r="W133" s="66">
        <f>[2]GT!S131</f>
        <v>1729.4241503917629</v>
      </c>
      <c r="X133" s="65">
        <f>[2]KZN!Q131</f>
        <v>1582.75</v>
      </c>
      <c r="Y133" s="65">
        <f>[2]KZN!R131</f>
        <v>1381.8861321337977</v>
      </c>
      <c r="Z133" s="65">
        <f>[2]KZN!S131</f>
        <v>1783.6138678662023</v>
      </c>
      <c r="AA133" s="68">
        <f>[2]LP!Q131</f>
        <v>1097.79</v>
      </c>
      <c r="AB133" s="65">
        <f>[2]LP!R131</f>
        <v>968.6511680803643</v>
      </c>
      <c r="AC133" s="66">
        <f>[2]LP!S131</f>
        <v>1226.9288319196357</v>
      </c>
      <c r="AD133" s="65">
        <f>[2]MP!Q131</f>
        <v>807.08109999999999</v>
      </c>
      <c r="AE133" s="65">
        <f>[2]MP!R131</f>
        <v>713.48507170082098</v>
      </c>
      <c r="AF133" s="65">
        <f>[2]MP!S131</f>
        <v>900.677128299179</v>
      </c>
      <c r="AG133" s="68">
        <f>[2]NC!Q131</f>
        <v>295.8877</v>
      </c>
      <c r="AH133" s="65">
        <f>[2]NC!R131</f>
        <v>245.99035003569199</v>
      </c>
      <c r="AI133" s="66">
        <f>[2]NC!S131</f>
        <v>345.78504996430797</v>
      </c>
      <c r="AJ133" s="65">
        <f>[2]NW!Q131</f>
        <v>664.37120000000004</v>
      </c>
      <c r="AK133" s="65">
        <f>[2]NW!R131</f>
        <v>545.54146740227827</v>
      </c>
      <c r="AL133" s="65">
        <f>[2]NW!S131</f>
        <v>783.20093259772182</v>
      </c>
      <c r="AM133" s="68">
        <f>[2]WC!Q131</f>
        <v>1057.67</v>
      </c>
      <c r="AN133" s="65">
        <f>[2]WC!R131</f>
        <v>936.16088755776741</v>
      </c>
      <c r="AO133" s="66">
        <f>[2]WC!S131</f>
        <v>1179.1791124422327</v>
      </c>
      <c r="AQ133" s="87">
        <f t="shared" si="7"/>
        <v>44710</v>
      </c>
      <c r="AR133" s="64">
        <v>2</v>
      </c>
      <c r="AS133" s="68">
        <f>'[3]BUF(N)'!D232</f>
        <v>157.89470147130106</v>
      </c>
      <c r="AT133" s="65">
        <f>'[3]BUF(N)'!E232</f>
        <v>95.999978494551044</v>
      </c>
      <c r="AU133" s="66">
        <f>'[3]BUF(N)'!F232</f>
        <v>219.78942444805108</v>
      </c>
      <c r="AV133" s="65">
        <f>'[3]CPT(N)'!D232</f>
        <v>620.75645850340243</v>
      </c>
      <c r="AW133" s="65">
        <f>'[3]CPT(N)'!E232</f>
        <v>503.95492327140221</v>
      </c>
      <c r="AX133" s="65">
        <f>'[3]CPT(N)'!F232</f>
        <v>737.55799373540265</v>
      </c>
      <c r="AY133" s="68">
        <f>'[3]EKU(N)'!D232</f>
        <v>603.2817398200807</v>
      </c>
      <c r="AZ133" s="65">
        <f>'[3]EKU(N)'!E232</f>
        <v>505.13986638614995</v>
      </c>
      <c r="BA133" s="66">
        <f>'[3]EKU(N)'!F232</f>
        <v>701.42361325401146</v>
      </c>
      <c r="BB133" s="65">
        <f>'[3]ETH(N)'!D232</f>
        <v>488.11068197096768</v>
      </c>
      <c r="BC133" s="65">
        <f>'[3]ETH(N)'!E232</f>
        <v>421.42890548554988</v>
      </c>
      <c r="BD133" s="65">
        <f>'[3]ETH(N)'!F232</f>
        <v>554.79245845638548</v>
      </c>
      <c r="BE133" s="68">
        <f>'[3]JHN(N)'!D232</f>
        <v>533.17004716376118</v>
      </c>
      <c r="BF133" s="65">
        <f>'[3]JHN(N)'!E232</f>
        <v>377.46306659005637</v>
      </c>
      <c r="BG133" s="66">
        <f>'[3]JHN(N)'!F232</f>
        <v>688.87702773746605</v>
      </c>
      <c r="BH133" s="65">
        <f>'[3]MAN(N)'!D232</f>
        <v>186.77458916559362</v>
      </c>
      <c r="BI133" s="65">
        <f>'[3]MAN(N)'!E232</f>
        <v>109.53209007027074</v>
      </c>
      <c r="BJ133" s="65">
        <f>'[3]MAN(N)'!F232</f>
        <v>264.01708826091652</v>
      </c>
      <c r="BK133" s="68">
        <f>'[3]NMA(N)'!D232</f>
        <v>254.76907148262399</v>
      </c>
      <c r="BL133" s="65">
        <f>'[3]NMA(N)'!E232</f>
        <v>207.08139668250644</v>
      </c>
      <c r="BM133" s="66">
        <f>'[3]NMA(N)'!F232</f>
        <v>302.45674628274156</v>
      </c>
      <c r="BN133" s="65">
        <f>'[3]TSH(N)'!D232</f>
        <v>455.25707135107297</v>
      </c>
      <c r="BO133" s="65">
        <f>'[3]TSH(N)'!E232</f>
        <v>375.84202782459181</v>
      </c>
      <c r="BP133" s="66">
        <f>'[3]TSH(N)'!F232</f>
        <v>534.67211487755412</v>
      </c>
    </row>
    <row r="134" spans="1:68" x14ac:dyDescent="0.35">
      <c r="A134" s="87">
        <f t="shared" si="4"/>
        <v>44717</v>
      </c>
      <c r="B134" s="67">
        <v>23</v>
      </c>
      <c r="C134" s="65">
        <f>'[2]RSA All cause 0+ '!Q132</f>
        <v>10717.9</v>
      </c>
      <c r="D134" s="65">
        <f>'[2]RSA All cause 0+ '!R132</f>
        <v>10082.160621177789</v>
      </c>
      <c r="E134" s="65">
        <f>'[2]RSA All cause 0+ '!S132</f>
        <v>11353.63937882221</v>
      </c>
      <c r="F134" s="68">
        <f>'[2]RSA Naturals'!Q132</f>
        <v>9573.06</v>
      </c>
      <c r="G134" s="65">
        <f>'[2]RSA Naturals'!R132</f>
        <v>8906.2609685513653</v>
      </c>
      <c r="H134" s="66">
        <f>'[2]RSA Naturals'!S132</f>
        <v>10239.859031448634</v>
      </c>
      <c r="I134" s="65">
        <f>'[2]RSA Unnaturals'!T132</f>
        <v>1144.8699999999999</v>
      </c>
      <c r="J134" s="65">
        <f>'[2]RSA Unnaturals'!U132</f>
        <v>980.11341011927993</v>
      </c>
      <c r="K134" s="66">
        <f>'[2]RSA Unnaturals'!V132</f>
        <v>1309.6265898807198</v>
      </c>
      <c r="M134" s="87">
        <f t="shared" si="5"/>
        <v>44717</v>
      </c>
      <c r="N134" s="64">
        <f t="shared" si="6"/>
        <v>23</v>
      </c>
      <c r="O134" s="68">
        <f>[2]EC!Q132</f>
        <v>1426.13</v>
      </c>
      <c r="P134" s="65">
        <f>[2]EC!R132</f>
        <v>1267.6190584206522</v>
      </c>
      <c r="Q134" s="66">
        <f>[2]EC!S132</f>
        <v>1584.640941579348</v>
      </c>
      <c r="R134" s="65">
        <f>[2]FS!Q132</f>
        <v>567.28049999999996</v>
      </c>
      <c r="S134" s="65">
        <f>[2]FS!R132</f>
        <v>483.21674220425479</v>
      </c>
      <c r="T134" s="65">
        <f>[2]FS!S132</f>
        <v>651.34425779574508</v>
      </c>
      <c r="U134" s="68">
        <f>[2]GT!Q132</f>
        <v>1698.85</v>
      </c>
      <c r="V134" s="65">
        <f>[2]GT!R132</f>
        <v>1563.4258496082371</v>
      </c>
      <c r="W134" s="66">
        <f>[2]GT!S132</f>
        <v>1834.2741503917628</v>
      </c>
      <c r="X134" s="65">
        <f>[2]KZN!Q132</f>
        <v>1667.53</v>
      </c>
      <c r="Y134" s="65">
        <f>[2]KZN!R132</f>
        <v>1466.6661321337976</v>
      </c>
      <c r="Z134" s="65">
        <f>[2]KZN!S132</f>
        <v>1868.3938678662023</v>
      </c>
      <c r="AA134" s="68">
        <f>[2]LP!Q132</f>
        <v>1170</v>
      </c>
      <c r="AB134" s="65">
        <f>[2]LP!R132</f>
        <v>1040.8611680803642</v>
      </c>
      <c r="AC134" s="66">
        <f>[2]LP!S132</f>
        <v>1299.1388319196358</v>
      </c>
      <c r="AD134" s="65">
        <f>[2]MP!Q132</f>
        <v>860.17070000000001</v>
      </c>
      <c r="AE134" s="65">
        <f>[2]MP!R132</f>
        <v>766.574671700821</v>
      </c>
      <c r="AF134" s="65">
        <f>[2]MP!S132</f>
        <v>953.76672829917902</v>
      </c>
      <c r="AG134" s="68">
        <f>[2]NC!Q132</f>
        <v>324.57769999999999</v>
      </c>
      <c r="AH134" s="65">
        <f>[2]NC!R132</f>
        <v>274.68035003569202</v>
      </c>
      <c r="AI134" s="66">
        <f>[2]NC!S132</f>
        <v>374.47504996430797</v>
      </c>
      <c r="AJ134" s="65">
        <f>[2]NW!Q132</f>
        <v>708.07339999999999</v>
      </c>
      <c r="AK134" s="65">
        <f>[2]NW!R132</f>
        <v>589.24366740227822</v>
      </c>
      <c r="AL134" s="65">
        <f>[2]NW!S132</f>
        <v>826.90313259772176</v>
      </c>
      <c r="AM134" s="68">
        <f>[2]WC!Q132</f>
        <v>1150.44</v>
      </c>
      <c r="AN134" s="65">
        <f>[2]WC!R132</f>
        <v>1028.9308875577674</v>
      </c>
      <c r="AO134" s="66">
        <f>[2]WC!S132</f>
        <v>1271.9491124422327</v>
      </c>
      <c r="AQ134" s="87">
        <f t="shared" si="7"/>
        <v>44717</v>
      </c>
      <c r="AR134" s="64">
        <v>2</v>
      </c>
      <c r="AS134" s="68">
        <f>'[3]BUF(N)'!D233</f>
        <v>139.06755818697994</v>
      </c>
      <c r="AT134" s="65">
        <f>'[3]BUF(N)'!E233</f>
        <v>84.553075377683797</v>
      </c>
      <c r="AU134" s="66">
        <f>'[3]BUF(N)'!F233</f>
        <v>193.58204099627608</v>
      </c>
      <c r="AV134" s="65">
        <f>'[3]CPT(N)'!D233</f>
        <v>642.71685356346256</v>
      </c>
      <c r="AW134" s="65">
        <f>'[3]CPT(N)'!E233</f>
        <v>521.78325039696142</v>
      </c>
      <c r="AX134" s="65">
        <f>'[3]CPT(N)'!F233</f>
        <v>763.65045672996371</v>
      </c>
      <c r="AY134" s="68">
        <f>'[3]EKU(N)'!D233</f>
        <v>618.35978899499878</v>
      </c>
      <c r="AZ134" s="65">
        <f>'[3]EKU(N)'!E233</f>
        <v>517.7650185212924</v>
      </c>
      <c r="BA134" s="66">
        <f>'[3]EKU(N)'!F233</f>
        <v>718.95455946870516</v>
      </c>
      <c r="BB134" s="65">
        <f>'[3]ETH(N)'!D233</f>
        <v>466.58371175473587</v>
      </c>
      <c r="BC134" s="65">
        <f>'[3]ETH(N)'!E233</f>
        <v>402.84277772449792</v>
      </c>
      <c r="BD134" s="65">
        <f>'[3]ETH(N)'!F233</f>
        <v>530.32464578497388</v>
      </c>
      <c r="BE134" s="68">
        <f>'[3]JHN(N)'!D233</f>
        <v>570.72434215075918</v>
      </c>
      <c r="BF134" s="65">
        <f>'[3]JHN(N)'!E233</f>
        <v>404.0500052690515</v>
      </c>
      <c r="BG134" s="66">
        <f>'[3]JHN(N)'!F233</f>
        <v>737.39867903246682</v>
      </c>
      <c r="BH134" s="65">
        <f>'[3]MAN(N)'!D233</f>
        <v>169.68655920534206</v>
      </c>
      <c r="BI134" s="65">
        <f>'[3]MAN(N)'!E233</f>
        <v>99.510985780380807</v>
      </c>
      <c r="BJ134" s="65">
        <f>'[3]MAN(N)'!F233</f>
        <v>239.86213263030334</v>
      </c>
      <c r="BK134" s="68">
        <f>'[3]NMA(N)'!D233</f>
        <v>253.35636511055722</v>
      </c>
      <c r="BL134" s="65">
        <f>'[3]NMA(N)'!E233</f>
        <v>205.93312068916313</v>
      </c>
      <c r="BM134" s="66">
        <f>'[3]NMA(N)'!F233</f>
        <v>300.77960953195134</v>
      </c>
      <c r="BN134" s="65">
        <f>'[3]TSH(N)'!D233</f>
        <v>506.18676178176031</v>
      </c>
      <c r="BO134" s="65">
        <f>'[3]TSH(N)'!E233</f>
        <v>417.88754305655004</v>
      </c>
      <c r="BP134" s="66">
        <f>'[3]TSH(N)'!F233</f>
        <v>594.48598050697058</v>
      </c>
    </row>
    <row r="135" spans="1:68" x14ac:dyDescent="0.35">
      <c r="A135" s="87">
        <f t="shared" si="4"/>
        <v>44724</v>
      </c>
      <c r="B135" s="67">
        <v>24</v>
      </c>
      <c r="C135" s="65">
        <f>'[2]RSA All cause 0+ '!Q133</f>
        <v>10800.8</v>
      </c>
      <c r="D135" s="65">
        <f>'[2]RSA All cause 0+ '!R133</f>
        <v>10165.060621177789</v>
      </c>
      <c r="E135" s="65">
        <f>'[2]RSA All cause 0+ '!S133</f>
        <v>11436.53937882221</v>
      </c>
      <c r="F135" s="68">
        <f>'[2]RSA Naturals'!Q133</f>
        <v>9729.3799999999992</v>
      </c>
      <c r="G135" s="65">
        <f>'[2]RSA Naturals'!R133</f>
        <v>9062.580968551365</v>
      </c>
      <c r="H135" s="66">
        <f>'[2]RSA Naturals'!S133</f>
        <v>10396.179031448633</v>
      </c>
      <c r="I135" s="65">
        <f>'[2]RSA Unnaturals'!T133</f>
        <v>1071.45</v>
      </c>
      <c r="J135" s="65">
        <f>'[2]RSA Unnaturals'!U133</f>
        <v>906.69341011928009</v>
      </c>
      <c r="K135" s="66">
        <f>'[2]RSA Unnaturals'!V133</f>
        <v>1236.20658988072</v>
      </c>
      <c r="M135" s="87">
        <f t="shared" si="5"/>
        <v>44724</v>
      </c>
      <c r="N135" s="64">
        <f t="shared" si="6"/>
        <v>24</v>
      </c>
      <c r="O135" s="68">
        <f>[2]EC!Q133</f>
        <v>1464.25</v>
      </c>
      <c r="P135" s="65">
        <f>[2]EC!R133</f>
        <v>1305.7390584206521</v>
      </c>
      <c r="Q135" s="66">
        <f>[2]EC!S133</f>
        <v>1622.7609415793479</v>
      </c>
      <c r="R135" s="65">
        <f>[2]FS!Q133</f>
        <v>582.44330000000002</v>
      </c>
      <c r="S135" s="65">
        <f>[2]FS!R133</f>
        <v>498.37954220425485</v>
      </c>
      <c r="T135" s="65">
        <f>[2]FS!S133</f>
        <v>666.50705779574514</v>
      </c>
      <c r="U135" s="68">
        <f>[2]GT!Q133</f>
        <v>1744.26</v>
      </c>
      <c r="V135" s="65">
        <f>[2]GT!R133</f>
        <v>1608.8358496082374</v>
      </c>
      <c r="W135" s="66">
        <f>[2]GT!S133</f>
        <v>1879.6841503917626</v>
      </c>
      <c r="X135" s="65">
        <f>[2]KZN!Q133</f>
        <v>1684.9</v>
      </c>
      <c r="Y135" s="65">
        <f>[2]KZN!R133</f>
        <v>1484.0361321337978</v>
      </c>
      <c r="Z135" s="65">
        <f>[2]KZN!S133</f>
        <v>1885.7638678662024</v>
      </c>
      <c r="AA135" s="68">
        <f>[2]LP!Q133</f>
        <v>1201.27</v>
      </c>
      <c r="AB135" s="65">
        <f>[2]LP!R133</f>
        <v>1072.1311680803642</v>
      </c>
      <c r="AC135" s="66">
        <f>[2]LP!S133</f>
        <v>1330.4088319196358</v>
      </c>
      <c r="AD135" s="65">
        <f>[2]MP!Q133</f>
        <v>883.16219999999998</v>
      </c>
      <c r="AE135" s="65">
        <f>[2]MP!R133</f>
        <v>789.56617170082097</v>
      </c>
      <c r="AF135" s="65">
        <f>[2]MP!S133</f>
        <v>976.758228299179</v>
      </c>
      <c r="AG135" s="68">
        <f>[2]NC!Q133</f>
        <v>304.43029999999999</v>
      </c>
      <c r="AH135" s="65">
        <f>[2]NC!R133</f>
        <v>254.53295003569198</v>
      </c>
      <c r="AI135" s="66">
        <f>[2]NC!S133</f>
        <v>354.32764996430797</v>
      </c>
      <c r="AJ135" s="65">
        <f>[2]NW!Q133</f>
        <v>726.99950000000001</v>
      </c>
      <c r="AK135" s="65">
        <f>[2]NW!R133</f>
        <v>608.16976740227824</v>
      </c>
      <c r="AL135" s="65">
        <f>[2]NW!S133</f>
        <v>845.82923259772178</v>
      </c>
      <c r="AM135" s="68">
        <f>[2]WC!Q133</f>
        <v>1137.6600000000001</v>
      </c>
      <c r="AN135" s="65">
        <f>[2]WC!R133</f>
        <v>1016.1508875577674</v>
      </c>
      <c r="AO135" s="66">
        <f>[2]WC!S133</f>
        <v>1259.1691124422327</v>
      </c>
      <c r="AQ135" s="87">
        <f t="shared" si="7"/>
        <v>44724</v>
      </c>
      <c r="AR135" s="64">
        <v>2</v>
      </c>
      <c r="AS135" s="68">
        <f>'[3]BUF(N)'!D234</f>
        <v>141.15404392092799</v>
      </c>
      <c r="AT135" s="65">
        <f>'[3]BUF(N)'!E234</f>
        <v>85.821658703924214</v>
      </c>
      <c r="AU135" s="66">
        <f>'[3]BUF(N)'!F234</f>
        <v>196.48642913793176</v>
      </c>
      <c r="AV135" s="65">
        <f>'[3]CPT(N)'!D234</f>
        <v>578.34592428303711</v>
      </c>
      <c r="AW135" s="65">
        <f>'[3]CPT(N)'!E234</f>
        <v>469.5243551699408</v>
      </c>
      <c r="AX135" s="65">
        <f>'[3]CPT(N)'!F234</f>
        <v>687.16749339613341</v>
      </c>
      <c r="AY135" s="68">
        <f>'[3]EKU(N)'!D234</f>
        <v>610.28555703010875</v>
      </c>
      <c r="AZ135" s="65">
        <f>'[3]EKU(N)'!E234</f>
        <v>511.00430261245066</v>
      </c>
      <c r="BA135" s="66">
        <f>'[3]EKU(N)'!F234</f>
        <v>709.5668114477669</v>
      </c>
      <c r="BB135" s="65">
        <f>'[3]ETH(N)'!D234</f>
        <v>510.47601917158272</v>
      </c>
      <c r="BC135" s="65">
        <f>'[3]ETH(N)'!E234</f>
        <v>440.73886924051448</v>
      </c>
      <c r="BD135" s="65">
        <f>'[3]ETH(N)'!F234</f>
        <v>580.21316910265102</v>
      </c>
      <c r="BE135" s="68">
        <f>'[3]JHN(N)'!D234</f>
        <v>611.53135751772993</v>
      </c>
      <c r="BF135" s="65">
        <f>'[3]JHN(N)'!E234</f>
        <v>432.9397398682521</v>
      </c>
      <c r="BG135" s="66">
        <f>'[3]JHN(N)'!F234</f>
        <v>790.12297516720776</v>
      </c>
      <c r="BH135" s="65">
        <f>'[3]MAN(N)'!D234</f>
        <v>155.64470248237322</v>
      </c>
      <c r="BI135" s="65">
        <f>'[3]MAN(N)'!E234</f>
        <v>91.276279323762964</v>
      </c>
      <c r="BJ135" s="65">
        <f>'[3]MAN(N)'!F234</f>
        <v>220.01312564098347</v>
      </c>
      <c r="BK135" s="68">
        <f>'[3]NMA(N)'!D234</f>
        <v>239.30943258012186</v>
      </c>
      <c r="BL135" s="65">
        <f>'[3]NMA(N)'!E234</f>
        <v>194.51549298977466</v>
      </c>
      <c r="BM135" s="66">
        <f>'[3]NMA(N)'!F234</f>
        <v>284.10337217046907</v>
      </c>
      <c r="BN135" s="65">
        <f>'[3]TSH(N)'!D234</f>
        <v>482.37834473139441</v>
      </c>
      <c r="BO135" s="65">
        <f>'[3]TSH(N)'!E234</f>
        <v>398.23226627644999</v>
      </c>
      <c r="BP135" s="66">
        <f>'[3]TSH(N)'!F234</f>
        <v>566.52442318633882</v>
      </c>
    </row>
    <row r="136" spans="1:68" x14ac:dyDescent="0.35">
      <c r="A136" s="87">
        <f t="shared" si="4"/>
        <v>44731</v>
      </c>
      <c r="B136" s="67">
        <v>25</v>
      </c>
      <c r="C136" s="65">
        <f>'[2]RSA All cause 0+ '!Q134</f>
        <v>10663.8</v>
      </c>
      <c r="D136" s="65">
        <f>'[2]RSA All cause 0+ '!R134</f>
        <v>10028.060621177789</v>
      </c>
      <c r="E136" s="65">
        <f>'[2]RSA All cause 0+ '!S134</f>
        <v>11299.53937882221</v>
      </c>
      <c r="F136" s="68">
        <f>'[2]RSA Naturals'!Q134</f>
        <v>9592.65</v>
      </c>
      <c r="G136" s="65">
        <f>'[2]RSA Naturals'!R134</f>
        <v>8925.8509685513654</v>
      </c>
      <c r="H136" s="66">
        <f>'[2]RSA Naturals'!S134</f>
        <v>10259.449031448634</v>
      </c>
      <c r="I136" s="65">
        <f>'[2]RSA Unnaturals'!T134</f>
        <v>1071.18</v>
      </c>
      <c r="J136" s="65">
        <f>'[2]RSA Unnaturals'!U134</f>
        <v>906.42341011928011</v>
      </c>
      <c r="K136" s="66">
        <f>'[2]RSA Unnaturals'!V134</f>
        <v>1235.93658988072</v>
      </c>
      <c r="M136" s="87">
        <f t="shared" si="5"/>
        <v>44731</v>
      </c>
      <c r="N136" s="64">
        <f t="shared" si="6"/>
        <v>25</v>
      </c>
      <c r="O136" s="68">
        <f>[2]EC!Q134</f>
        <v>1432.57</v>
      </c>
      <c r="P136" s="65">
        <f>[2]EC!R134</f>
        <v>1274.059058420652</v>
      </c>
      <c r="Q136" s="66">
        <f>[2]EC!S134</f>
        <v>1591.0809415793478</v>
      </c>
      <c r="R136" s="65">
        <f>[2]FS!Q134</f>
        <v>569.83929999999998</v>
      </c>
      <c r="S136" s="65">
        <f>[2]FS!R134</f>
        <v>485.7755422042548</v>
      </c>
      <c r="T136" s="65">
        <f>[2]FS!S134</f>
        <v>653.9030577957451</v>
      </c>
      <c r="U136" s="68">
        <f>[2]GT!Q134</f>
        <v>1706.52</v>
      </c>
      <c r="V136" s="65">
        <f>[2]GT!R134</f>
        <v>1571.0958496082371</v>
      </c>
      <c r="W136" s="66">
        <f>[2]GT!S134</f>
        <v>1841.9441503917628</v>
      </c>
      <c r="X136" s="65">
        <f>[2]KZN!Q134</f>
        <v>1679.09</v>
      </c>
      <c r="Y136" s="65">
        <f>[2]KZN!R134</f>
        <v>1478.2261321337976</v>
      </c>
      <c r="Z136" s="65">
        <f>[2]KZN!S134</f>
        <v>1879.9538678662022</v>
      </c>
      <c r="AA136" s="68">
        <f>[2]LP!Q134</f>
        <v>1175.28</v>
      </c>
      <c r="AB136" s="65">
        <f>[2]LP!R134</f>
        <v>1046.1411680803642</v>
      </c>
      <c r="AC136" s="66">
        <f>[2]LP!S134</f>
        <v>1304.4188319196357</v>
      </c>
      <c r="AD136" s="65">
        <f>[2]MP!Q134</f>
        <v>864.05070000000001</v>
      </c>
      <c r="AE136" s="65">
        <f>[2]MP!R134</f>
        <v>770.454671700821</v>
      </c>
      <c r="AF136" s="65">
        <f>[2]MP!S134</f>
        <v>957.64672829917902</v>
      </c>
      <c r="AG136" s="68">
        <f>[2]NC!Q134</f>
        <v>308.82350000000002</v>
      </c>
      <c r="AH136" s="65">
        <f>[2]NC!R134</f>
        <v>258.92615003569205</v>
      </c>
      <c r="AI136" s="66">
        <f>[2]NC!S134</f>
        <v>358.720849964308</v>
      </c>
      <c r="AJ136" s="65">
        <f>[2]NW!Q134</f>
        <v>711.26739999999995</v>
      </c>
      <c r="AK136" s="65">
        <f>[2]NW!R134</f>
        <v>592.43766740227818</v>
      </c>
      <c r="AL136" s="65">
        <f>[2]NW!S134</f>
        <v>830.09713259772172</v>
      </c>
      <c r="AM136" s="68">
        <f>[2]WC!Q134</f>
        <v>1145.22</v>
      </c>
      <c r="AN136" s="65">
        <f>[2]WC!R134</f>
        <v>1023.7108875577674</v>
      </c>
      <c r="AO136" s="66">
        <f>[2]WC!S134</f>
        <v>1266.7291124422327</v>
      </c>
      <c r="AQ136" s="87">
        <f t="shared" si="7"/>
        <v>44731</v>
      </c>
      <c r="AR136" s="64">
        <v>2</v>
      </c>
      <c r="AS136" s="68">
        <f>'[3]BUF(N)'!D235</f>
        <v>121.52829827868327</v>
      </c>
      <c r="AT136" s="65">
        <f>'[3]BUF(N)'!E235</f>
        <v>73.889205353439422</v>
      </c>
      <c r="AU136" s="66">
        <f>'[3]BUF(N)'!F235</f>
        <v>169.16739120392711</v>
      </c>
      <c r="AV136" s="65">
        <f>'[3]CPT(N)'!D235</f>
        <v>579.93150367984322</v>
      </c>
      <c r="AW136" s="65">
        <f>'[3]CPT(N)'!E235</f>
        <v>470.8115919474439</v>
      </c>
      <c r="AX136" s="65">
        <f>'[3]CPT(N)'!F235</f>
        <v>689.05141541224248</v>
      </c>
      <c r="AY136" s="68">
        <f>'[3]EKU(N)'!D235</f>
        <v>596.97815614412195</v>
      </c>
      <c r="AZ136" s="65">
        <f>'[3]EKU(N)'!E235</f>
        <v>499.86174970259617</v>
      </c>
      <c r="BA136" s="66">
        <f>'[3]EKU(N)'!F235</f>
        <v>694.09456258564774</v>
      </c>
      <c r="BB136" s="65">
        <f>'[3]ETH(N)'!D235</f>
        <v>441.95235864568082</v>
      </c>
      <c r="BC136" s="65">
        <f>'[3]ETH(N)'!E235</f>
        <v>381.57636302637707</v>
      </c>
      <c r="BD136" s="65">
        <f>'[3]ETH(N)'!F235</f>
        <v>502.32835426498457</v>
      </c>
      <c r="BE136" s="68">
        <f>'[3]JHN(N)'!D235</f>
        <v>572.55969198059427</v>
      </c>
      <c r="BF136" s="65">
        <f>'[3]JHN(N)'!E235</f>
        <v>405.34935953458148</v>
      </c>
      <c r="BG136" s="66">
        <f>'[3]JHN(N)'!F235</f>
        <v>739.77002442660705</v>
      </c>
      <c r="BH136" s="65">
        <f>'[3]MAN(N)'!D235</f>
        <v>160.59248321356642</v>
      </c>
      <c r="BI136" s="65">
        <f>'[3]MAN(N)'!E235</f>
        <v>94.177855855763895</v>
      </c>
      <c r="BJ136" s="65">
        <f>'[3]MAN(N)'!F235</f>
        <v>227.00711057136897</v>
      </c>
      <c r="BK136" s="68">
        <f>'[3]NMA(N)'!D235</f>
        <v>215.85372745142351</v>
      </c>
      <c r="BL136" s="65">
        <f>'[3]NMA(N)'!E235</f>
        <v>175.45022674706604</v>
      </c>
      <c r="BM136" s="66">
        <f>'[3]NMA(N)'!F235</f>
        <v>256.25722815578098</v>
      </c>
      <c r="BN136" s="65">
        <f>'[3]TSH(N)'!D235</f>
        <v>462.9275657252802</v>
      </c>
      <c r="BO136" s="65">
        <f>'[3]TSH(N)'!E235</f>
        <v>382.17448116016232</v>
      </c>
      <c r="BP136" s="66">
        <f>'[3]TSH(N)'!F235</f>
        <v>543.68065029039803</v>
      </c>
    </row>
    <row r="137" spans="1:68" x14ac:dyDescent="0.35">
      <c r="A137" s="87">
        <f t="shared" si="4"/>
        <v>44738</v>
      </c>
      <c r="B137" s="67">
        <v>26</v>
      </c>
      <c r="C137" s="65">
        <f>'[2]RSA All cause 0+ '!Q135</f>
        <v>10721</v>
      </c>
      <c r="D137" s="65">
        <f>'[2]RSA All cause 0+ '!R135</f>
        <v>10085.260621177789</v>
      </c>
      <c r="E137" s="65">
        <f>'[2]RSA All cause 0+ '!S135</f>
        <v>11356.739378822211</v>
      </c>
      <c r="F137" s="68">
        <f>'[2]RSA Naturals'!Q135</f>
        <v>9521.31</v>
      </c>
      <c r="G137" s="65">
        <f>'[2]RSA Naturals'!R135</f>
        <v>8854.5109685513653</v>
      </c>
      <c r="H137" s="66">
        <f>'[2]RSA Naturals'!S135</f>
        <v>10188.109031448634</v>
      </c>
      <c r="I137" s="65">
        <f>'[2]RSA Unnaturals'!T135</f>
        <v>1199.71</v>
      </c>
      <c r="J137" s="65">
        <f>'[2]RSA Unnaturals'!U135</f>
        <v>1034.9534101192801</v>
      </c>
      <c r="K137" s="66">
        <f>'[2]RSA Unnaturals'!V135</f>
        <v>1364.46658988072</v>
      </c>
      <c r="M137" s="87">
        <f t="shared" si="5"/>
        <v>44738</v>
      </c>
      <c r="N137" s="64">
        <f t="shared" si="6"/>
        <v>26</v>
      </c>
      <c r="O137" s="68">
        <f>[2]EC!Q135</f>
        <v>1417.08</v>
      </c>
      <c r="P137" s="65">
        <f>[2]EC!R135</f>
        <v>1258.569058420652</v>
      </c>
      <c r="Q137" s="66">
        <f>[2]EC!S135</f>
        <v>1575.5909415793478</v>
      </c>
      <c r="R137" s="65">
        <f>[2]FS!Q135</f>
        <v>563.67729999999995</v>
      </c>
      <c r="S137" s="65">
        <f>[2]FS!R135</f>
        <v>479.61354220425477</v>
      </c>
      <c r="T137" s="65">
        <f>[2]FS!S135</f>
        <v>647.74105779574506</v>
      </c>
      <c r="U137" s="68">
        <f>[2]GT!Q135</f>
        <v>1688.06</v>
      </c>
      <c r="V137" s="65">
        <f>[2]GT!R135</f>
        <v>1552.6358496082371</v>
      </c>
      <c r="W137" s="66">
        <f>[2]GT!S135</f>
        <v>1823.4841503917628</v>
      </c>
      <c r="X137" s="65">
        <f>[2]KZN!Q135</f>
        <v>1677.02</v>
      </c>
      <c r="Y137" s="65">
        <f>[2]KZN!R135</f>
        <v>1476.1561321337977</v>
      </c>
      <c r="Z137" s="65">
        <f>[2]KZN!S135</f>
        <v>1877.8838678662023</v>
      </c>
      <c r="AA137" s="68">
        <f>[2]LP!Q135</f>
        <v>1162.57</v>
      </c>
      <c r="AB137" s="65">
        <f>[2]LP!R135</f>
        <v>1033.4311680803642</v>
      </c>
      <c r="AC137" s="66">
        <f>[2]LP!S135</f>
        <v>1291.7088319196357</v>
      </c>
      <c r="AD137" s="65">
        <f>[2]MP!Q135</f>
        <v>854.70719999999994</v>
      </c>
      <c r="AE137" s="65">
        <f>[2]MP!R135</f>
        <v>761.11117170082093</v>
      </c>
      <c r="AF137" s="65">
        <f>[2]MP!S135</f>
        <v>948.30322829917895</v>
      </c>
      <c r="AG137" s="68">
        <f>[2]NC!Q135</f>
        <v>300.58019999999999</v>
      </c>
      <c r="AH137" s="65">
        <f>[2]NC!R135</f>
        <v>250.68285003569198</v>
      </c>
      <c r="AI137" s="66">
        <f>[2]NC!S135</f>
        <v>350.47754996430797</v>
      </c>
      <c r="AJ137" s="65">
        <f>[2]NW!Q135</f>
        <v>703.57600000000002</v>
      </c>
      <c r="AK137" s="65">
        <f>[2]NW!R135</f>
        <v>584.74626740227825</v>
      </c>
      <c r="AL137" s="65">
        <f>[2]NW!S135</f>
        <v>822.40573259772179</v>
      </c>
      <c r="AM137" s="68">
        <f>[2]WC!Q135</f>
        <v>1154.04</v>
      </c>
      <c r="AN137" s="65">
        <f>[2]WC!R135</f>
        <v>1032.5308875577673</v>
      </c>
      <c r="AO137" s="66">
        <f>[2]WC!S135</f>
        <v>1275.5491124422326</v>
      </c>
      <c r="AQ137" s="87">
        <f t="shared" si="7"/>
        <v>44738</v>
      </c>
      <c r="AR137" s="64">
        <v>2</v>
      </c>
      <c r="AS137" s="68">
        <f>'[3]BUF(N)'!D236</f>
        <v>133.21859837476811</v>
      </c>
      <c r="AT137" s="65">
        <f>'[3]BUF(N)'!E236</f>
        <v>80.996907811859003</v>
      </c>
      <c r="AU137" s="66">
        <f>'[3]BUF(N)'!F236</f>
        <v>185.44028893767722</v>
      </c>
      <c r="AV137" s="65">
        <f>'[3]CPT(N)'!D236</f>
        <v>610.73412284123833</v>
      </c>
      <c r="AW137" s="65">
        <f>'[3]CPT(N)'!E236</f>
        <v>495.81839028743093</v>
      </c>
      <c r="AX137" s="65">
        <f>'[3]CPT(N)'!F236</f>
        <v>725.64985539504573</v>
      </c>
      <c r="AY137" s="68">
        <f>'[3]EKU(N)'!D236</f>
        <v>599.84478183888609</v>
      </c>
      <c r="AZ137" s="65">
        <f>'[3]EKU(N)'!E236</f>
        <v>502.26203272933611</v>
      </c>
      <c r="BA137" s="66">
        <f>'[3]EKU(N)'!F236</f>
        <v>697.42753094843613</v>
      </c>
      <c r="BB137" s="65">
        <f>'[3]ETH(N)'!D236</f>
        <v>473.47777128446899</v>
      </c>
      <c r="BC137" s="65">
        <f>'[3]ETH(N)'!E236</f>
        <v>408.79502599375513</v>
      </c>
      <c r="BD137" s="65">
        <f>'[3]ETH(N)'!F236</f>
        <v>538.1605165751829</v>
      </c>
      <c r="BE137" s="68">
        <f>'[3]JHN(N)'!D236</f>
        <v>540.98990274016444</v>
      </c>
      <c r="BF137" s="65">
        <f>'[3]JHN(N)'!E236</f>
        <v>382.99921154392683</v>
      </c>
      <c r="BG137" s="66">
        <f>'[3]JHN(N)'!F236</f>
        <v>698.9805939364021</v>
      </c>
      <c r="BH137" s="65">
        <f>'[3]MAN(N)'!D236</f>
        <v>170.13541737064094</v>
      </c>
      <c r="BI137" s="65">
        <f>'[3]MAN(N)'!E236</f>
        <v>99.774214162838675</v>
      </c>
      <c r="BJ137" s="65">
        <f>'[3]MAN(N)'!F236</f>
        <v>240.49662057844318</v>
      </c>
      <c r="BK137" s="68">
        <f>'[3]NMA(N)'!D236</f>
        <v>231.66552346793338</v>
      </c>
      <c r="BL137" s="65">
        <f>'[3]NMA(N)'!E236</f>
        <v>188.3023707852056</v>
      </c>
      <c r="BM137" s="66">
        <f>'[3]NMA(N)'!F236</f>
        <v>275.02867615066117</v>
      </c>
      <c r="BN137" s="65">
        <f>'[3]TSH(N)'!D236</f>
        <v>464.56788791322958</v>
      </c>
      <c r="BO137" s="65">
        <f>'[3]TSH(N)'!E236</f>
        <v>383.52866554564582</v>
      </c>
      <c r="BP137" s="66">
        <f>'[3]TSH(N)'!F236</f>
        <v>545.60711028081334</v>
      </c>
    </row>
    <row r="138" spans="1:68" x14ac:dyDescent="0.35">
      <c r="A138" s="87">
        <f t="shared" si="4"/>
        <v>44745</v>
      </c>
      <c r="B138" s="67">
        <v>27</v>
      </c>
      <c r="C138" s="65">
        <f>'[2]RSA All cause 0+ '!Q136</f>
        <v>10912.2</v>
      </c>
      <c r="D138" s="65">
        <f>'[2]RSA All cause 0+ '!R136</f>
        <v>10276.46062117779</v>
      </c>
      <c r="E138" s="65">
        <f>'[2]RSA All cause 0+ '!S136</f>
        <v>11547.939378822211</v>
      </c>
      <c r="F138" s="68">
        <f>'[2]RSA Naturals'!Q136</f>
        <v>9590.8799999999992</v>
      </c>
      <c r="G138" s="65">
        <f>'[2]RSA Naturals'!R136</f>
        <v>8924.080968551365</v>
      </c>
      <c r="H138" s="66">
        <f>'[2]RSA Naturals'!S136</f>
        <v>10257.679031448633</v>
      </c>
      <c r="I138" s="65">
        <f>'[2]RSA Unnaturals'!T136</f>
        <v>1321.37</v>
      </c>
      <c r="J138" s="65">
        <f>'[2]RSA Unnaturals'!U136</f>
        <v>1156.6134101192799</v>
      </c>
      <c r="K138" s="66">
        <f>'[2]RSA Unnaturals'!V136</f>
        <v>1486.1265898807198</v>
      </c>
      <c r="M138" s="87">
        <f t="shared" si="5"/>
        <v>44745</v>
      </c>
      <c r="N138" s="64">
        <f t="shared" si="6"/>
        <v>27</v>
      </c>
      <c r="O138" s="68">
        <f>[2]EC!Q136</f>
        <v>1418.39</v>
      </c>
      <c r="P138" s="65">
        <f>[2]EC!R136</f>
        <v>1259.8790584206522</v>
      </c>
      <c r="Q138" s="66">
        <f>[2]EC!S136</f>
        <v>1576.900941579348</v>
      </c>
      <c r="R138" s="65">
        <f>[2]FS!Q136</f>
        <v>564.19920000000002</v>
      </c>
      <c r="S138" s="65">
        <f>[2]FS!R136</f>
        <v>480.13544220425484</v>
      </c>
      <c r="T138" s="65">
        <f>[2]FS!S136</f>
        <v>648.26295779574525</v>
      </c>
      <c r="U138" s="68">
        <f>[2]GT!Q136</f>
        <v>1689.63</v>
      </c>
      <c r="V138" s="65">
        <f>[2]GT!R136</f>
        <v>1554.2058496082373</v>
      </c>
      <c r="W138" s="66">
        <f>[2]GT!S136</f>
        <v>1825.054150391763</v>
      </c>
      <c r="X138" s="65">
        <f>[2]KZN!Q136</f>
        <v>1719.12</v>
      </c>
      <c r="Y138" s="65">
        <f>[2]KZN!R136</f>
        <v>1518.2561321337976</v>
      </c>
      <c r="Z138" s="65">
        <f>[2]KZN!S136</f>
        <v>1919.9838678662022</v>
      </c>
      <c r="AA138" s="68">
        <f>[2]LP!Q136</f>
        <v>1163.6400000000001</v>
      </c>
      <c r="AB138" s="65">
        <f>[2]LP!R136</f>
        <v>1034.5011680803643</v>
      </c>
      <c r="AC138" s="66">
        <f>[2]LP!S136</f>
        <v>1292.7788319196359</v>
      </c>
      <c r="AD138" s="65">
        <f>[2]MP!Q136</f>
        <v>855.49860000000001</v>
      </c>
      <c r="AE138" s="65">
        <f>[2]MP!R136</f>
        <v>761.902571700821</v>
      </c>
      <c r="AF138" s="65">
        <f>[2]MP!S136</f>
        <v>949.09462829917902</v>
      </c>
      <c r="AG138" s="68">
        <f>[2]NC!Q136</f>
        <v>328.09019999999998</v>
      </c>
      <c r="AH138" s="65">
        <f>[2]NC!R136</f>
        <v>278.192850035692</v>
      </c>
      <c r="AI138" s="66">
        <f>[2]NC!S136</f>
        <v>377.98754996430796</v>
      </c>
      <c r="AJ138" s="65">
        <f>[2]NW!Q136</f>
        <v>704.22739999999999</v>
      </c>
      <c r="AK138" s="65">
        <f>[2]NW!R136</f>
        <v>585.39766740227822</v>
      </c>
      <c r="AL138" s="65">
        <f>[2]NW!S136</f>
        <v>823.05713259772176</v>
      </c>
      <c r="AM138" s="68">
        <f>[2]WC!Q136</f>
        <v>1148.0899999999999</v>
      </c>
      <c r="AN138" s="65">
        <f>[2]WC!R136</f>
        <v>1026.5808875577673</v>
      </c>
      <c r="AO138" s="66">
        <f>[2]WC!S136</f>
        <v>1269.5991124422326</v>
      </c>
      <c r="AQ138" s="87">
        <f t="shared" si="7"/>
        <v>44745</v>
      </c>
      <c r="AR138" s="64">
        <v>2</v>
      </c>
      <c r="AS138" s="68">
        <f>'[3]BUF(N)'!D237</f>
        <v>117.68064320791387</v>
      </c>
      <c r="AT138" s="65">
        <f>'[3]BUF(N)'!E237</f>
        <v>71.549831070411642</v>
      </c>
      <c r="AU138" s="66">
        <f>'[3]BUF(N)'!F237</f>
        <v>163.81145534541611</v>
      </c>
      <c r="AV138" s="65">
        <f>'[3]CPT(N)'!D237</f>
        <v>580.2386170991399</v>
      </c>
      <c r="AW138" s="65">
        <f>'[3]CPT(N)'!E237</f>
        <v>471.06091890576573</v>
      </c>
      <c r="AX138" s="65">
        <f>'[3]CPT(N)'!F237</f>
        <v>689.41631529251413</v>
      </c>
      <c r="AY138" s="68">
        <f>'[3]EKU(N)'!D237</f>
        <v>529.65632546382449</v>
      </c>
      <c r="AZ138" s="65">
        <f>'[3]EKU(N)'!E237</f>
        <v>443.4918344373695</v>
      </c>
      <c r="BA138" s="66">
        <f>'[3]EKU(N)'!F237</f>
        <v>615.82081649027941</v>
      </c>
      <c r="BB138" s="65">
        <f>'[3]ETH(N)'!D237</f>
        <v>451.02449749920999</v>
      </c>
      <c r="BC138" s="65">
        <f>'[3]ETH(N)'!E237</f>
        <v>389.4091388468479</v>
      </c>
      <c r="BD138" s="65">
        <f>'[3]ETH(N)'!F237</f>
        <v>512.63985615157208</v>
      </c>
      <c r="BE138" s="68">
        <f>'[3]JHN(N)'!D237</f>
        <v>485.73483459222024</v>
      </c>
      <c r="BF138" s="65">
        <f>'[3]JHN(N)'!E237</f>
        <v>343.88083349790827</v>
      </c>
      <c r="BG138" s="66">
        <f>'[3]JHN(N)'!F237</f>
        <v>627.58883568653221</v>
      </c>
      <c r="BH138" s="65">
        <f>'[3]MAN(N)'!D237</f>
        <v>145.99621773650378</v>
      </c>
      <c r="BI138" s="65">
        <f>'[3]MAN(N)'!E237</f>
        <v>85.618021929395283</v>
      </c>
      <c r="BJ138" s="65">
        <f>'[3]MAN(N)'!F237</f>
        <v>206.37441354361226</v>
      </c>
      <c r="BK138" s="68">
        <f>'[3]NMA(N)'!D237</f>
        <v>224.49174082845352</v>
      </c>
      <c r="BL138" s="65">
        <f>'[3]NMA(N)'!E237</f>
        <v>182.47137678018359</v>
      </c>
      <c r="BM138" s="66">
        <f>'[3]NMA(N)'!F237</f>
        <v>266.51210487672347</v>
      </c>
      <c r="BN138" s="65">
        <f>'[3]TSH(N)'!D237</f>
        <v>435.37228111671328</v>
      </c>
      <c r="BO138" s="65">
        <f>'[3]TSH(N)'!E237</f>
        <v>359.42594039871381</v>
      </c>
      <c r="BP138" s="66">
        <f>'[3]TSH(N)'!F237</f>
        <v>511.31862183471276</v>
      </c>
    </row>
    <row r="139" spans="1:68" x14ac:dyDescent="0.35">
      <c r="A139" s="87">
        <f t="shared" si="4"/>
        <v>44752</v>
      </c>
      <c r="B139" s="67">
        <v>28</v>
      </c>
      <c r="C139" s="65">
        <f>'[2]RSA All cause 0+ '!Q137</f>
        <v>10610.6</v>
      </c>
      <c r="D139" s="65">
        <f>'[2]RSA All cause 0+ '!R137</f>
        <v>9974.8606211777897</v>
      </c>
      <c r="E139" s="65">
        <f>'[2]RSA All cause 0+ '!S137</f>
        <v>11246.339378822211</v>
      </c>
      <c r="F139" s="68">
        <f>'[2]RSA Naturals'!Q137</f>
        <v>9444.09</v>
      </c>
      <c r="G139" s="65">
        <f>'[2]RSA Naturals'!R137</f>
        <v>8777.2909685513659</v>
      </c>
      <c r="H139" s="66">
        <f>'[2]RSA Naturals'!S137</f>
        <v>10110.889031448634</v>
      </c>
      <c r="I139" s="65">
        <f>'[2]RSA Unnaturals'!T137</f>
        <v>1166.54</v>
      </c>
      <c r="J139" s="65">
        <f>'[2]RSA Unnaturals'!U137</f>
        <v>1001.78341011928</v>
      </c>
      <c r="K139" s="66">
        <f>'[2]RSA Unnaturals'!V137</f>
        <v>1331.2965898807199</v>
      </c>
      <c r="M139" s="87">
        <f t="shared" si="5"/>
        <v>44752</v>
      </c>
      <c r="N139" s="64">
        <f t="shared" si="6"/>
        <v>28</v>
      </c>
      <c r="O139" s="68">
        <f>[2]EC!Q137</f>
        <v>1398.55</v>
      </c>
      <c r="P139" s="65">
        <f>[2]EC!R137</f>
        <v>1240.0390584206521</v>
      </c>
      <c r="Q139" s="66">
        <f>[2]EC!S137</f>
        <v>1557.0609415793479</v>
      </c>
      <c r="R139" s="65">
        <f>[2]FS!Q137</f>
        <v>556.30700000000002</v>
      </c>
      <c r="S139" s="65">
        <f>[2]FS!R137</f>
        <v>472.24324220425484</v>
      </c>
      <c r="T139" s="65">
        <f>[2]FS!S137</f>
        <v>640.37075779574525</v>
      </c>
      <c r="U139" s="68">
        <f>[2]GT!Q137</f>
        <v>1665.99</v>
      </c>
      <c r="V139" s="65">
        <f>[2]GT!R137</f>
        <v>1530.5658496082374</v>
      </c>
      <c r="W139" s="66">
        <f>[2]GT!S137</f>
        <v>1801.4141503917626</v>
      </c>
      <c r="X139" s="65">
        <f>[2]KZN!Q137</f>
        <v>1733</v>
      </c>
      <c r="Y139" s="65">
        <f>[2]KZN!R137</f>
        <v>1532.1361321337977</v>
      </c>
      <c r="Z139" s="65">
        <f>[2]KZN!S137</f>
        <v>1933.8638678662023</v>
      </c>
      <c r="AA139" s="68">
        <f>[2]LP!Q137</f>
        <v>1147.3699999999999</v>
      </c>
      <c r="AB139" s="65">
        <f>[2]LP!R137</f>
        <v>1018.2311680803642</v>
      </c>
      <c r="AC139" s="66">
        <f>[2]LP!S137</f>
        <v>1276.5088319196357</v>
      </c>
      <c r="AD139" s="65">
        <f>[2]MP!Q137</f>
        <v>843.53160000000003</v>
      </c>
      <c r="AE139" s="65">
        <f>[2]MP!R137</f>
        <v>749.93557170082101</v>
      </c>
      <c r="AF139" s="65">
        <f>[2]MP!S137</f>
        <v>937.12762829917904</v>
      </c>
      <c r="AG139" s="68">
        <f>[2]NC!Q137</f>
        <v>305.28039999999999</v>
      </c>
      <c r="AH139" s="65">
        <f>[2]NC!R137</f>
        <v>255.38305003569198</v>
      </c>
      <c r="AI139" s="66">
        <f>[2]NC!S137</f>
        <v>355.17774996430796</v>
      </c>
      <c r="AJ139" s="65">
        <f>[2]NW!Q137</f>
        <v>694.37649999999996</v>
      </c>
      <c r="AK139" s="65">
        <f>[2]NW!R137</f>
        <v>575.54676740227819</v>
      </c>
      <c r="AL139" s="65">
        <f>[2]NW!S137</f>
        <v>813.20623259772174</v>
      </c>
      <c r="AM139" s="68">
        <f>[2]WC!Q137</f>
        <v>1099.69</v>
      </c>
      <c r="AN139" s="65">
        <f>[2]WC!R137</f>
        <v>978.18088755776739</v>
      </c>
      <c r="AO139" s="66">
        <f>[2]WC!S137</f>
        <v>1221.1991124422327</v>
      </c>
      <c r="AQ139" s="87">
        <f t="shared" si="7"/>
        <v>44752</v>
      </c>
      <c r="AR139" s="64">
        <v>2</v>
      </c>
      <c r="AS139" s="68">
        <f>'[3]BUF(N)'!D238</f>
        <v>109.80115481409297</v>
      </c>
      <c r="AT139" s="65">
        <f>'[3]BUF(N)'!E238</f>
        <v>66.759102126968514</v>
      </c>
      <c r="AU139" s="66">
        <f>'[3]BUF(N)'!F238</f>
        <v>152.84320750121742</v>
      </c>
      <c r="AV139" s="65">
        <f>'[3]CPT(N)'!D238</f>
        <v>577.96436835461895</v>
      </c>
      <c r="AW139" s="65">
        <f>'[3]CPT(N)'!E238</f>
        <v>469.21459280501381</v>
      </c>
      <c r="AX139" s="65">
        <f>'[3]CPT(N)'!F238</f>
        <v>686.7141439042241</v>
      </c>
      <c r="AY139" s="68">
        <f>'[3]EKU(N)'!D238</f>
        <v>535.55125704574778</v>
      </c>
      <c r="AZ139" s="65">
        <f>'[3]EKU(N)'!E238</f>
        <v>448.42777854954556</v>
      </c>
      <c r="BA139" s="66">
        <f>'[3]EKU(N)'!F238</f>
        <v>622.67473554194999</v>
      </c>
      <c r="BB139" s="65">
        <f>'[3]ETH(N)'!D238</f>
        <v>461.94737881588526</v>
      </c>
      <c r="BC139" s="65">
        <f>'[3]ETH(N)'!E238</f>
        <v>398.83982350108954</v>
      </c>
      <c r="BD139" s="65">
        <f>'[3]ETH(N)'!F238</f>
        <v>525.05493413068098</v>
      </c>
      <c r="BE139" s="68">
        <f>'[3]JHN(N)'!D238</f>
        <v>478.01674259214349</v>
      </c>
      <c r="BF139" s="65">
        <f>'[3]JHN(N)'!E238</f>
        <v>338.41673308553391</v>
      </c>
      <c r="BG139" s="66">
        <f>'[3]JHN(N)'!F238</f>
        <v>617.61675209875307</v>
      </c>
      <c r="BH139" s="65">
        <f>'[3]MAN(N)'!D238</f>
        <v>137.34662307666039</v>
      </c>
      <c r="BI139" s="65">
        <f>'[3]MAN(N)'!E238</f>
        <v>80.545553637076722</v>
      </c>
      <c r="BJ139" s="65">
        <f>'[3]MAN(N)'!F238</f>
        <v>194.14769251624406</v>
      </c>
      <c r="BK139" s="68">
        <f>'[3]NMA(N)'!D238</f>
        <v>209.28973424322507</v>
      </c>
      <c r="BL139" s="65">
        <f>'[3]NMA(N)'!E238</f>
        <v>170.11488178757821</v>
      </c>
      <c r="BM139" s="66">
        <f>'[3]NMA(N)'!F238</f>
        <v>248.46458669887193</v>
      </c>
      <c r="BN139" s="65">
        <f>'[3]TSH(N)'!D238</f>
        <v>432.24550473193449</v>
      </c>
      <c r="BO139" s="65">
        <f>'[3]TSH(N)'!E238</f>
        <v>356.84459888649587</v>
      </c>
      <c r="BP139" s="66">
        <f>'[3]TSH(N)'!F238</f>
        <v>507.6464105773731</v>
      </c>
    </row>
    <row r="140" spans="1:68" x14ac:dyDescent="0.35">
      <c r="A140" s="87">
        <f t="shared" si="4"/>
        <v>44759</v>
      </c>
      <c r="B140" s="67">
        <v>29</v>
      </c>
      <c r="C140" s="65">
        <f>'[2]RSA All cause 0+ '!Q138</f>
        <v>10323</v>
      </c>
      <c r="D140" s="65">
        <f>'[2]RSA All cause 0+ '!R138</f>
        <v>9687.2606211777893</v>
      </c>
      <c r="E140" s="65">
        <f>'[2]RSA All cause 0+ '!S138</f>
        <v>10958.739378822211</v>
      </c>
      <c r="F140" s="68">
        <f>'[2]RSA Naturals'!Q138</f>
        <v>9235.48</v>
      </c>
      <c r="G140" s="65">
        <f>'[2]RSA Naturals'!R138</f>
        <v>8568.6809685513654</v>
      </c>
      <c r="H140" s="66">
        <f>'[2]RSA Naturals'!S138</f>
        <v>9902.2790314486338</v>
      </c>
      <c r="I140" s="65">
        <f>'[2]RSA Unnaturals'!T138</f>
        <v>1087.51</v>
      </c>
      <c r="J140" s="65">
        <f>'[2]RSA Unnaturals'!U138</f>
        <v>922.75341011928003</v>
      </c>
      <c r="K140" s="66">
        <f>'[2]RSA Unnaturals'!V138</f>
        <v>1252.2665898807199</v>
      </c>
      <c r="M140" s="87">
        <f t="shared" si="5"/>
        <v>44759</v>
      </c>
      <c r="N140" s="64">
        <f t="shared" si="6"/>
        <v>29</v>
      </c>
      <c r="O140" s="68">
        <f>[2]EC!Q138</f>
        <v>1362.67</v>
      </c>
      <c r="P140" s="65">
        <f>[2]EC!R138</f>
        <v>1204.1590584206522</v>
      </c>
      <c r="Q140" s="66">
        <f>[2]EC!S138</f>
        <v>1521.180941579348</v>
      </c>
      <c r="R140" s="65">
        <f>[2]FS!Q138</f>
        <v>542.03489999999999</v>
      </c>
      <c r="S140" s="65">
        <f>[2]FS!R138</f>
        <v>457.97114220425482</v>
      </c>
      <c r="T140" s="65">
        <f>[2]FS!S138</f>
        <v>626.09865779574511</v>
      </c>
      <c r="U140" s="68">
        <f>[2]GT!Q138</f>
        <v>1623.25</v>
      </c>
      <c r="V140" s="65">
        <f>[2]GT!R138</f>
        <v>1487.8258496082371</v>
      </c>
      <c r="W140" s="66">
        <f>[2]GT!S138</f>
        <v>1758.6741503917629</v>
      </c>
      <c r="X140" s="65">
        <f>[2]KZN!Q138</f>
        <v>1719.83</v>
      </c>
      <c r="Y140" s="65">
        <f>[2]KZN!R138</f>
        <v>1518.9661321337976</v>
      </c>
      <c r="Z140" s="65">
        <f>[2]KZN!S138</f>
        <v>1920.6938678662023</v>
      </c>
      <c r="AA140" s="68">
        <f>[2]LP!Q138</f>
        <v>1117.93</v>
      </c>
      <c r="AB140" s="65">
        <f>[2]LP!R138</f>
        <v>988.7911680803644</v>
      </c>
      <c r="AC140" s="66">
        <f>[2]LP!S138</f>
        <v>1247.0688319196358</v>
      </c>
      <c r="AD140" s="65">
        <f>[2]MP!Q138</f>
        <v>821.89070000000004</v>
      </c>
      <c r="AE140" s="65">
        <f>[2]MP!R138</f>
        <v>728.29467170082103</v>
      </c>
      <c r="AF140" s="65">
        <f>[2]MP!S138</f>
        <v>915.48672829917905</v>
      </c>
      <c r="AG140" s="68">
        <f>[2]NC!Q138</f>
        <v>287.483</v>
      </c>
      <c r="AH140" s="65">
        <f>[2]NC!R138</f>
        <v>237.585650035692</v>
      </c>
      <c r="AI140" s="66">
        <f>[2]NC!S138</f>
        <v>337.38034996430798</v>
      </c>
      <c r="AJ140" s="65">
        <f>[2]NW!Q138</f>
        <v>676.56219999999996</v>
      </c>
      <c r="AK140" s="65">
        <f>[2]NW!R138</f>
        <v>557.73246740227819</v>
      </c>
      <c r="AL140" s="65">
        <f>[2]NW!S138</f>
        <v>795.39193259772173</v>
      </c>
      <c r="AM140" s="68">
        <f>[2]WC!Q138</f>
        <v>1083.83</v>
      </c>
      <c r="AN140" s="65">
        <f>[2]WC!R138</f>
        <v>962.32088755776726</v>
      </c>
      <c r="AO140" s="66">
        <f>[2]WC!S138</f>
        <v>1205.3391124422326</v>
      </c>
      <c r="AQ140" s="87">
        <f t="shared" si="7"/>
        <v>44759</v>
      </c>
      <c r="AR140" s="64">
        <v>2</v>
      </c>
      <c r="AS140" s="68">
        <f>'[3]BUF(N)'!D239</f>
        <v>103.97913502753995</v>
      </c>
      <c r="AT140" s="65">
        <f>'[3]BUF(N)'!E239</f>
        <v>63.219314096744291</v>
      </c>
      <c r="AU140" s="66">
        <f>'[3]BUF(N)'!F239</f>
        <v>144.73895595833562</v>
      </c>
      <c r="AV140" s="65">
        <f>'[3]CPT(N)'!D239</f>
        <v>524.8144121337923</v>
      </c>
      <c r="AW140" s="65">
        <f>'[3]CPT(N)'!E239</f>
        <v>426.06533234669791</v>
      </c>
      <c r="AX140" s="65">
        <f>'[3]CPT(N)'!F239</f>
        <v>623.56349192088669</v>
      </c>
      <c r="AY140" s="68">
        <f>'[3]EKU(N)'!D239</f>
        <v>483.75572787520213</v>
      </c>
      <c r="AZ140" s="65">
        <f>'[3]EKU(N)'!E239</f>
        <v>405.05834606446422</v>
      </c>
      <c r="BA140" s="66">
        <f>'[3]EKU(N)'!F239</f>
        <v>562.45310968594003</v>
      </c>
      <c r="BB140" s="65">
        <f>'[3]ETH(N)'!D239</f>
        <v>433.41455764488876</v>
      </c>
      <c r="BC140" s="65">
        <f>'[3]ETH(N)'!E239</f>
        <v>374.20492809590519</v>
      </c>
      <c r="BD140" s="65">
        <f>'[3]ETH(N)'!F239</f>
        <v>492.62418719387233</v>
      </c>
      <c r="BE140" s="68">
        <f>'[3]JHN(N)'!D239</f>
        <v>481.51413020726818</v>
      </c>
      <c r="BF140" s="65">
        <f>'[3]JHN(N)'!E239</f>
        <v>340.89274362153759</v>
      </c>
      <c r="BG140" s="66">
        <f>'[3]JHN(N)'!F239</f>
        <v>622.13551679299871</v>
      </c>
      <c r="BH140" s="65">
        <f>'[3]MAN(N)'!D239</f>
        <v>137.98090444426367</v>
      </c>
      <c r="BI140" s="65">
        <f>'[3]MAN(N)'!E239</f>
        <v>80.917521602293988</v>
      </c>
      <c r="BJ140" s="65">
        <f>'[3]MAN(N)'!F239</f>
        <v>195.04428728623336</v>
      </c>
      <c r="BK140" s="68">
        <f>'[3]NMA(N)'!D239</f>
        <v>229.19113936282326</v>
      </c>
      <c r="BL140" s="65">
        <f>'[3]NMA(N)'!E239</f>
        <v>186.29114189689</v>
      </c>
      <c r="BM140" s="66">
        <f>'[3]NMA(N)'!F239</f>
        <v>272.09113682875653</v>
      </c>
      <c r="BN140" s="65">
        <f>'[3]TSH(N)'!D239</f>
        <v>458.46077280686052</v>
      </c>
      <c r="BO140" s="65">
        <f>'[3]TSH(N)'!E239</f>
        <v>378.48687559843177</v>
      </c>
      <c r="BP140" s="66">
        <f>'[3]TSH(N)'!F239</f>
        <v>538.43467001528927</v>
      </c>
    </row>
    <row r="141" spans="1:68" x14ac:dyDescent="0.35">
      <c r="A141" s="87">
        <f t="shared" si="4"/>
        <v>44766</v>
      </c>
      <c r="B141" s="67">
        <v>30</v>
      </c>
      <c r="C141" s="65">
        <f>'[2]RSA All cause 0+ '!Q139</f>
        <v>9945.1200000000008</v>
      </c>
      <c r="D141" s="65">
        <f>'[2]RSA All cause 0+ '!R139</f>
        <v>9309.3806211777901</v>
      </c>
      <c r="E141" s="65">
        <f>'[2]RSA All cause 0+ '!S139</f>
        <v>10580.859378822212</v>
      </c>
      <c r="F141" s="68">
        <f>'[2]RSA Naturals'!Q139</f>
        <v>8811.9</v>
      </c>
      <c r="G141" s="65">
        <f>'[2]RSA Naturals'!R139</f>
        <v>8145.1009685513654</v>
      </c>
      <c r="H141" s="66">
        <f>'[2]RSA Naturals'!S139</f>
        <v>9478.6990314486338</v>
      </c>
      <c r="I141" s="65">
        <f>'[2]RSA Unnaturals'!T139</f>
        <v>1133.22</v>
      </c>
      <c r="J141" s="65">
        <f>'[2]RSA Unnaturals'!U139</f>
        <v>968.46341011928007</v>
      </c>
      <c r="K141" s="66">
        <f>'[2]RSA Unnaturals'!V139</f>
        <v>1297.97658988072</v>
      </c>
      <c r="M141" s="87">
        <f t="shared" si="5"/>
        <v>44766</v>
      </c>
      <c r="N141" s="64">
        <f t="shared" si="6"/>
        <v>30</v>
      </c>
      <c r="O141" s="68">
        <f>[2]EC!Q139</f>
        <v>1302.8800000000001</v>
      </c>
      <c r="P141" s="65">
        <f>[2]EC!R139</f>
        <v>1144.3690584206522</v>
      </c>
      <c r="Q141" s="66">
        <f>[2]EC!S139</f>
        <v>1461.390941579348</v>
      </c>
      <c r="R141" s="65">
        <f>[2]FS!Q139</f>
        <v>518.25519999999995</v>
      </c>
      <c r="S141" s="65">
        <f>[2]FS!R139</f>
        <v>434.19144220425477</v>
      </c>
      <c r="T141" s="65">
        <f>[2]FS!S139</f>
        <v>602.31895779574506</v>
      </c>
      <c r="U141" s="68">
        <f>[2]GT!Q139</f>
        <v>1552.04</v>
      </c>
      <c r="V141" s="65">
        <f>[2]GT!R139</f>
        <v>1416.6158496082371</v>
      </c>
      <c r="W141" s="66">
        <f>[2]GT!S139</f>
        <v>1687.4641503917628</v>
      </c>
      <c r="X141" s="65">
        <f>[2]KZN!Q139</f>
        <v>1630.49</v>
      </c>
      <c r="Y141" s="65">
        <f>[2]KZN!R139</f>
        <v>1429.6261321337977</v>
      </c>
      <c r="Z141" s="65">
        <f>[2]KZN!S139</f>
        <v>1831.3538678662023</v>
      </c>
      <c r="AA141" s="68">
        <f>[2]LP!Q139</f>
        <v>1068.8900000000001</v>
      </c>
      <c r="AB141" s="65">
        <f>[2]LP!R139</f>
        <v>939.75116808036444</v>
      </c>
      <c r="AC141" s="66">
        <f>[2]LP!S139</f>
        <v>1198.0288319196359</v>
      </c>
      <c r="AD141" s="65">
        <f>[2]MP!Q139</f>
        <v>785.83339999999998</v>
      </c>
      <c r="AE141" s="65">
        <f>[2]MP!R139</f>
        <v>692.23737170082097</v>
      </c>
      <c r="AF141" s="65">
        <f>[2]MP!S139</f>
        <v>879.42942829917899</v>
      </c>
      <c r="AG141" s="68">
        <f>[2]NC!Q139</f>
        <v>288.2389</v>
      </c>
      <c r="AH141" s="65">
        <f>[2]NC!R139</f>
        <v>238.34155003569199</v>
      </c>
      <c r="AI141" s="66">
        <f>[2]NC!S139</f>
        <v>338.13624996430798</v>
      </c>
      <c r="AJ141" s="65">
        <f>[2]NW!Q139</f>
        <v>646.88059999999996</v>
      </c>
      <c r="AK141" s="65">
        <f>[2]NW!R139</f>
        <v>528.05086740227819</v>
      </c>
      <c r="AL141" s="65">
        <f>[2]NW!S139</f>
        <v>765.71033259772173</v>
      </c>
      <c r="AM141" s="68">
        <f>[2]WC!Q139</f>
        <v>1018.39</v>
      </c>
      <c r="AN141" s="65">
        <f>[2]WC!R139</f>
        <v>896.88088755776732</v>
      </c>
      <c r="AO141" s="66">
        <f>[2]WC!S139</f>
        <v>1139.8991124422325</v>
      </c>
      <c r="AQ141" s="87">
        <f t="shared" si="7"/>
        <v>44766</v>
      </c>
      <c r="AR141" s="64">
        <v>2</v>
      </c>
      <c r="AS141" s="68">
        <f>'[3]BUF(N)'!D240</f>
        <v>98.609325114498262</v>
      </c>
      <c r="AT141" s="65">
        <f>'[3]BUF(N)'!E240</f>
        <v>59.954469669614944</v>
      </c>
      <c r="AU141" s="66">
        <f>'[3]BUF(N)'!F240</f>
        <v>137.26418055938157</v>
      </c>
      <c r="AV141" s="65">
        <f>'[3]CPT(N)'!D240</f>
        <v>582.33064420997357</v>
      </c>
      <c r="AW141" s="65">
        <f>'[3]CPT(N)'!E240</f>
        <v>472.75931019542497</v>
      </c>
      <c r="AX141" s="65">
        <f>'[3]CPT(N)'!F240</f>
        <v>691.90197822452217</v>
      </c>
      <c r="AY141" s="68">
        <f>'[3]EKU(N)'!D240</f>
        <v>490.47191471949014</v>
      </c>
      <c r="AZ141" s="65">
        <f>'[3]EKU(N)'!E240</f>
        <v>410.68194363292349</v>
      </c>
      <c r="BA141" s="66">
        <f>'[3]EKU(N)'!F240</f>
        <v>570.26188580605685</v>
      </c>
      <c r="BB141" s="65">
        <f>'[3]ETH(N)'!D240</f>
        <v>469.46801178492041</v>
      </c>
      <c r="BC141" s="65">
        <f>'[3]ETH(N)'!E240</f>
        <v>405.33304775895886</v>
      </c>
      <c r="BD141" s="65">
        <f>'[3]ETH(N)'!F240</f>
        <v>533.60297581088196</v>
      </c>
      <c r="BE141" s="68">
        <f>'[3]JHN(N)'!D240</f>
        <v>483.31325731365638</v>
      </c>
      <c r="BF141" s="65">
        <f>'[3]JHN(N)'!E240</f>
        <v>342.16645364777617</v>
      </c>
      <c r="BG141" s="66">
        <f>'[3]JHN(N)'!F240</f>
        <v>624.46006097953659</v>
      </c>
      <c r="BH141" s="65">
        <f>'[3]MAN(N)'!D240</f>
        <v>133.419609277604</v>
      </c>
      <c r="BI141" s="65">
        <f>'[3]MAN(N)'!E240</f>
        <v>78.242595664758085</v>
      </c>
      <c r="BJ141" s="65">
        <f>'[3]MAN(N)'!F240</f>
        <v>188.59662289044991</v>
      </c>
      <c r="BK141" s="68">
        <f>'[3]NMA(N)'!D240</f>
        <v>219.00853545606645</v>
      </c>
      <c r="BL141" s="65">
        <f>'[3]NMA(N)'!E240</f>
        <v>178.01451778939992</v>
      </c>
      <c r="BM141" s="66">
        <f>'[3]NMA(N)'!F240</f>
        <v>260.00255312273299</v>
      </c>
      <c r="BN141" s="65">
        <f>'[3]TSH(N)'!D240</f>
        <v>439.83197977869924</v>
      </c>
      <c r="BO141" s="65">
        <f>'[3]TSH(N)'!E240</f>
        <v>363.10768922610293</v>
      </c>
      <c r="BP141" s="66">
        <f>'[3]TSH(N)'!F240</f>
        <v>516.55627033129554</v>
      </c>
    </row>
    <row r="142" spans="1:68" x14ac:dyDescent="0.35">
      <c r="A142" s="87">
        <f t="shared" si="4"/>
        <v>44773</v>
      </c>
      <c r="B142" s="67">
        <v>31</v>
      </c>
      <c r="C142" s="65">
        <f>'[2]RSA All cause 0+ '!Q140</f>
        <v>10376.799999999999</v>
      </c>
      <c r="D142" s="65">
        <f>'[2]RSA All cause 0+ '!R140</f>
        <v>9741.0606211777886</v>
      </c>
      <c r="E142" s="65">
        <f>'[2]RSA All cause 0+ '!S140</f>
        <v>11012.53937882221</v>
      </c>
      <c r="F142" s="68">
        <f>'[2]RSA Naturals'!Q140</f>
        <v>9049.43</v>
      </c>
      <c r="G142" s="65">
        <f>'[2]RSA Naturals'!R140</f>
        <v>8382.6309685513661</v>
      </c>
      <c r="H142" s="66">
        <f>'[2]RSA Naturals'!S140</f>
        <v>9716.2290314486345</v>
      </c>
      <c r="I142" s="65">
        <f>'[2]RSA Unnaturals'!T140</f>
        <v>1327.4</v>
      </c>
      <c r="J142" s="65">
        <f>'[2]RSA Unnaturals'!U140</f>
        <v>1162.6434101192801</v>
      </c>
      <c r="K142" s="66">
        <f>'[2]RSA Unnaturals'!V140</f>
        <v>1492.15658988072</v>
      </c>
      <c r="M142" s="87">
        <f t="shared" si="5"/>
        <v>44773</v>
      </c>
      <c r="N142" s="64">
        <f t="shared" si="6"/>
        <v>31</v>
      </c>
      <c r="O142" s="68">
        <f>[2]EC!Q140</f>
        <v>1336.53</v>
      </c>
      <c r="P142" s="65">
        <f>[2]EC!R140</f>
        <v>1178.0190584206521</v>
      </c>
      <c r="Q142" s="66">
        <f>[2]EC!S140</f>
        <v>1495.0409415793479</v>
      </c>
      <c r="R142" s="65">
        <f>[2]FS!Q140</f>
        <v>531.63980000000004</v>
      </c>
      <c r="S142" s="65">
        <f>[2]FS!R140</f>
        <v>447.57604220425486</v>
      </c>
      <c r="T142" s="65">
        <f>[2]FS!S140</f>
        <v>615.70355779574516</v>
      </c>
      <c r="U142" s="68">
        <f>[2]GT!Q140</f>
        <v>1592.12</v>
      </c>
      <c r="V142" s="65">
        <f>[2]GT!R140</f>
        <v>1456.695849608237</v>
      </c>
      <c r="W142" s="66">
        <f>[2]GT!S140</f>
        <v>1727.5441503917627</v>
      </c>
      <c r="X142" s="65">
        <f>[2]KZN!Q140</f>
        <v>1676.53</v>
      </c>
      <c r="Y142" s="65">
        <f>[2]KZN!R140</f>
        <v>1475.6661321337976</v>
      </c>
      <c r="Z142" s="65">
        <f>[2]KZN!S140</f>
        <v>1877.3938678662023</v>
      </c>
      <c r="AA142" s="68">
        <f>[2]LP!Q140</f>
        <v>1096.49</v>
      </c>
      <c r="AB142" s="65">
        <f>[2]LP!R140</f>
        <v>967.35116808036435</v>
      </c>
      <c r="AC142" s="66">
        <f>[2]LP!S140</f>
        <v>1225.6288319196358</v>
      </c>
      <c r="AD142" s="65">
        <f>[2]MP!Q140</f>
        <v>806.12860000000001</v>
      </c>
      <c r="AE142" s="65">
        <f>[2]MP!R140</f>
        <v>712.53257170082099</v>
      </c>
      <c r="AF142" s="65">
        <f>[2]MP!S140</f>
        <v>899.72462829917902</v>
      </c>
      <c r="AG142" s="68">
        <f>[2]NC!Q140</f>
        <v>308.17880000000002</v>
      </c>
      <c r="AH142" s="65">
        <f>[2]NC!R140</f>
        <v>258.28145003569205</v>
      </c>
      <c r="AI142" s="66">
        <f>[2]NC!S140</f>
        <v>358.076149964308</v>
      </c>
      <c r="AJ142" s="65">
        <f>[2]NW!Q140</f>
        <v>663.58720000000005</v>
      </c>
      <c r="AK142" s="65">
        <f>[2]NW!R140</f>
        <v>544.75746740227828</v>
      </c>
      <c r="AL142" s="65">
        <f>[2]NW!S140</f>
        <v>782.41693259772183</v>
      </c>
      <c r="AM142" s="68">
        <f>[2]WC!Q140</f>
        <v>1038.22</v>
      </c>
      <c r="AN142" s="65">
        <f>[2]WC!R140</f>
        <v>916.71088755776736</v>
      </c>
      <c r="AO142" s="66">
        <f>[2]WC!S140</f>
        <v>1159.7291124422327</v>
      </c>
      <c r="AQ142" s="87">
        <f t="shared" si="7"/>
        <v>44773</v>
      </c>
      <c r="AR142" s="64">
        <v>2</v>
      </c>
      <c r="AS142" s="68">
        <f>'[3]BUF(N)'!D241</f>
        <v>114.65282723195619</v>
      </c>
      <c r="AT142" s="65">
        <f>'[3]BUF(N)'!E241</f>
        <v>69.708918957029368</v>
      </c>
      <c r="AU142" s="66">
        <f>'[3]BUF(N)'!F241</f>
        <v>159.59673550688302</v>
      </c>
      <c r="AV142" s="65">
        <f>'[3]CPT(N)'!D241</f>
        <v>556.49783836551717</v>
      </c>
      <c r="AW142" s="65">
        <f>'[3]CPT(N)'!E241</f>
        <v>451.78720509866145</v>
      </c>
      <c r="AX142" s="65">
        <f>'[3]CPT(N)'!F241</f>
        <v>661.20847163237295</v>
      </c>
      <c r="AY142" s="68">
        <f>'[3]EKU(N)'!D241</f>
        <v>502.10955772634952</v>
      </c>
      <c r="AZ142" s="65">
        <f>'[3]EKU(N)'!E241</f>
        <v>420.42637487542697</v>
      </c>
      <c r="BA142" s="66">
        <f>'[3]EKU(N)'!F241</f>
        <v>583.79274057727207</v>
      </c>
      <c r="BB142" s="65">
        <f>'[3]ETH(N)'!D241</f>
        <v>445.48608727045007</v>
      </c>
      <c r="BC142" s="65">
        <f>'[3]ETH(N)'!E241</f>
        <v>384.62734191625935</v>
      </c>
      <c r="BD142" s="65">
        <f>'[3]ETH(N)'!F241</f>
        <v>506.34483262464079</v>
      </c>
      <c r="BE142" s="68">
        <f>'[3]JHN(N)'!D241</f>
        <v>504.84464405546873</v>
      </c>
      <c r="BF142" s="65">
        <f>'[3]JHN(N)'!E241</f>
        <v>357.40981420550963</v>
      </c>
      <c r="BG142" s="66">
        <f>'[3]JHN(N)'!F241</f>
        <v>652.27947390542784</v>
      </c>
      <c r="BH142" s="65">
        <f>'[3]MAN(N)'!D241</f>
        <v>128.52213022849634</v>
      </c>
      <c r="BI142" s="65">
        <f>'[3]MAN(N)'!E241</f>
        <v>75.370518051199397</v>
      </c>
      <c r="BJ142" s="65">
        <f>'[3]MAN(N)'!F241</f>
        <v>181.67374240579329</v>
      </c>
      <c r="BK142" s="68">
        <f>'[3]NMA(N)'!D241</f>
        <v>222.40249363262421</v>
      </c>
      <c r="BL142" s="65">
        <f>'[3]NMA(N)'!E241</f>
        <v>180.77319487446962</v>
      </c>
      <c r="BM142" s="66">
        <f>'[3]NMA(N)'!F241</f>
        <v>264.03179239077883</v>
      </c>
      <c r="BN142" s="65">
        <f>'[3]TSH(N)'!D241</f>
        <v>416.53969438451463</v>
      </c>
      <c r="BO142" s="65">
        <f>'[3]TSH(N)'!E241</f>
        <v>343.87851009607994</v>
      </c>
      <c r="BP142" s="66">
        <f>'[3]TSH(N)'!F241</f>
        <v>489.20087867294933</v>
      </c>
    </row>
    <row r="143" spans="1:68" x14ac:dyDescent="0.35">
      <c r="A143" s="87">
        <f t="shared" si="4"/>
        <v>44780</v>
      </c>
      <c r="B143" s="67">
        <v>32</v>
      </c>
      <c r="C143" s="65">
        <f>'[2]RSA All cause 0+ '!Q141</f>
        <v>10302.799999999999</v>
      </c>
      <c r="D143" s="65">
        <f>'[2]RSA All cause 0+ '!R141</f>
        <v>9667.0606211777886</v>
      </c>
      <c r="E143" s="65">
        <f>'[2]RSA All cause 0+ '!S141</f>
        <v>10938.53937882221</v>
      </c>
      <c r="F143" s="68">
        <f>'[2]RSA Naturals'!Q141</f>
        <v>9081.2199999999993</v>
      </c>
      <c r="G143" s="65">
        <f>'[2]RSA Naturals'!R141</f>
        <v>8414.4209685513651</v>
      </c>
      <c r="H143" s="66">
        <f>'[2]RSA Naturals'!S141</f>
        <v>9748.0190314486335</v>
      </c>
      <c r="I143" s="65">
        <f>'[2]RSA Unnaturals'!T141</f>
        <v>1221.56</v>
      </c>
      <c r="J143" s="65">
        <f>'[2]RSA Unnaturals'!U141</f>
        <v>1056.80341011928</v>
      </c>
      <c r="K143" s="66">
        <f>'[2]RSA Unnaturals'!V141</f>
        <v>1386.3165898807199</v>
      </c>
      <c r="M143" s="87">
        <f t="shared" si="5"/>
        <v>44780</v>
      </c>
      <c r="N143" s="64">
        <f t="shared" si="6"/>
        <v>32</v>
      </c>
      <c r="O143" s="68">
        <f>[2]EC!Q141</f>
        <v>1331.12</v>
      </c>
      <c r="P143" s="65">
        <f>[2]EC!R141</f>
        <v>1172.609058420652</v>
      </c>
      <c r="Q143" s="66">
        <f>[2]EC!S141</f>
        <v>1489.6309415793478</v>
      </c>
      <c r="R143" s="65">
        <f>[2]FS!Q141</f>
        <v>529.48789999999997</v>
      </c>
      <c r="S143" s="65">
        <f>[2]FS!R141</f>
        <v>445.42414220425479</v>
      </c>
      <c r="T143" s="65">
        <f>[2]FS!S141</f>
        <v>613.55165779574509</v>
      </c>
      <c r="U143" s="68">
        <f>[2]GT!Q141</f>
        <v>1585.68</v>
      </c>
      <c r="V143" s="65">
        <f>[2]GT!R141</f>
        <v>1450.2558496082374</v>
      </c>
      <c r="W143" s="66">
        <f>[2]GT!S141</f>
        <v>1721.1041503917627</v>
      </c>
      <c r="X143" s="65">
        <f>[2]KZN!Q141</f>
        <v>1709.05</v>
      </c>
      <c r="Y143" s="65">
        <f>[2]KZN!R141</f>
        <v>1508.1861321337976</v>
      </c>
      <c r="Z143" s="65">
        <f>[2]KZN!S141</f>
        <v>1909.9138678662023</v>
      </c>
      <c r="AA143" s="68">
        <f>[2]LP!Q141</f>
        <v>1092.05</v>
      </c>
      <c r="AB143" s="65">
        <f>[2]LP!R141</f>
        <v>962.91116808036429</v>
      </c>
      <c r="AC143" s="66">
        <f>[2]LP!S141</f>
        <v>1221.1888319196357</v>
      </c>
      <c r="AD143" s="65">
        <f>[2]MP!Q141</f>
        <v>802.86559999999997</v>
      </c>
      <c r="AE143" s="65">
        <f>[2]MP!R141</f>
        <v>709.26957170082096</v>
      </c>
      <c r="AF143" s="65">
        <f>[2]MP!S141</f>
        <v>896.46162829917898</v>
      </c>
      <c r="AG143" s="68">
        <f>[2]NC!Q141</f>
        <v>312.596</v>
      </c>
      <c r="AH143" s="65">
        <f>[2]NC!R141</f>
        <v>262.69865003569203</v>
      </c>
      <c r="AI143" s="66">
        <f>[2]NC!S141</f>
        <v>362.49334996430798</v>
      </c>
      <c r="AJ143" s="65">
        <f>[2]NW!Q141</f>
        <v>660.90120000000002</v>
      </c>
      <c r="AK143" s="65">
        <f>[2]NW!R141</f>
        <v>542.07146740227824</v>
      </c>
      <c r="AL143" s="65">
        <f>[2]NW!S141</f>
        <v>779.73093259772179</v>
      </c>
      <c r="AM143" s="68">
        <f>[2]WC!Q141</f>
        <v>1057.47</v>
      </c>
      <c r="AN143" s="65">
        <f>[2]WC!R141</f>
        <v>935.96088755776736</v>
      </c>
      <c r="AO143" s="66">
        <f>[2]WC!S141</f>
        <v>1178.9791124422327</v>
      </c>
      <c r="AQ143" s="87">
        <f t="shared" si="7"/>
        <v>44780</v>
      </c>
      <c r="AR143" s="64">
        <v>2</v>
      </c>
      <c r="AS143" s="68">
        <f>'[3]BUF(N)'!D242</f>
        <v>110.27467418975806</v>
      </c>
      <c r="AT143" s="65">
        <f>'[3]BUF(N)'!E242</f>
        <v>67.047001907372902</v>
      </c>
      <c r="AU143" s="66">
        <f>'[3]BUF(N)'!F242</f>
        <v>153.50234647214322</v>
      </c>
      <c r="AV143" s="65">
        <f>'[3]CPT(N)'!D242</f>
        <v>565.52935117197319</v>
      </c>
      <c r="AW143" s="65">
        <f>'[3]CPT(N)'!E242</f>
        <v>459.11934845545471</v>
      </c>
      <c r="AX143" s="65">
        <f>'[3]CPT(N)'!F242</f>
        <v>671.93935388849172</v>
      </c>
      <c r="AY143" s="68">
        <f>'[3]EKU(N)'!D242</f>
        <v>508.8246177618642</v>
      </c>
      <c r="AZ143" s="65">
        <f>'[3]EKU(N)'!E242</f>
        <v>426.04902894436412</v>
      </c>
      <c r="BA143" s="66">
        <f>'[3]EKU(N)'!F242</f>
        <v>591.60020657936423</v>
      </c>
      <c r="BB143" s="65">
        <f>'[3]ETH(N)'!D242</f>
        <v>481.88993117386968</v>
      </c>
      <c r="BC143" s="65">
        <f>'[3]ETH(N)'!E242</f>
        <v>416.05798389634504</v>
      </c>
      <c r="BD143" s="65">
        <f>'[3]ETH(N)'!F242</f>
        <v>547.72187845139433</v>
      </c>
      <c r="BE143" s="68">
        <f>'[3]JHN(N)'!D242</f>
        <v>464.02763413047234</v>
      </c>
      <c r="BF143" s="65">
        <f>'[3]JHN(N)'!E242</f>
        <v>328.51300385900925</v>
      </c>
      <c r="BG143" s="66">
        <f>'[3]JHN(N)'!F242</f>
        <v>599.54226440193543</v>
      </c>
      <c r="BH143" s="65">
        <f>'[3]MAN(N)'!D242</f>
        <v>130.37915242224341</v>
      </c>
      <c r="BI143" s="65">
        <f>'[3]MAN(N)'!E242</f>
        <v>76.459550146500419</v>
      </c>
      <c r="BJ143" s="65">
        <f>'[3]MAN(N)'!F242</f>
        <v>184.2987546979864</v>
      </c>
      <c r="BK143" s="68">
        <f>'[3]NMA(N)'!D242</f>
        <v>223.1071940281924</v>
      </c>
      <c r="BL143" s="65">
        <f>'[3]NMA(N)'!E242</f>
        <v>181.34598944999533</v>
      </c>
      <c r="BM143" s="66">
        <f>'[3]NMA(N)'!F242</f>
        <v>264.86839860638946</v>
      </c>
      <c r="BN143" s="65">
        <f>'[3]TSH(N)'!D242</f>
        <v>403.15895205635945</v>
      </c>
      <c r="BO143" s="65">
        <f>'[3]TSH(N)'!E242</f>
        <v>332.83190445964811</v>
      </c>
      <c r="BP143" s="66">
        <f>'[3]TSH(N)'!F242</f>
        <v>473.48599965307079</v>
      </c>
    </row>
    <row r="144" spans="1:68" x14ac:dyDescent="0.35">
      <c r="A144" s="87">
        <f t="shared" si="4"/>
        <v>44787</v>
      </c>
      <c r="B144" s="67">
        <v>33</v>
      </c>
      <c r="C144" s="65">
        <f>'[2]RSA All cause 0+ '!Q142</f>
        <v>9979.1</v>
      </c>
      <c r="D144" s="65">
        <f>'[2]RSA All cause 0+ '!R142</f>
        <v>9343.3606211777897</v>
      </c>
      <c r="E144" s="65">
        <f>'[2]RSA All cause 0+ '!S142</f>
        <v>10614.839378822211</v>
      </c>
      <c r="F144" s="68">
        <f>'[2]RSA Naturals'!Q142</f>
        <v>8953.92</v>
      </c>
      <c r="G144" s="65">
        <f>'[2]RSA Naturals'!R142</f>
        <v>8287.1209685513659</v>
      </c>
      <c r="H144" s="66">
        <f>'[2]RSA Naturals'!S142</f>
        <v>9620.7190314486343</v>
      </c>
      <c r="I144" s="65">
        <f>'[2]RSA Unnaturals'!T142</f>
        <v>1025.18</v>
      </c>
      <c r="J144" s="65">
        <f>'[2]RSA Unnaturals'!U142</f>
        <v>860.42341011928011</v>
      </c>
      <c r="K144" s="66">
        <f>'[2]RSA Unnaturals'!V142</f>
        <v>1189.93658988072</v>
      </c>
      <c r="M144" s="87">
        <f t="shared" si="5"/>
        <v>44787</v>
      </c>
      <c r="N144" s="64">
        <f t="shared" si="6"/>
        <v>33</v>
      </c>
      <c r="O144" s="68">
        <f>[2]EC!Q142</f>
        <v>1315.55</v>
      </c>
      <c r="P144" s="65">
        <f>[2]EC!R142</f>
        <v>1157.0390584206521</v>
      </c>
      <c r="Q144" s="66">
        <f>[2]EC!S142</f>
        <v>1474.0609415793479</v>
      </c>
      <c r="R144" s="65">
        <f>[2]FS!Q142</f>
        <v>523.29359999999997</v>
      </c>
      <c r="S144" s="65">
        <f>[2]FS!R142</f>
        <v>439.22984220425479</v>
      </c>
      <c r="T144" s="65">
        <f>[2]FS!S142</f>
        <v>607.3573577957452</v>
      </c>
      <c r="U144" s="68">
        <f>[2]GT!Q142</f>
        <v>1567.13</v>
      </c>
      <c r="V144" s="65">
        <f>[2]GT!R142</f>
        <v>1431.7058496082373</v>
      </c>
      <c r="W144" s="66">
        <f>[2]GT!S142</f>
        <v>1702.554150391763</v>
      </c>
      <c r="X144" s="65">
        <f>[2]KZN!Q142</f>
        <v>1679.23</v>
      </c>
      <c r="Y144" s="65">
        <f>[2]KZN!R142</f>
        <v>1478.3661321337977</v>
      </c>
      <c r="Z144" s="65">
        <f>[2]KZN!S142</f>
        <v>1880.0938678662023</v>
      </c>
      <c r="AA144" s="68">
        <f>[2]LP!Q142</f>
        <v>1079.28</v>
      </c>
      <c r="AB144" s="65">
        <f>[2]LP!R142</f>
        <v>950.14116808036431</v>
      </c>
      <c r="AC144" s="66">
        <f>[2]LP!S142</f>
        <v>1208.4188319196357</v>
      </c>
      <c r="AD144" s="65">
        <f>[2]MP!Q142</f>
        <v>793.47310000000004</v>
      </c>
      <c r="AE144" s="65">
        <f>[2]MP!R142</f>
        <v>699.87707170082103</v>
      </c>
      <c r="AF144" s="65">
        <f>[2]MP!S142</f>
        <v>887.06912829917906</v>
      </c>
      <c r="AG144" s="68">
        <f>[2]NC!Q142</f>
        <v>291.90780000000001</v>
      </c>
      <c r="AH144" s="65">
        <f>[2]NC!R142</f>
        <v>242.010450035692</v>
      </c>
      <c r="AI144" s="66">
        <f>[2]NC!S142</f>
        <v>341.80514996430799</v>
      </c>
      <c r="AJ144" s="65">
        <f>[2]NW!Q142</f>
        <v>653.1694</v>
      </c>
      <c r="AK144" s="65">
        <f>[2]NW!R142</f>
        <v>534.33966740227822</v>
      </c>
      <c r="AL144" s="65">
        <f>[2]NW!S142</f>
        <v>771.99913259772177</v>
      </c>
      <c r="AM144" s="68">
        <f>[2]WC!Q142</f>
        <v>1050.9000000000001</v>
      </c>
      <c r="AN144" s="65">
        <f>[2]WC!R142</f>
        <v>929.39088755776743</v>
      </c>
      <c r="AO144" s="66">
        <f>[2]WC!S142</f>
        <v>1172.4091124422328</v>
      </c>
      <c r="AQ144" s="87">
        <f t="shared" si="7"/>
        <v>44787</v>
      </c>
      <c r="AR144" s="64">
        <v>2</v>
      </c>
      <c r="AS144" s="68">
        <f>'[3]BUF(N)'!D243</f>
        <v>108.31200378508633</v>
      </c>
      <c r="AT144" s="65">
        <f>'[3]BUF(N)'!E243</f>
        <v>65.853698301332486</v>
      </c>
      <c r="AU144" s="66">
        <f>'[3]BUF(N)'!F243</f>
        <v>150.77030926884018</v>
      </c>
      <c r="AV144" s="65">
        <f>'[3]CPT(N)'!D243</f>
        <v>556.82943154976249</v>
      </c>
      <c r="AW144" s="65">
        <f>'[3]CPT(N)'!E243</f>
        <v>452.05640570935918</v>
      </c>
      <c r="AX144" s="65">
        <f>'[3]CPT(N)'!F243</f>
        <v>661.6024573901658</v>
      </c>
      <c r="AY144" s="68">
        <f>'[3]EKU(N)'!D243</f>
        <v>472.3069250155707</v>
      </c>
      <c r="AZ144" s="65">
        <f>'[3]EKU(N)'!E243</f>
        <v>395.47203445403767</v>
      </c>
      <c r="BA144" s="66">
        <f>'[3]EKU(N)'!F243</f>
        <v>549.14181557710378</v>
      </c>
      <c r="BB144" s="65">
        <f>'[3]ETH(N)'!D243</f>
        <v>454.58154195960265</v>
      </c>
      <c r="BC144" s="65">
        <f>'[3]ETH(N)'!E243</f>
        <v>392.48024834941742</v>
      </c>
      <c r="BD144" s="65">
        <f>'[3]ETH(N)'!F243</f>
        <v>516.68283556978793</v>
      </c>
      <c r="BE144" s="68">
        <f>'[3]JHN(N)'!D243</f>
        <v>418.12013420540285</v>
      </c>
      <c r="BF144" s="65">
        <f>'[3]JHN(N)'!E243</f>
        <v>296.01233021205701</v>
      </c>
      <c r="BG144" s="66">
        <f>'[3]JHN(N)'!F243</f>
        <v>540.22793819874869</v>
      </c>
      <c r="BH144" s="65">
        <f>'[3]MAN(N)'!D243</f>
        <v>118.09771138799194</v>
      </c>
      <c r="BI144" s="65">
        <f>'[3]MAN(N)'!E243</f>
        <v>69.257221866373982</v>
      </c>
      <c r="BJ144" s="65">
        <f>'[3]MAN(N)'!F243</f>
        <v>166.93820090960989</v>
      </c>
      <c r="BK144" s="68">
        <f>'[3]NMA(N)'!D243</f>
        <v>220.18905375263776</v>
      </c>
      <c r="BL144" s="65">
        <f>'[3]NMA(N)'!E243</f>
        <v>178.97406667121902</v>
      </c>
      <c r="BM144" s="66">
        <f>'[3]NMA(N)'!F243</f>
        <v>261.4040408340565</v>
      </c>
      <c r="BN144" s="65">
        <f>'[3]TSH(N)'!D243</f>
        <v>361.88519136400839</v>
      </c>
      <c r="BO144" s="65">
        <f>'[3]TSH(N)'!E243</f>
        <v>298.75793858247079</v>
      </c>
      <c r="BP144" s="66">
        <f>'[3]TSH(N)'!F243</f>
        <v>425.012444145546</v>
      </c>
    </row>
    <row r="145" spans="1:68" x14ac:dyDescent="0.35">
      <c r="A145" s="87">
        <f t="shared" si="4"/>
        <v>44794</v>
      </c>
      <c r="B145" s="67">
        <v>34</v>
      </c>
      <c r="C145" s="65">
        <f>'[2]RSA All cause 0+ '!Q143</f>
        <v>9822.34</v>
      </c>
      <c r="D145" s="65">
        <f>'[2]RSA All cause 0+ '!R143</f>
        <v>9186.6006211777894</v>
      </c>
      <c r="E145" s="65">
        <f>'[2]RSA All cause 0+ '!S143</f>
        <v>10458.079378822211</v>
      </c>
      <c r="F145" s="68">
        <f>'[2]RSA Naturals'!Q143</f>
        <v>8743.07</v>
      </c>
      <c r="G145" s="65">
        <f>'[2]RSA Naturals'!R143</f>
        <v>8076.2709685513655</v>
      </c>
      <c r="H145" s="66">
        <f>'[2]RSA Naturals'!S143</f>
        <v>9409.8690314486339</v>
      </c>
      <c r="I145" s="65">
        <f>'[2]RSA Unnaturals'!T143</f>
        <v>1079.27</v>
      </c>
      <c r="J145" s="65">
        <f>'[2]RSA Unnaturals'!U143</f>
        <v>914.51341011928002</v>
      </c>
      <c r="K145" s="66">
        <f>'[2]RSA Unnaturals'!V143</f>
        <v>1244.0265898807199</v>
      </c>
      <c r="M145" s="87">
        <f t="shared" si="5"/>
        <v>44794</v>
      </c>
      <c r="N145" s="64">
        <f t="shared" si="6"/>
        <v>34</v>
      </c>
      <c r="O145" s="68">
        <f>[2]EC!Q143</f>
        <v>1284.1400000000001</v>
      </c>
      <c r="P145" s="65">
        <f>[2]EC!R143</f>
        <v>1125.6290584206522</v>
      </c>
      <c r="Q145" s="66">
        <f>[2]EC!S143</f>
        <v>1442.650941579348</v>
      </c>
      <c r="R145" s="65">
        <f>[2]FS!Q143</f>
        <v>510.798</v>
      </c>
      <c r="S145" s="65">
        <f>[2]FS!R143</f>
        <v>426.73424220425483</v>
      </c>
      <c r="T145" s="65">
        <f>[2]FS!S143</f>
        <v>594.86175779574523</v>
      </c>
      <c r="U145" s="68">
        <f>[2]GT!Q143</f>
        <v>1529.7</v>
      </c>
      <c r="V145" s="65">
        <f>[2]GT!R143</f>
        <v>1394.2758496082374</v>
      </c>
      <c r="W145" s="66">
        <f>[2]GT!S143</f>
        <v>1665.1241503917627</v>
      </c>
      <c r="X145" s="65">
        <f>[2]KZN!Q143</f>
        <v>1665.43</v>
      </c>
      <c r="Y145" s="65">
        <f>[2]KZN!R143</f>
        <v>1464.5661321337977</v>
      </c>
      <c r="Z145" s="65">
        <f>[2]KZN!S143</f>
        <v>1866.2938678662024</v>
      </c>
      <c r="AA145" s="68">
        <f>[2]LP!Q143</f>
        <v>1053.51</v>
      </c>
      <c r="AB145" s="65">
        <f>[2]LP!R143</f>
        <v>924.37116808036433</v>
      </c>
      <c r="AC145" s="66">
        <f>[2]LP!S143</f>
        <v>1182.6488319196358</v>
      </c>
      <c r="AD145" s="65">
        <f>[2]MP!Q143</f>
        <v>774.52599999999995</v>
      </c>
      <c r="AE145" s="65">
        <f>[2]MP!R143</f>
        <v>680.92997170082094</v>
      </c>
      <c r="AF145" s="65">
        <f>[2]MP!S143</f>
        <v>868.12202829917896</v>
      </c>
      <c r="AG145" s="68">
        <f>[2]NC!Q143</f>
        <v>280.85890000000001</v>
      </c>
      <c r="AH145" s="65">
        <f>[2]NC!R143</f>
        <v>230.961550035692</v>
      </c>
      <c r="AI145" s="66">
        <f>[2]NC!S143</f>
        <v>330.75624996430798</v>
      </c>
      <c r="AJ145" s="65">
        <f>[2]NW!Q143</f>
        <v>637.57259999999997</v>
      </c>
      <c r="AK145" s="65">
        <f>[2]NW!R143</f>
        <v>518.74286740227819</v>
      </c>
      <c r="AL145" s="65">
        <f>[2]NW!S143</f>
        <v>756.40233259772174</v>
      </c>
      <c r="AM145" s="68">
        <f>[2]WC!Q143</f>
        <v>1006.54</v>
      </c>
      <c r="AN145" s="65">
        <f>[2]WC!R143</f>
        <v>885.0308875577673</v>
      </c>
      <c r="AO145" s="66">
        <f>[2]WC!S143</f>
        <v>1128.0491124422326</v>
      </c>
      <c r="AQ145" s="87">
        <f t="shared" si="7"/>
        <v>44794</v>
      </c>
      <c r="AR145" s="64">
        <v>2</v>
      </c>
      <c r="AS145" s="68">
        <f>'[3]BUF(N)'!D244</f>
        <v>100.82852427921451</v>
      </c>
      <c r="AT145" s="65">
        <f>'[3]BUF(N)'!E244</f>
        <v>61.303742761762422</v>
      </c>
      <c r="AU145" s="66">
        <f>'[3]BUF(N)'!F244</f>
        <v>140.35330579666658</v>
      </c>
      <c r="AV145" s="65">
        <f>'[3]CPT(N)'!D244</f>
        <v>561.42470610342855</v>
      </c>
      <c r="AW145" s="65">
        <f>'[3]CPT(N)'!E244</f>
        <v>455.7870334030074</v>
      </c>
      <c r="AX145" s="65">
        <f>'[3]CPT(N)'!F244</f>
        <v>667.0623788038497</v>
      </c>
      <c r="AY145" s="68">
        <f>'[3]EKU(N)'!D244</f>
        <v>455.03918685539406</v>
      </c>
      <c r="AZ145" s="65">
        <f>'[3]EKU(N)'!E244</f>
        <v>381.01341193775858</v>
      </c>
      <c r="BA145" s="66">
        <f>'[3]EKU(N)'!F244</f>
        <v>529.06496177302961</v>
      </c>
      <c r="BB145" s="65">
        <f>'[3]ETH(N)'!D244</f>
        <v>411.8311214510162</v>
      </c>
      <c r="BC145" s="65">
        <f>'[3]ETH(N)'!E244</f>
        <v>355.57004828735001</v>
      </c>
      <c r="BD145" s="65">
        <f>'[3]ETH(N)'!F244</f>
        <v>468.0921946146824</v>
      </c>
      <c r="BE145" s="68">
        <f>'[3]JHN(N)'!D244</f>
        <v>442.51206840114531</v>
      </c>
      <c r="BF145" s="65">
        <f>'[3]JHN(N)'!E244</f>
        <v>313.28084394527485</v>
      </c>
      <c r="BG145" s="66">
        <f>'[3]JHN(N)'!F244</f>
        <v>571.74329285701583</v>
      </c>
      <c r="BH145" s="65">
        <f>'[3]MAN(N)'!D244</f>
        <v>119.33991069007031</v>
      </c>
      <c r="BI145" s="65">
        <f>'[3]MAN(N)'!E244</f>
        <v>69.985697225084834</v>
      </c>
      <c r="BJ145" s="65">
        <f>'[3]MAN(N)'!F244</f>
        <v>168.69412415505579</v>
      </c>
      <c r="BK145" s="68">
        <f>'[3]NMA(N)'!D244</f>
        <v>214.31331920632326</v>
      </c>
      <c r="BL145" s="65">
        <f>'[3]NMA(N)'!E244</f>
        <v>174.19815211728366</v>
      </c>
      <c r="BM145" s="66">
        <f>'[3]NMA(N)'!F244</f>
        <v>254.42848629536286</v>
      </c>
      <c r="BN145" s="65">
        <f>'[3]TSH(N)'!D244</f>
        <v>410.16530200960432</v>
      </c>
      <c r="BO145" s="65">
        <f>'[3]TSH(N)'!E244</f>
        <v>338.61606672704897</v>
      </c>
      <c r="BP145" s="66">
        <f>'[3]TSH(N)'!F244</f>
        <v>481.71453729215966</v>
      </c>
    </row>
    <row r="146" spans="1:68" x14ac:dyDescent="0.35">
      <c r="A146" s="87">
        <f t="shared" si="4"/>
        <v>44801</v>
      </c>
      <c r="B146" s="67">
        <v>35</v>
      </c>
      <c r="C146" s="65">
        <f>'[2]RSA All cause 0+ '!Q144</f>
        <v>9820.9699999999993</v>
      </c>
      <c r="D146" s="65">
        <f>'[2]RSA All cause 0+ '!R144</f>
        <v>9185.2306211777886</v>
      </c>
      <c r="E146" s="65">
        <f>'[2]RSA All cause 0+ '!S144</f>
        <v>10456.70937882221</v>
      </c>
      <c r="F146" s="68">
        <f>'[2]RSA Naturals'!Q144</f>
        <v>8591.7900000000009</v>
      </c>
      <c r="G146" s="65">
        <f>'[2]RSA Naturals'!R144</f>
        <v>7924.9909685513667</v>
      </c>
      <c r="H146" s="66">
        <f>'[2]RSA Naturals'!S144</f>
        <v>9258.5890314486351</v>
      </c>
      <c r="I146" s="65">
        <f>'[2]RSA Unnaturals'!T144</f>
        <v>1229.18</v>
      </c>
      <c r="J146" s="65">
        <f>'[2]RSA Unnaturals'!U144</f>
        <v>1064.4234101192801</v>
      </c>
      <c r="K146" s="66">
        <f>'[2]RSA Unnaturals'!V144</f>
        <v>1393.93658988072</v>
      </c>
      <c r="M146" s="87">
        <f t="shared" si="5"/>
        <v>44801</v>
      </c>
      <c r="N146" s="64">
        <f t="shared" si="6"/>
        <v>35</v>
      </c>
      <c r="O146" s="68">
        <f>[2]EC!Q144</f>
        <v>1263.99</v>
      </c>
      <c r="P146" s="65">
        <f>[2]EC!R144</f>
        <v>1105.4790584206521</v>
      </c>
      <c r="Q146" s="66">
        <f>[2]EC!S144</f>
        <v>1422.5009415793479</v>
      </c>
      <c r="R146" s="65">
        <f>[2]FS!Q144</f>
        <v>502.7833</v>
      </c>
      <c r="S146" s="65">
        <f>[2]FS!R144</f>
        <v>418.71954220425482</v>
      </c>
      <c r="T146" s="65">
        <f>[2]FS!S144</f>
        <v>586.84705779574517</v>
      </c>
      <c r="U146" s="68">
        <f>[2]GT!Q144</f>
        <v>1505.7</v>
      </c>
      <c r="V146" s="65">
        <f>[2]GT!R144</f>
        <v>1370.2758496082374</v>
      </c>
      <c r="W146" s="66">
        <f>[2]GT!S144</f>
        <v>1641.1241503917627</v>
      </c>
      <c r="X146" s="65">
        <f>[2]KZN!Q144</f>
        <v>1610.91</v>
      </c>
      <c r="Y146" s="65">
        <f>[2]KZN!R144</f>
        <v>1410.0461321337978</v>
      </c>
      <c r="Z146" s="65">
        <f>[2]KZN!S144</f>
        <v>1811.7738678662024</v>
      </c>
      <c r="AA146" s="68">
        <f>[2]LP!Q144</f>
        <v>1036.98</v>
      </c>
      <c r="AB146" s="65">
        <f>[2]LP!R144</f>
        <v>907.84116808036435</v>
      </c>
      <c r="AC146" s="66">
        <f>[2]LP!S144</f>
        <v>1166.1188319196358</v>
      </c>
      <c r="AD146" s="65">
        <f>[2]MP!Q144</f>
        <v>762.37329999999997</v>
      </c>
      <c r="AE146" s="65">
        <f>[2]MP!R144</f>
        <v>668.77727170082096</v>
      </c>
      <c r="AF146" s="65">
        <f>[2]MP!S144</f>
        <v>855.96932829917898</v>
      </c>
      <c r="AG146" s="68">
        <f>[2]NC!Q144</f>
        <v>278.39049999999997</v>
      </c>
      <c r="AH146" s="65">
        <f>[2]NC!R144</f>
        <v>228.49315003569197</v>
      </c>
      <c r="AI146" s="66">
        <f>[2]NC!S144</f>
        <v>328.28784996430795</v>
      </c>
      <c r="AJ146" s="65">
        <f>[2]NW!Q144</f>
        <v>627.56880000000001</v>
      </c>
      <c r="AK146" s="65">
        <f>[2]NW!R144</f>
        <v>508.73906740227824</v>
      </c>
      <c r="AL146" s="65">
        <f>[2]NW!S144</f>
        <v>746.39853259772178</v>
      </c>
      <c r="AM146" s="68">
        <f>[2]WC!Q144</f>
        <v>1003.1</v>
      </c>
      <c r="AN146" s="65">
        <f>[2]WC!R144</f>
        <v>881.59088755776736</v>
      </c>
      <c r="AO146" s="66">
        <f>[2]WC!S144</f>
        <v>1124.6091124422326</v>
      </c>
      <c r="AQ146" s="87">
        <f t="shared" si="7"/>
        <v>44801</v>
      </c>
      <c r="AR146" s="64">
        <v>2</v>
      </c>
      <c r="AS146" s="68">
        <f>'[3]BUF(N)'!D245</f>
        <v>126.05180507185499</v>
      </c>
      <c r="AT146" s="65">
        <f>'[3]BUF(N)'!E245</f>
        <v>76.639497483687833</v>
      </c>
      <c r="AU146" s="66">
        <f>'[3]BUF(N)'!F245</f>
        <v>175.46411266002212</v>
      </c>
      <c r="AV146" s="65">
        <f>'[3]CPT(N)'!D245</f>
        <v>626.40231288931273</v>
      </c>
      <c r="AW146" s="65">
        <f>'[3]CPT(N)'!E245</f>
        <v>508.53845369605966</v>
      </c>
      <c r="AX146" s="65">
        <f>'[3]CPT(N)'!F245</f>
        <v>744.26617208256584</v>
      </c>
      <c r="AY146" s="68">
        <f>'[3]EKU(N)'!D245</f>
        <v>505.96341641548702</v>
      </c>
      <c r="AZ146" s="65">
        <f>'[3]EKU(N)'!E245</f>
        <v>423.65328783301561</v>
      </c>
      <c r="BA146" s="66">
        <f>'[3]EKU(N)'!F245</f>
        <v>588.27354499795842</v>
      </c>
      <c r="BB146" s="65">
        <f>'[3]ETH(N)'!D245</f>
        <v>446.00963462410317</v>
      </c>
      <c r="BC146" s="65">
        <f>'[3]ETH(N)'!E245</f>
        <v>385.07936641883521</v>
      </c>
      <c r="BD146" s="65">
        <f>'[3]ETH(N)'!F245</f>
        <v>506.93990282937114</v>
      </c>
      <c r="BE146" s="68">
        <f>'[3]JHN(N)'!D245</f>
        <v>509.4371688871812</v>
      </c>
      <c r="BF146" s="65">
        <f>'[3]JHN(N)'!E245</f>
        <v>360.6611380853688</v>
      </c>
      <c r="BG146" s="66">
        <f>'[3]JHN(N)'!F245</f>
        <v>658.21319968899365</v>
      </c>
      <c r="BH146" s="65">
        <f>'[3]MAN(N)'!D245</f>
        <v>110.93103470106797</v>
      </c>
      <c r="BI146" s="65">
        <f>'[3]MAN(N)'!E245</f>
        <v>65.054395990094307</v>
      </c>
      <c r="BJ146" s="65">
        <f>'[3]MAN(N)'!F245</f>
        <v>156.80767341204165</v>
      </c>
      <c r="BK146" s="68">
        <f>'[3]NMA(N)'!D245</f>
        <v>198.7103047765037</v>
      </c>
      <c r="BL146" s="65">
        <f>'[3]NMA(N)'!E245</f>
        <v>161.51570992843773</v>
      </c>
      <c r="BM146" s="66">
        <f>'[3]NMA(N)'!F245</f>
        <v>235.90489962456968</v>
      </c>
      <c r="BN146" s="65">
        <f>'[3]TSH(N)'!D245</f>
        <v>382.11665927734117</v>
      </c>
      <c r="BO146" s="65">
        <f>'[3]TSH(N)'!E245</f>
        <v>315.46022923300177</v>
      </c>
      <c r="BP146" s="66">
        <f>'[3]TSH(N)'!F245</f>
        <v>448.77308932168057</v>
      </c>
    </row>
    <row r="147" spans="1:68" x14ac:dyDescent="0.35">
      <c r="A147" s="87">
        <f t="shared" si="4"/>
        <v>44808</v>
      </c>
      <c r="B147" s="67">
        <v>36</v>
      </c>
      <c r="C147" s="65">
        <f>'[2]RSA All cause 0+ '!Q145</f>
        <v>10124.5</v>
      </c>
      <c r="D147" s="65">
        <f>'[2]RSA All cause 0+ '!R145</f>
        <v>9488.7606211777893</v>
      </c>
      <c r="E147" s="65">
        <f>'[2]RSA All cause 0+ '!S145</f>
        <v>10760.239378822211</v>
      </c>
      <c r="F147" s="68">
        <f>'[2]RSA Naturals'!Q145</f>
        <v>8815.25</v>
      </c>
      <c r="G147" s="65">
        <f>'[2]RSA Naturals'!R145</f>
        <v>8148.4509685513658</v>
      </c>
      <c r="H147" s="66">
        <f>'[2]RSA Naturals'!S145</f>
        <v>9482.0490314486342</v>
      </c>
      <c r="I147" s="65">
        <f>'[2]RSA Unnaturals'!T145</f>
        <v>1309.27</v>
      </c>
      <c r="J147" s="65">
        <f>'[2]RSA Unnaturals'!U145</f>
        <v>1144.51341011928</v>
      </c>
      <c r="K147" s="66">
        <f>'[2]RSA Unnaturals'!V145</f>
        <v>1474.0265898807199</v>
      </c>
      <c r="M147" s="87">
        <f t="shared" si="5"/>
        <v>44808</v>
      </c>
      <c r="N147" s="64">
        <f t="shared" si="6"/>
        <v>36</v>
      </c>
      <c r="O147" s="68">
        <f>[2]EC!Q145</f>
        <v>1298.92</v>
      </c>
      <c r="P147" s="65">
        <f>[2]EC!R145</f>
        <v>1140.4090584206522</v>
      </c>
      <c r="Q147" s="66">
        <f>[2]EC!S145</f>
        <v>1457.430941579348</v>
      </c>
      <c r="R147" s="65">
        <f>[2]FS!Q145</f>
        <v>516.67899999999997</v>
      </c>
      <c r="S147" s="65">
        <f>[2]FS!R145</f>
        <v>432.6152422042548</v>
      </c>
      <c r="T147" s="65">
        <f>[2]FS!S145</f>
        <v>600.74275779574509</v>
      </c>
      <c r="U147" s="68">
        <f>[2]GT!Q145</f>
        <v>1547.32</v>
      </c>
      <c r="V147" s="65">
        <f>[2]GT!R145</f>
        <v>1411.8958496082373</v>
      </c>
      <c r="W147" s="66">
        <f>[2]GT!S145</f>
        <v>1682.7441503917626</v>
      </c>
      <c r="X147" s="65">
        <f>[2]KZN!Q145</f>
        <v>1629.89</v>
      </c>
      <c r="Y147" s="65">
        <f>[2]KZN!R145</f>
        <v>1429.0261321337978</v>
      </c>
      <c r="Z147" s="65">
        <f>[2]KZN!S145</f>
        <v>1830.7538678662024</v>
      </c>
      <c r="AA147" s="68">
        <f>[2]LP!Q145</f>
        <v>1065.6400000000001</v>
      </c>
      <c r="AB147" s="65">
        <f>[2]LP!R145</f>
        <v>936.50116808036444</v>
      </c>
      <c r="AC147" s="66">
        <f>[2]LP!S145</f>
        <v>1194.7788319196359</v>
      </c>
      <c r="AD147" s="65">
        <f>[2]MP!Q145</f>
        <v>783.4434</v>
      </c>
      <c r="AE147" s="65">
        <f>[2]MP!R145</f>
        <v>689.84737170082099</v>
      </c>
      <c r="AF147" s="65">
        <f>[2]MP!S145</f>
        <v>877.03942829917901</v>
      </c>
      <c r="AG147" s="68">
        <f>[2]NC!Q145</f>
        <v>299.5376</v>
      </c>
      <c r="AH147" s="65">
        <f>[2]NC!R145</f>
        <v>249.64025003569199</v>
      </c>
      <c r="AI147" s="66">
        <f>[2]NC!S145</f>
        <v>349.43494996430798</v>
      </c>
      <c r="AJ147" s="65">
        <f>[2]NW!Q145</f>
        <v>644.91319999999996</v>
      </c>
      <c r="AK147" s="65">
        <f>[2]NW!R145</f>
        <v>526.08346740227819</v>
      </c>
      <c r="AL147" s="65">
        <f>[2]NW!S145</f>
        <v>763.74293259772173</v>
      </c>
      <c r="AM147" s="68">
        <f>[2]WC!Q145</f>
        <v>1028.9100000000001</v>
      </c>
      <c r="AN147" s="65">
        <f>[2]WC!R145</f>
        <v>907.40088755776742</v>
      </c>
      <c r="AO147" s="66">
        <f>[2]WC!S145</f>
        <v>1150.4191124422327</v>
      </c>
      <c r="AQ147" s="87">
        <f t="shared" si="7"/>
        <v>44808</v>
      </c>
      <c r="AR147" s="64">
        <v>2</v>
      </c>
      <c r="AS147" s="68">
        <f>'[3]BUF(N)'!D246</f>
        <v>112.96022936390976</v>
      </c>
      <c r="AT147" s="65">
        <f>'[3]BUF(N)'!E246</f>
        <v>68.679819453257124</v>
      </c>
      <c r="AU147" s="66">
        <f>'[3]BUF(N)'!F246</f>
        <v>157.2406392745624</v>
      </c>
      <c r="AV147" s="65">
        <f>'[3]CPT(N)'!D246</f>
        <v>553.40035044611477</v>
      </c>
      <c r="AW147" s="65">
        <f>'[3]CPT(N)'!E246</f>
        <v>449.27254050617381</v>
      </c>
      <c r="AX147" s="65">
        <f>'[3]CPT(N)'!F246</f>
        <v>657.52816038605567</v>
      </c>
      <c r="AY147" s="68">
        <f>'[3]EKU(N)'!D246</f>
        <v>484.13400613906714</v>
      </c>
      <c r="AZ147" s="65">
        <f>'[3]EKU(N)'!E246</f>
        <v>405.37508602036371</v>
      </c>
      <c r="BA147" s="66">
        <f>'[3]EKU(N)'!F246</f>
        <v>562.89292625777057</v>
      </c>
      <c r="BB147" s="65">
        <f>'[3]ETH(N)'!D246</f>
        <v>426.74370804995414</v>
      </c>
      <c r="BC147" s="65">
        <f>'[3]ETH(N)'!E246</f>
        <v>368.44539660583382</v>
      </c>
      <c r="BD147" s="65">
        <f>'[3]ETH(N)'!F246</f>
        <v>485.04201949407445</v>
      </c>
      <c r="BE147" s="68">
        <f>'[3]JHN(N)'!D246</f>
        <v>459.22750836161669</v>
      </c>
      <c r="BF147" s="65">
        <f>'[3]JHN(N)'!E246</f>
        <v>325.11470681969013</v>
      </c>
      <c r="BG147" s="66">
        <f>'[3]JHN(N)'!F246</f>
        <v>593.34030990354324</v>
      </c>
      <c r="BH147" s="65">
        <f>'[3]MAN(N)'!D246</f>
        <v>96.979403284533376</v>
      </c>
      <c r="BI147" s="65">
        <f>'[3]MAN(N)'!E246</f>
        <v>56.872601262181753</v>
      </c>
      <c r="BJ147" s="65">
        <f>'[3]MAN(N)'!F246</f>
        <v>137.08620530688501</v>
      </c>
      <c r="BK147" s="68">
        <f>'[3]NMA(N)'!D246</f>
        <v>230.901945561708</v>
      </c>
      <c r="BL147" s="65">
        <f>'[3]NMA(N)'!E246</f>
        <v>187.68171939146748</v>
      </c>
      <c r="BM147" s="66">
        <f>'[3]NMA(N)'!F246</f>
        <v>274.12217173194853</v>
      </c>
      <c r="BN147" s="65">
        <f>'[3]TSH(N)'!D246</f>
        <v>384.08574696561027</v>
      </c>
      <c r="BO147" s="65">
        <f>'[3]TSH(N)'!E246</f>
        <v>317.0858292649292</v>
      </c>
      <c r="BP147" s="66">
        <f>'[3]TSH(N)'!F246</f>
        <v>451.08566466629134</v>
      </c>
    </row>
    <row r="148" spans="1:68" x14ac:dyDescent="0.35">
      <c r="A148" s="87">
        <f t="shared" si="4"/>
        <v>44815</v>
      </c>
      <c r="B148" s="67">
        <v>37</v>
      </c>
      <c r="C148" s="65">
        <f>'[2]RSA All cause 0+ '!Q146</f>
        <v>9623.9599999999991</v>
      </c>
      <c r="D148" s="65">
        <f>'[2]RSA All cause 0+ '!R146</f>
        <v>8988.2206211777884</v>
      </c>
      <c r="E148" s="65">
        <f>'[2]RSA All cause 0+ '!S146</f>
        <v>10259.69937882221</v>
      </c>
      <c r="F148" s="68">
        <f>'[2]RSA Naturals'!Q146</f>
        <v>8537.94</v>
      </c>
      <c r="G148" s="65">
        <f>'[2]RSA Naturals'!R146</f>
        <v>7871.1409685513663</v>
      </c>
      <c r="H148" s="66">
        <f>'[2]RSA Naturals'!S146</f>
        <v>9204.7390314486347</v>
      </c>
      <c r="I148" s="65">
        <f>'[2]RSA Unnaturals'!T146</f>
        <v>1086.02</v>
      </c>
      <c r="J148" s="65">
        <f>'[2]RSA Unnaturals'!U146</f>
        <v>921.26341011928002</v>
      </c>
      <c r="K148" s="66">
        <f>'[2]RSA Unnaturals'!V146</f>
        <v>1250.7765898807199</v>
      </c>
      <c r="M148" s="87">
        <f t="shared" si="5"/>
        <v>44815</v>
      </c>
      <c r="N148" s="64">
        <f t="shared" si="6"/>
        <v>37</v>
      </c>
      <c r="O148" s="68">
        <f>[2]EC!Q146</f>
        <v>1267.78</v>
      </c>
      <c r="P148" s="65">
        <f>[2]EC!R146</f>
        <v>1109.2690584206521</v>
      </c>
      <c r="Q148" s="66">
        <f>[2]EC!S146</f>
        <v>1426.2909415793479</v>
      </c>
      <c r="R148" s="65">
        <f>[2]FS!Q146</f>
        <v>504.29050000000001</v>
      </c>
      <c r="S148" s="65">
        <f>[2]FS!R146</f>
        <v>420.22674220425483</v>
      </c>
      <c r="T148" s="65">
        <f>[2]FS!S146</f>
        <v>588.35425779574518</v>
      </c>
      <c r="U148" s="68">
        <f>[2]GT!Q146</f>
        <v>1510.22</v>
      </c>
      <c r="V148" s="65">
        <f>[2]GT!R146</f>
        <v>1374.7958496082374</v>
      </c>
      <c r="W148" s="66">
        <f>[2]GT!S146</f>
        <v>1645.6441503917627</v>
      </c>
      <c r="X148" s="65">
        <f>[2]KZN!Q146</f>
        <v>1581.58</v>
      </c>
      <c r="Y148" s="65">
        <f>[2]KZN!R146</f>
        <v>1380.7161321337976</v>
      </c>
      <c r="Z148" s="65">
        <f>[2]KZN!S146</f>
        <v>1782.4438678662023</v>
      </c>
      <c r="AA148" s="68">
        <f>[2]LP!Q146</f>
        <v>1040.08</v>
      </c>
      <c r="AB148" s="65">
        <f>[2]LP!R146</f>
        <v>910.94116808036426</v>
      </c>
      <c r="AC148" s="66">
        <f>[2]LP!S146</f>
        <v>1169.2188319196357</v>
      </c>
      <c r="AD148" s="65">
        <f>[2]MP!Q146</f>
        <v>764.65869999999995</v>
      </c>
      <c r="AE148" s="65">
        <f>[2]MP!R146</f>
        <v>671.06267170082094</v>
      </c>
      <c r="AF148" s="65">
        <f>[2]MP!S146</f>
        <v>858.25472829917896</v>
      </c>
      <c r="AG148" s="68">
        <f>[2]NC!Q146</f>
        <v>274.29739999999998</v>
      </c>
      <c r="AH148" s="65">
        <f>[2]NC!R146</f>
        <v>224.40005003569198</v>
      </c>
      <c r="AI148" s="66">
        <f>[2]NC!S146</f>
        <v>324.19474996430796</v>
      </c>
      <c r="AJ148" s="65">
        <f>[2]NW!Q146</f>
        <v>629.45000000000005</v>
      </c>
      <c r="AK148" s="65">
        <f>[2]NW!R146</f>
        <v>510.62026740227827</v>
      </c>
      <c r="AL148" s="65">
        <f>[2]NW!S146</f>
        <v>748.27973259772182</v>
      </c>
      <c r="AM148" s="68">
        <f>[2]WC!Q146</f>
        <v>965.58900000000006</v>
      </c>
      <c r="AN148" s="65">
        <f>[2]WC!R146</f>
        <v>844.07988755776739</v>
      </c>
      <c r="AO148" s="66">
        <f>[2]WC!S146</f>
        <v>1087.0981124422326</v>
      </c>
      <c r="AQ148" s="87">
        <f t="shared" si="7"/>
        <v>44815</v>
      </c>
      <c r="AR148" s="64">
        <v>2</v>
      </c>
      <c r="AS148" s="68">
        <f>'[3]BUF(N)'!D247</f>
        <v>111.80943217963708</v>
      </c>
      <c r="AT148" s="65">
        <f>'[3]BUF(N)'!E247</f>
        <v>67.980134765219347</v>
      </c>
      <c r="AU148" s="66">
        <f>'[3]BUF(N)'!F247</f>
        <v>155.63872959405484</v>
      </c>
      <c r="AV148" s="65">
        <f>'[3]CPT(N)'!D247</f>
        <v>575.36509411890972</v>
      </c>
      <c r="AW148" s="65">
        <f>'[3]CPT(N)'!E247</f>
        <v>467.10439800949564</v>
      </c>
      <c r="AX148" s="65">
        <f>'[3]CPT(N)'!F247</f>
        <v>683.62579022832381</v>
      </c>
      <c r="AY148" s="68">
        <f>'[3]EKU(N)'!D247</f>
        <v>451.16790572650598</v>
      </c>
      <c r="AZ148" s="65">
        <f>'[3]EKU(N)'!E247</f>
        <v>377.77191082291802</v>
      </c>
      <c r="BA148" s="66">
        <f>'[3]EKU(N)'!F247</f>
        <v>524.56390063009394</v>
      </c>
      <c r="BB148" s="65">
        <f>'[3]ETH(N)'!D247</f>
        <v>434.98108213388684</v>
      </c>
      <c r="BC148" s="65">
        <f>'[3]ETH(N)'!E247</f>
        <v>375.55744654141228</v>
      </c>
      <c r="BD148" s="65">
        <f>'[3]ETH(N)'!F247</f>
        <v>494.40471772636141</v>
      </c>
      <c r="BE148" s="68">
        <f>'[3]JHN(N)'!D247</f>
        <v>458.29039727587821</v>
      </c>
      <c r="BF148" s="65">
        <f>'[3]JHN(N)'!E247</f>
        <v>324.45126965543079</v>
      </c>
      <c r="BG148" s="66">
        <f>'[3]JHN(N)'!F247</f>
        <v>592.12952489632562</v>
      </c>
      <c r="BH148" s="65">
        <f>'[3]MAN(N)'!D247</f>
        <v>127.0761706589284</v>
      </c>
      <c r="BI148" s="65">
        <f>'[3]MAN(N)'!E247</f>
        <v>74.522549521221976</v>
      </c>
      <c r="BJ148" s="65">
        <f>'[3]MAN(N)'!F247</f>
        <v>179.62979179663483</v>
      </c>
      <c r="BK148" s="68">
        <f>'[3]NMA(N)'!D247</f>
        <v>213.08461868905675</v>
      </c>
      <c r="BL148" s="65">
        <f>'[3]NMA(N)'!E247</f>
        <v>173.19943976283912</v>
      </c>
      <c r="BM148" s="66">
        <f>'[3]NMA(N)'!F247</f>
        <v>252.96979761527439</v>
      </c>
      <c r="BN148" s="65">
        <f>'[3]TSH(N)'!D247</f>
        <v>396.20466486461294</v>
      </c>
      <c r="BO148" s="65">
        <f>'[3]TSH(N)'!E247</f>
        <v>327.09072312562984</v>
      </c>
      <c r="BP148" s="66">
        <f>'[3]TSH(N)'!F247</f>
        <v>465.31860660359604</v>
      </c>
    </row>
    <row r="149" spans="1:68" x14ac:dyDescent="0.35">
      <c r="A149" s="87">
        <f t="shared" si="4"/>
        <v>44822</v>
      </c>
      <c r="B149" s="67">
        <v>38</v>
      </c>
      <c r="C149" s="65">
        <f>'[2]RSA All cause 0+ '!Q147</f>
        <v>9473.33</v>
      </c>
      <c r="D149" s="65">
        <f>'[2]RSA All cause 0+ '!R147</f>
        <v>8837.5906211777892</v>
      </c>
      <c r="E149" s="65">
        <f>'[2]RSA All cause 0+ '!S147</f>
        <v>10109.069378822211</v>
      </c>
      <c r="F149" s="68">
        <f>'[2]RSA Naturals'!Q147</f>
        <v>8357.2199999999993</v>
      </c>
      <c r="G149" s="65">
        <f>'[2]RSA Naturals'!R147</f>
        <v>7690.4209685513651</v>
      </c>
      <c r="H149" s="66">
        <f>'[2]RSA Naturals'!S147</f>
        <v>9024.0190314486335</v>
      </c>
      <c r="I149" s="65">
        <f>'[2]RSA Unnaturals'!T147</f>
        <v>1116.0999999999999</v>
      </c>
      <c r="J149" s="65">
        <f>'[2]RSA Unnaturals'!U147</f>
        <v>951.34341011927995</v>
      </c>
      <c r="K149" s="66">
        <f>'[2]RSA Unnaturals'!V147</f>
        <v>1280.8565898807199</v>
      </c>
      <c r="M149" s="87">
        <f t="shared" si="5"/>
        <v>44822</v>
      </c>
      <c r="N149" s="64">
        <f t="shared" si="6"/>
        <v>38</v>
      </c>
      <c r="O149" s="68">
        <f>[2]EC!Q147</f>
        <v>1239.95</v>
      </c>
      <c r="P149" s="65">
        <f>[2]EC!R147</f>
        <v>1081.4390584206521</v>
      </c>
      <c r="Q149" s="66">
        <f>[2]EC!S147</f>
        <v>1398.4609415793479</v>
      </c>
      <c r="R149" s="65">
        <f>[2]FS!Q147</f>
        <v>493.22149999999999</v>
      </c>
      <c r="S149" s="65">
        <f>[2]FS!R147</f>
        <v>409.15774220425482</v>
      </c>
      <c r="T149" s="65">
        <f>[2]FS!S147</f>
        <v>577.28525779574511</v>
      </c>
      <c r="U149" s="68">
        <f>[2]GT!Q147</f>
        <v>1477.07</v>
      </c>
      <c r="V149" s="65">
        <f>[2]GT!R147</f>
        <v>1341.6458496082373</v>
      </c>
      <c r="W149" s="66">
        <f>[2]GT!S147</f>
        <v>1612.4941503917626</v>
      </c>
      <c r="X149" s="65">
        <f>[2]KZN!Q147</f>
        <v>1552.95</v>
      </c>
      <c r="Y149" s="65">
        <f>[2]KZN!R147</f>
        <v>1352.0861321337977</v>
      </c>
      <c r="Z149" s="65">
        <f>[2]KZN!S147</f>
        <v>1753.8138678662024</v>
      </c>
      <c r="AA149" s="68">
        <f>[2]LP!Q147</f>
        <v>1017.25</v>
      </c>
      <c r="AB149" s="65">
        <f>[2]LP!R147</f>
        <v>888.11116808036434</v>
      </c>
      <c r="AC149" s="66">
        <f>[2]LP!S147</f>
        <v>1146.3888319196358</v>
      </c>
      <c r="AD149" s="65">
        <f>[2]MP!Q147</f>
        <v>747.87469999999996</v>
      </c>
      <c r="AE149" s="65">
        <f>[2]MP!R147</f>
        <v>654.27867170082095</v>
      </c>
      <c r="AF149" s="65">
        <f>[2]MP!S147</f>
        <v>841.47072829917897</v>
      </c>
      <c r="AG149" s="68">
        <f>[2]NC!Q147</f>
        <v>263.59160000000003</v>
      </c>
      <c r="AH149" s="65">
        <f>[2]NC!R147</f>
        <v>213.69425003569202</v>
      </c>
      <c r="AI149" s="66">
        <f>[2]NC!S147</f>
        <v>313.48894996430801</v>
      </c>
      <c r="AJ149" s="65">
        <f>[2]NW!Q147</f>
        <v>615.63390000000004</v>
      </c>
      <c r="AK149" s="65">
        <f>[2]NW!R147</f>
        <v>496.80416740227827</v>
      </c>
      <c r="AL149" s="65">
        <f>[2]NW!S147</f>
        <v>734.46363259772181</v>
      </c>
      <c r="AM149" s="68">
        <f>[2]WC!Q147</f>
        <v>949.68089999999995</v>
      </c>
      <c r="AN149" s="65">
        <f>[2]WC!R147</f>
        <v>828.17178755776729</v>
      </c>
      <c r="AO149" s="66">
        <f>[2]WC!S147</f>
        <v>1071.1900124422325</v>
      </c>
      <c r="AQ149" s="87">
        <f t="shared" si="7"/>
        <v>44822</v>
      </c>
      <c r="AR149" s="64">
        <v>2</v>
      </c>
      <c r="AS149" s="68">
        <f>'[3]BUF(N)'!D248</f>
        <v>108.18160133918016</v>
      </c>
      <c r="AT149" s="65">
        <f>'[3]BUF(N)'!E248</f>
        <v>65.774413614221544</v>
      </c>
      <c r="AU149" s="66">
        <f>'[3]BUF(N)'!F248</f>
        <v>150.58878906413878</v>
      </c>
      <c r="AV149" s="65">
        <f>'[3]CPT(N)'!D248</f>
        <v>526.6768563352216</v>
      </c>
      <c r="AW149" s="65">
        <f>'[3]CPT(N)'!E248</f>
        <v>427.57733904718634</v>
      </c>
      <c r="AX149" s="65">
        <f>'[3]CPT(N)'!F248</f>
        <v>625.77637362325686</v>
      </c>
      <c r="AY149" s="68">
        <f>'[3]EKU(N)'!D248</f>
        <v>431.84736604991286</v>
      </c>
      <c r="AZ149" s="65">
        <f>'[3]EKU(N)'!E248</f>
        <v>361.59443654091302</v>
      </c>
      <c r="BA149" s="66">
        <f>'[3]EKU(N)'!F248</f>
        <v>502.10029555891271</v>
      </c>
      <c r="BB149" s="65">
        <f>'[3]ETH(N)'!D248</f>
        <v>411.11618160095412</v>
      </c>
      <c r="BC149" s="65">
        <f>'[3]ETH(N)'!E248</f>
        <v>354.95277780008456</v>
      </c>
      <c r="BD149" s="65">
        <f>'[3]ETH(N)'!F248</f>
        <v>467.27958540182368</v>
      </c>
      <c r="BE149" s="68">
        <f>'[3]JHN(N)'!D248</f>
        <v>395.1175789130026</v>
      </c>
      <c r="BF149" s="65">
        <f>'[3]JHN(N)'!E248</f>
        <v>279.72744116724931</v>
      </c>
      <c r="BG149" s="66">
        <f>'[3]JHN(N)'!F248</f>
        <v>510.5077166587559</v>
      </c>
      <c r="BH149" s="65">
        <f>'[3]MAN(N)'!D248</f>
        <v>128.36547937011466</v>
      </c>
      <c r="BI149" s="65">
        <f>'[3]MAN(N)'!E248</f>
        <v>75.278651721810036</v>
      </c>
      <c r="BJ149" s="65">
        <f>'[3]MAN(N)'!F248</f>
        <v>181.45230701841928</v>
      </c>
      <c r="BK149" s="68">
        <f>'[3]NMA(N)'!D248</f>
        <v>201.83450384860026</v>
      </c>
      <c r="BL149" s="65">
        <f>'[3]NMA(N)'!E248</f>
        <v>164.05512141821927</v>
      </c>
      <c r="BM149" s="66">
        <f>'[3]NMA(N)'!F248</f>
        <v>239.61388627898125</v>
      </c>
      <c r="BN149" s="65">
        <f>'[3]TSH(N)'!D248</f>
        <v>397.7207642281528</v>
      </c>
      <c r="BO149" s="65">
        <f>'[3]TSH(N)'!E248</f>
        <v>328.34235411619386</v>
      </c>
      <c r="BP149" s="66">
        <f>'[3]TSH(N)'!F248</f>
        <v>467.09917434011174</v>
      </c>
    </row>
    <row r="150" spans="1:68" x14ac:dyDescent="0.35">
      <c r="A150" s="87">
        <f t="shared" si="4"/>
        <v>44829</v>
      </c>
      <c r="B150" s="67">
        <v>39</v>
      </c>
      <c r="C150" s="65">
        <f>'[2]RSA All cause 0+ '!Q148</f>
        <v>9389.7099999999991</v>
      </c>
      <c r="D150" s="65">
        <f>'[2]RSA All cause 0+ '!R148</f>
        <v>8753.9706211777884</v>
      </c>
      <c r="E150" s="65">
        <f>'[2]RSA All cause 0+ '!S148</f>
        <v>10025.44937882221</v>
      </c>
      <c r="F150" s="68">
        <f>'[2]RSA Naturals'!Q148</f>
        <v>8168.12</v>
      </c>
      <c r="G150" s="65">
        <f>'[2]RSA Naturals'!R148</f>
        <v>7501.3209685513657</v>
      </c>
      <c r="H150" s="66">
        <f>'[2]RSA Naturals'!S148</f>
        <v>8834.9190314486332</v>
      </c>
      <c r="I150" s="65">
        <f>'[2]RSA Unnaturals'!T148</f>
        <v>1221.5899999999999</v>
      </c>
      <c r="J150" s="65">
        <f>'[2]RSA Unnaturals'!U148</f>
        <v>1056.83341011928</v>
      </c>
      <c r="K150" s="66">
        <f>'[2]RSA Unnaturals'!V148</f>
        <v>1386.3465898807199</v>
      </c>
      <c r="M150" s="87">
        <f t="shared" si="5"/>
        <v>44829</v>
      </c>
      <c r="N150" s="64">
        <f t="shared" si="6"/>
        <v>39</v>
      </c>
      <c r="O150" s="68">
        <f>[2]EC!Q148</f>
        <v>1209.69</v>
      </c>
      <c r="P150" s="65">
        <f>[2]EC!R148</f>
        <v>1051.1790584206522</v>
      </c>
      <c r="Q150" s="66">
        <f>[2]EC!S148</f>
        <v>1368.200941579348</v>
      </c>
      <c r="R150" s="65">
        <f>[2]FS!Q148</f>
        <v>481.18459999999999</v>
      </c>
      <c r="S150" s="65">
        <f>[2]FS!R148</f>
        <v>397.12084220425481</v>
      </c>
      <c r="T150" s="65">
        <f>[2]FS!S148</f>
        <v>565.24835779574516</v>
      </c>
      <c r="U150" s="68">
        <f>[2]GT!Q148</f>
        <v>1441.02</v>
      </c>
      <c r="V150" s="65">
        <f>[2]GT!R148</f>
        <v>1305.5958496082371</v>
      </c>
      <c r="W150" s="66">
        <f>[2]GT!S148</f>
        <v>1576.4441503917628</v>
      </c>
      <c r="X150" s="65">
        <f>[2]KZN!Q148</f>
        <v>1529.95</v>
      </c>
      <c r="Y150" s="65">
        <f>[2]KZN!R148</f>
        <v>1329.0861321337977</v>
      </c>
      <c r="Z150" s="65">
        <f>[2]KZN!S148</f>
        <v>1730.8138678662024</v>
      </c>
      <c r="AA150" s="68">
        <f>[2]LP!Q148</f>
        <v>992.42899999999997</v>
      </c>
      <c r="AB150" s="65">
        <f>[2]LP!R148</f>
        <v>863.29016808036431</v>
      </c>
      <c r="AC150" s="66">
        <f>[2]LP!S148</f>
        <v>1121.5678319196356</v>
      </c>
      <c r="AD150" s="65">
        <f>[2]MP!Q148</f>
        <v>729.62310000000002</v>
      </c>
      <c r="AE150" s="65">
        <f>[2]MP!R148</f>
        <v>636.02707170082101</v>
      </c>
      <c r="AF150" s="65">
        <f>[2]MP!S148</f>
        <v>823.21912829917903</v>
      </c>
      <c r="AG150" s="68">
        <f>[2]NC!Q148</f>
        <v>249.3287</v>
      </c>
      <c r="AH150" s="65">
        <f>[2]NC!R148</f>
        <v>199.43135003569199</v>
      </c>
      <c r="AI150" s="66">
        <f>[2]NC!S148</f>
        <v>299.226049964308</v>
      </c>
      <c r="AJ150" s="65">
        <f>[2]NW!Q148</f>
        <v>600.60950000000003</v>
      </c>
      <c r="AK150" s="65">
        <f>[2]NW!R148</f>
        <v>481.77976740227825</v>
      </c>
      <c r="AL150" s="65">
        <f>[2]NW!S148</f>
        <v>719.4392325977218</v>
      </c>
      <c r="AM150" s="68">
        <f>[2]WC!Q148</f>
        <v>934.28470000000004</v>
      </c>
      <c r="AN150" s="65">
        <f>[2]WC!R148</f>
        <v>812.77558755776738</v>
      </c>
      <c r="AO150" s="66">
        <f>[2]WC!S148</f>
        <v>1055.7938124422326</v>
      </c>
      <c r="AQ150" s="87">
        <f t="shared" si="7"/>
        <v>44829</v>
      </c>
      <c r="AR150" s="64">
        <v>2</v>
      </c>
      <c r="AS150" s="68">
        <f>'[3]BUF(N)'!D249</f>
        <v>118.55272061037243</v>
      </c>
      <c r="AT150" s="65">
        <f>'[3]BUF(N)'!E249</f>
        <v>72.080054131106436</v>
      </c>
      <c r="AU150" s="66">
        <f>'[3]BUF(N)'!F249</f>
        <v>165.02538708963843</v>
      </c>
      <c r="AV150" s="65">
        <f>'[3]CPT(N)'!D249</f>
        <v>531.4564479647679</v>
      </c>
      <c r="AW150" s="65">
        <f>'[3]CPT(N)'!E249</f>
        <v>431.45760271571714</v>
      </c>
      <c r="AX150" s="65">
        <f>'[3]CPT(N)'!F249</f>
        <v>631.45529321381866</v>
      </c>
      <c r="AY150" s="68">
        <f>'[3]EKU(N)'!D249</f>
        <v>468.70085587838014</v>
      </c>
      <c r="AZ150" s="65">
        <f>'[3]EKU(N)'!E249</f>
        <v>392.45260064408524</v>
      </c>
      <c r="BA150" s="66">
        <f>'[3]EKU(N)'!F249</f>
        <v>544.94911111267504</v>
      </c>
      <c r="BB150" s="65">
        <f>'[3]ETH(N)'!D249</f>
        <v>453.3482823449018</v>
      </c>
      <c r="BC150" s="65">
        <f>'[3]ETH(N)'!E249</f>
        <v>391.41546679720011</v>
      </c>
      <c r="BD150" s="65">
        <f>'[3]ETH(N)'!F249</f>
        <v>515.2810978926035</v>
      </c>
      <c r="BE150" s="68">
        <f>'[3]JHN(N)'!D249</f>
        <v>457.25016878317422</v>
      </c>
      <c r="BF150" s="65">
        <f>'[3]JHN(N)'!E249</f>
        <v>323.71482949173605</v>
      </c>
      <c r="BG150" s="66">
        <f>'[3]JHN(N)'!F249</f>
        <v>590.78550807461238</v>
      </c>
      <c r="BH150" s="65">
        <f>'[3]MAN(N)'!D249</f>
        <v>119.62746320063685</v>
      </c>
      <c r="BI150" s="65">
        <f>'[3]MAN(N)'!E249</f>
        <v>70.154329519381477</v>
      </c>
      <c r="BJ150" s="65">
        <f>'[3]MAN(N)'!F249</f>
        <v>169.10059688189222</v>
      </c>
      <c r="BK150" s="68">
        <f>'[3]NMA(N)'!D249</f>
        <v>212.86909181887805</v>
      </c>
      <c r="BL150" s="65">
        <f>'[3]NMA(N)'!E249</f>
        <v>173.02425521222045</v>
      </c>
      <c r="BM150" s="66">
        <f>'[3]NMA(N)'!F249</f>
        <v>252.71392842553564</v>
      </c>
      <c r="BN150" s="65">
        <f>'[3]TSH(N)'!D249</f>
        <v>384.53740739117944</v>
      </c>
      <c r="BO150" s="65">
        <f>'[3]TSH(N)'!E249</f>
        <v>317.45870204586208</v>
      </c>
      <c r="BP150" s="66">
        <f>'[3]TSH(N)'!F249</f>
        <v>451.6161127364968</v>
      </c>
    </row>
    <row r="151" spans="1:68" x14ac:dyDescent="0.35">
      <c r="A151" s="87">
        <f t="shared" si="4"/>
        <v>44836</v>
      </c>
      <c r="B151" s="67">
        <v>40</v>
      </c>
      <c r="C151" s="65">
        <f>'[2]RSA All cause 0+ '!Q149</f>
        <v>9840.74</v>
      </c>
      <c r="D151" s="65">
        <f>'[2]RSA All cause 0+ '!R149</f>
        <v>9205.0006211777891</v>
      </c>
      <c r="E151" s="65">
        <f>'[2]RSA All cause 0+ '!S149</f>
        <v>10476.47937882221</v>
      </c>
      <c r="F151" s="68">
        <f>'[2]RSA Naturals'!Q149</f>
        <v>8521.42</v>
      </c>
      <c r="G151" s="65">
        <f>'[2]RSA Naturals'!R149</f>
        <v>7854.6209685513659</v>
      </c>
      <c r="H151" s="66">
        <f>'[2]RSA Naturals'!S149</f>
        <v>9188.2190314486343</v>
      </c>
      <c r="I151" s="65">
        <f>'[2]RSA Unnaturals'!T149</f>
        <v>1319.32</v>
      </c>
      <c r="J151" s="65">
        <f>'[2]RSA Unnaturals'!U149</f>
        <v>1154.56341011928</v>
      </c>
      <c r="K151" s="66">
        <f>'[2]RSA Unnaturals'!V149</f>
        <v>1484.0765898807199</v>
      </c>
      <c r="M151" s="87">
        <f t="shared" si="5"/>
        <v>44836</v>
      </c>
      <c r="N151" s="64">
        <f t="shared" si="6"/>
        <v>40</v>
      </c>
      <c r="O151" s="68">
        <f>[2]EC!Q149</f>
        <v>1252.01</v>
      </c>
      <c r="P151" s="65">
        <f>[2]EC!R149</f>
        <v>1093.4990584206521</v>
      </c>
      <c r="Q151" s="66">
        <f>[2]EC!S149</f>
        <v>1410.5209415793479</v>
      </c>
      <c r="R151" s="65">
        <f>[2]FS!Q149</f>
        <v>498.01760000000002</v>
      </c>
      <c r="S151" s="65">
        <f>[2]FS!R149</f>
        <v>413.95384220425484</v>
      </c>
      <c r="T151" s="65">
        <f>[2]FS!S149</f>
        <v>582.08135779574513</v>
      </c>
      <c r="U151" s="68">
        <f>[2]GT!Q149</f>
        <v>1491.43</v>
      </c>
      <c r="V151" s="65">
        <f>[2]GT!R149</f>
        <v>1356.0058496082374</v>
      </c>
      <c r="W151" s="66">
        <f>[2]GT!S149</f>
        <v>1626.8541503917627</v>
      </c>
      <c r="X151" s="65">
        <f>[2]KZN!Q149</f>
        <v>1629.88</v>
      </c>
      <c r="Y151" s="65">
        <f>[2]KZN!R149</f>
        <v>1429.0161321337978</v>
      </c>
      <c r="Z151" s="65">
        <f>[2]KZN!S149</f>
        <v>1830.7438678662024</v>
      </c>
      <c r="AA151" s="68">
        <f>[2]LP!Q149</f>
        <v>1027.1500000000001</v>
      </c>
      <c r="AB151" s="65">
        <f>[2]LP!R149</f>
        <v>898.01116808036443</v>
      </c>
      <c r="AC151" s="66">
        <f>[2]LP!S149</f>
        <v>1156.2888319196359</v>
      </c>
      <c r="AD151" s="65">
        <f>[2]MP!Q149</f>
        <v>755.14710000000002</v>
      </c>
      <c r="AE151" s="65">
        <f>[2]MP!R149</f>
        <v>661.55107170082101</v>
      </c>
      <c r="AF151" s="65">
        <f>[2]MP!S149</f>
        <v>848.74312829917903</v>
      </c>
      <c r="AG151" s="68">
        <f>[2]NC!Q149</f>
        <v>274.32760000000002</v>
      </c>
      <c r="AH151" s="65">
        <f>[2]NC!R149</f>
        <v>224.43025003569201</v>
      </c>
      <c r="AI151" s="66">
        <f>[2]NC!S149</f>
        <v>324.224949964308</v>
      </c>
      <c r="AJ151" s="65">
        <f>[2]NW!Q149</f>
        <v>621.62030000000004</v>
      </c>
      <c r="AK151" s="65">
        <f>[2]NW!R149</f>
        <v>502.79056740227827</v>
      </c>
      <c r="AL151" s="65">
        <f>[2]NW!S149</f>
        <v>740.45003259772182</v>
      </c>
      <c r="AM151" s="68">
        <f>[2]WC!Q149</f>
        <v>971.84519999999998</v>
      </c>
      <c r="AN151" s="65">
        <f>[2]WC!R149</f>
        <v>850.33608755776731</v>
      </c>
      <c r="AO151" s="66">
        <f>[2]WC!S149</f>
        <v>1093.3543124422326</v>
      </c>
      <c r="AQ151" s="87">
        <f t="shared" si="7"/>
        <v>44836</v>
      </c>
      <c r="AR151" s="64">
        <v>2</v>
      </c>
      <c r="AS151" s="68">
        <f>'[3]BUF(N)'!D250</f>
        <v>98.542182850886789</v>
      </c>
      <c r="AT151" s="65">
        <f>'[3]BUF(N)'!E250</f>
        <v>59.913647173339164</v>
      </c>
      <c r="AU151" s="66">
        <f>'[3]BUF(N)'!F250</f>
        <v>137.17071852843441</v>
      </c>
      <c r="AV151" s="65">
        <f>'[3]CPT(N)'!D250</f>
        <v>502.99747094247653</v>
      </c>
      <c r="AW151" s="65">
        <f>'[3]CPT(N)'!E250</f>
        <v>408.35346680994013</v>
      </c>
      <c r="AX151" s="65">
        <f>'[3]CPT(N)'!F250</f>
        <v>597.64147507501286</v>
      </c>
      <c r="AY151" s="68">
        <f>'[3]EKU(N)'!D250</f>
        <v>476.10362717944309</v>
      </c>
      <c r="AZ151" s="65">
        <f>'[3]EKU(N)'!E250</f>
        <v>398.6510891098913</v>
      </c>
      <c r="BA151" s="66">
        <f>'[3]EKU(N)'!F250</f>
        <v>553.55616524899494</v>
      </c>
      <c r="BB151" s="65">
        <f>'[3]ETH(N)'!D250</f>
        <v>421.52762188279183</v>
      </c>
      <c r="BC151" s="65">
        <f>'[3]ETH(N)'!E250</f>
        <v>363.94189040213985</v>
      </c>
      <c r="BD151" s="65">
        <f>'[3]ETH(N)'!F250</f>
        <v>479.11335336344382</v>
      </c>
      <c r="BE151" s="68">
        <f>'[3]JHN(N)'!D250</f>
        <v>396.12058864562186</v>
      </c>
      <c r="BF151" s="65">
        <f>'[3]JHN(N)'!E250</f>
        <v>280.43753193755447</v>
      </c>
      <c r="BG151" s="66">
        <f>'[3]JHN(N)'!F250</f>
        <v>511.80364535368926</v>
      </c>
      <c r="BH151" s="65">
        <f>'[3]MAN(N)'!D250</f>
        <v>125.55408298153402</v>
      </c>
      <c r="BI151" s="65">
        <f>'[3]MAN(N)'!E250</f>
        <v>73.629936423690822</v>
      </c>
      <c r="BJ151" s="65">
        <f>'[3]MAN(N)'!F250</f>
        <v>177.47822953937722</v>
      </c>
      <c r="BK151" s="68">
        <f>'[3]NMA(N)'!D250</f>
        <v>194.73625603465982</v>
      </c>
      <c r="BL151" s="65">
        <f>'[3]NMA(N)'!E250</f>
        <v>158.2855236300922</v>
      </c>
      <c r="BM151" s="66">
        <f>'[3]NMA(N)'!F250</f>
        <v>231.18698843922743</v>
      </c>
      <c r="BN151" s="65">
        <f>'[3]TSH(N)'!D250</f>
        <v>390.6124403656608</v>
      </c>
      <c r="BO151" s="65">
        <f>'[3]TSH(N)'!E250</f>
        <v>322.47400626827493</v>
      </c>
      <c r="BP151" s="66">
        <f>'[3]TSH(N)'!F250</f>
        <v>458.75087446304667</v>
      </c>
    </row>
    <row r="152" spans="1:68" x14ac:dyDescent="0.35">
      <c r="A152" s="87">
        <f t="shared" si="4"/>
        <v>44843</v>
      </c>
      <c r="B152" s="67">
        <v>41</v>
      </c>
      <c r="C152" s="65">
        <f>'[2]RSA All cause 0+ '!Q150</f>
        <v>9354.09</v>
      </c>
      <c r="D152" s="65">
        <f>'[2]RSA All cause 0+ '!R150</f>
        <v>8718.3506211777894</v>
      </c>
      <c r="E152" s="65">
        <f>'[2]RSA All cause 0+ '!S150</f>
        <v>9989.8293788222109</v>
      </c>
      <c r="F152" s="68">
        <f>'[2]RSA Naturals'!Q150</f>
        <v>8221.92</v>
      </c>
      <c r="G152" s="65">
        <f>'[2]RSA Naturals'!R150</f>
        <v>7555.1209685513659</v>
      </c>
      <c r="H152" s="66">
        <f>'[2]RSA Naturals'!S150</f>
        <v>8888.7190314486343</v>
      </c>
      <c r="I152" s="65">
        <f>'[2]RSA Unnaturals'!T150</f>
        <v>1132.17</v>
      </c>
      <c r="J152" s="65">
        <f>'[2]RSA Unnaturals'!U150</f>
        <v>967.41341011928012</v>
      </c>
      <c r="K152" s="66">
        <f>'[2]RSA Unnaturals'!V150</f>
        <v>1296.92658988072</v>
      </c>
      <c r="M152" s="87">
        <f t="shared" si="5"/>
        <v>44843</v>
      </c>
      <c r="N152" s="64">
        <f t="shared" si="6"/>
        <v>41</v>
      </c>
      <c r="O152" s="68">
        <f>[2]EC!Q150</f>
        <v>1219.25</v>
      </c>
      <c r="P152" s="65">
        <f>[2]EC!R150</f>
        <v>1060.7390584206521</v>
      </c>
      <c r="Q152" s="66">
        <f>[2]EC!S150</f>
        <v>1377.7609415793479</v>
      </c>
      <c r="R152" s="65">
        <f>[2]FS!Q150</f>
        <v>484.98599999999999</v>
      </c>
      <c r="S152" s="65">
        <f>[2]FS!R150</f>
        <v>400.92224220425481</v>
      </c>
      <c r="T152" s="65">
        <f>[2]FS!S150</f>
        <v>569.04975779574511</v>
      </c>
      <c r="U152" s="68">
        <f>[2]GT!Q150</f>
        <v>1452.4</v>
      </c>
      <c r="V152" s="65">
        <f>[2]GT!R150</f>
        <v>1316.9758496082372</v>
      </c>
      <c r="W152" s="66">
        <f>[2]GT!S150</f>
        <v>1587.8241503917629</v>
      </c>
      <c r="X152" s="65">
        <f>[2]KZN!Q150</f>
        <v>1550.73</v>
      </c>
      <c r="Y152" s="65">
        <f>[2]KZN!R150</f>
        <v>1349.8661321337977</v>
      </c>
      <c r="Z152" s="65">
        <f>[2]KZN!S150</f>
        <v>1751.5938678662023</v>
      </c>
      <c r="AA152" s="68">
        <f>[2]LP!Q150</f>
        <v>1000.27</v>
      </c>
      <c r="AB152" s="65">
        <f>[2]LP!R150</f>
        <v>871.13116808036432</v>
      </c>
      <c r="AC152" s="66">
        <f>[2]LP!S150</f>
        <v>1129.4088319196358</v>
      </c>
      <c r="AD152" s="65">
        <f>[2]MP!Q150</f>
        <v>735.38720000000001</v>
      </c>
      <c r="AE152" s="65">
        <f>[2]MP!R150</f>
        <v>641.791171700821</v>
      </c>
      <c r="AF152" s="65">
        <f>[2]MP!S150</f>
        <v>828.98322829917902</v>
      </c>
      <c r="AG152" s="68">
        <f>[2]NC!Q150</f>
        <v>259.87869999999998</v>
      </c>
      <c r="AH152" s="65">
        <f>[2]NC!R150</f>
        <v>209.98135003569197</v>
      </c>
      <c r="AI152" s="66">
        <f>[2]NC!S150</f>
        <v>309.77604996430796</v>
      </c>
      <c r="AJ152" s="65">
        <f>[2]NW!Q150</f>
        <v>605.35440000000006</v>
      </c>
      <c r="AK152" s="65">
        <f>[2]NW!R150</f>
        <v>486.52466740227828</v>
      </c>
      <c r="AL152" s="65">
        <f>[2]NW!S150</f>
        <v>724.18413259772183</v>
      </c>
      <c r="AM152" s="68">
        <f>[2]WC!Q150</f>
        <v>913.66809999999998</v>
      </c>
      <c r="AN152" s="65">
        <f>[2]WC!R150</f>
        <v>792.15898755776732</v>
      </c>
      <c r="AO152" s="66">
        <f>[2]WC!S150</f>
        <v>1035.1772124422325</v>
      </c>
      <c r="AQ152" s="87">
        <f t="shared" si="7"/>
        <v>44843</v>
      </c>
      <c r="AR152" s="64">
        <v>2</v>
      </c>
      <c r="AS152" s="68">
        <f>'[3]BUF(N)'!D251</f>
        <v>111.4185686980899</v>
      </c>
      <c r="AT152" s="65">
        <f>'[3]BUF(N)'!E251</f>
        <v>67.742489768438659</v>
      </c>
      <c r="AU152" s="66">
        <f>'[3]BUF(N)'!F251</f>
        <v>155.09464762774115</v>
      </c>
      <c r="AV152" s="65">
        <f>'[3]CPT(N)'!D251</f>
        <v>491.49569462924569</v>
      </c>
      <c r="AW152" s="65">
        <f>'[3]CPT(N)'!E251</f>
        <v>399.01586472780684</v>
      </c>
      <c r="AX152" s="65">
        <f>'[3]CPT(N)'!F251</f>
        <v>583.97552453068454</v>
      </c>
      <c r="AY152" s="68">
        <f>'[3]EKU(N)'!D251</f>
        <v>452.68298751275819</v>
      </c>
      <c r="AZ152" s="65">
        <f>'[3]EKU(N)'!E251</f>
        <v>379.04051910418269</v>
      </c>
      <c r="BA152" s="66">
        <f>'[3]EKU(N)'!F251</f>
        <v>526.32545592133374</v>
      </c>
      <c r="BB152" s="65">
        <f>'[3]ETH(N)'!D251</f>
        <v>404.03218457719919</v>
      </c>
      <c r="BC152" s="65">
        <f>'[3]ETH(N)'!E251</f>
        <v>348.83653977773884</v>
      </c>
      <c r="BD152" s="65">
        <f>'[3]ETH(N)'!F251</f>
        <v>459.22782937665954</v>
      </c>
      <c r="BE152" s="68">
        <f>'[3]JHN(N)'!D251</f>
        <v>393.23288703959918</v>
      </c>
      <c r="BF152" s="65">
        <f>'[3]JHN(N)'!E251</f>
        <v>278.39315470855462</v>
      </c>
      <c r="BG152" s="66">
        <f>'[3]JHN(N)'!F251</f>
        <v>508.07261937064374</v>
      </c>
      <c r="BH152" s="65">
        <f>'[3]MAN(N)'!D251</f>
        <v>107.14051111509745</v>
      </c>
      <c r="BI152" s="65">
        <f>'[3]MAN(N)'!E251</f>
        <v>62.831481338337753</v>
      </c>
      <c r="BJ152" s="65">
        <f>'[3]MAN(N)'!F251</f>
        <v>151.44954089185717</v>
      </c>
      <c r="BK152" s="68">
        <f>'[3]NMA(N)'!D251</f>
        <v>199.73560712064102</v>
      </c>
      <c r="BL152" s="65">
        <f>'[3]NMA(N)'!E251</f>
        <v>162.34909617979943</v>
      </c>
      <c r="BM152" s="66">
        <f>'[3]NMA(N)'!F251</f>
        <v>237.12211806148261</v>
      </c>
      <c r="BN152" s="65">
        <f>'[3]TSH(N)'!D251</f>
        <v>379.47200135603276</v>
      </c>
      <c r="BO152" s="65">
        <f>'[3]TSH(N)'!E251</f>
        <v>313.27690543948643</v>
      </c>
      <c r="BP152" s="66">
        <f>'[3]TSH(N)'!F251</f>
        <v>445.6670972725791</v>
      </c>
    </row>
    <row r="153" spans="1:68" x14ac:dyDescent="0.35">
      <c r="A153" s="87">
        <f t="shared" si="4"/>
        <v>44850</v>
      </c>
      <c r="B153" s="67">
        <v>42</v>
      </c>
      <c r="C153" s="65">
        <f>'[2]RSA All cause 0+ '!Q151</f>
        <v>9041.81</v>
      </c>
      <c r="D153" s="65">
        <f>'[2]RSA All cause 0+ '!R151</f>
        <v>8406.0706211777888</v>
      </c>
      <c r="E153" s="65">
        <f>'[2]RSA All cause 0+ '!S151</f>
        <v>9677.5493788222102</v>
      </c>
      <c r="F153" s="68">
        <f>'[2]RSA Naturals'!Q151</f>
        <v>7954.57</v>
      </c>
      <c r="G153" s="65">
        <f>'[2]RSA Naturals'!R151</f>
        <v>7287.7709685513655</v>
      </c>
      <c r="H153" s="66">
        <f>'[2]RSA Naturals'!S151</f>
        <v>8621.3690314486339</v>
      </c>
      <c r="I153" s="65">
        <f>'[2]RSA Unnaturals'!T151</f>
        <v>1087.24</v>
      </c>
      <c r="J153" s="65">
        <f>'[2]RSA Unnaturals'!U151</f>
        <v>922.48341011928005</v>
      </c>
      <c r="K153" s="66">
        <f>'[2]RSA Unnaturals'!V151</f>
        <v>1251.99658988072</v>
      </c>
      <c r="M153" s="87">
        <f t="shared" si="5"/>
        <v>44850</v>
      </c>
      <c r="N153" s="64">
        <f t="shared" si="6"/>
        <v>42</v>
      </c>
      <c r="O153" s="68">
        <f>[2]EC!Q151</f>
        <v>1175.96</v>
      </c>
      <c r="P153" s="65">
        <f>[2]EC!R151</f>
        <v>1017.4490584206521</v>
      </c>
      <c r="Q153" s="66">
        <f>[2]EC!S151</f>
        <v>1334.4709415793479</v>
      </c>
      <c r="R153" s="65">
        <f>[2]FS!Q151</f>
        <v>467.76589999999999</v>
      </c>
      <c r="S153" s="65">
        <f>[2]FS!R151</f>
        <v>383.70214220425481</v>
      </c>
      <c r="T153" s="65">
        <f>[2]FS!S151</f>
        <v>551.82965779574511</v>
      </c>
      <c r="U153" s="68">
        <f>[2]GT!Q151</f>
        <v>1400.83</v>
      </c>
      <c r="V153" s="65">
        <f>[2]GT!R151</f>
        <v>1265.4058496082371</v>
      </c>
      <c r="W153" s="66">
        <f>[2]GT!S151</f>
        <v>1536.2541503917628</v>
      </c>
      <c r="X153" s="65">
        <f>[2]KZN!Q151</f>
        <v>1488.68</v>
      </c>
      <c r="Y153" s="65">
        <f>[2]KZN!R151</f>
        <v>1287.8161321337977</v>
      </c>
      <c r="Z153" s="65">
        <f>[2]KZN!S151</f>
        <v>1689.5438678662024</v>
      </c>
      <c r="AA153" s="68">
        <f>[2]LP!Q151</f>
        <v>964.75329999999997</v>
      </c>
      <c r="AB153" s="65">
        <f>[2]LP!R151</f>
        <v>835.6144680803643</v>
      </c>
      <c r="AC153" s="66">
        <f>[2]LP!S151</f>
        <v>1093.8921319196356</v>
      </c>
      <c r="AD153" s="65">
        <f>[2]MP!Q151</f>
        <v>709.27620000000002</v>
      </c>
      <c r="AE153" s="65">
        <f>[2]MP!R151</f>
        <v>615.68017170082101</v>
      </c>
      <c r="AF153" s="65">
        <f>[2]MP!S151</f>
        <v>802.87222829917903</v>
      </c>
      <c r="AG153" s="68">
        <f>[2]NC!Q151</f>
        <v>253.1951</v>
      </c>
      <c r="AH153" s="65">
        <f>[2]NC!R151</f>
        <v>203.29775003569199</v>
      </c>
      <c r="AI153" s="66">
        <f>[2]NC!S151</f>
        <v>303.092449964308</v>
      </c>
      <c r="AJ153" s="65">
        <f>[2]NW!Q151</f>
        <v>583.86040000000003</v>
      </c>
      <c r="AK153" s="65">
        <f>[2]NW!R151</f>
        <v>465.03066740227825</v>
      </c>
      <c r="AL153" s="65">
        <f>[2]NW!S151</f>
        <v>702.6901325977218</v>
      </c>
      <c r="AM153" s="68">
        <f>[2]WC!Q151</f>
        <v>910.2509</v>
      </c>
      <c r="AN153" s="65">
        <f>[2]WC!R151</f>
        <v>788.74178755776734</v>
      </c>
      <c r="AO153" s="66">
        <f>[2]WC!S151</f>
        <v>1031.7600124422327</v>
      </c>
      <c r="AQ153" s="87">
        <f t="shared" si="7"/>
        <v>44850</v>
      </c>
      <c r="AR153" s="64">
        <v>2</v>
      </c>
      <c r="AS153" s="68">
        <f>'[3]BUF(N)'!D252</f>
        <v>102.69598204926974</v>
      </c>
      <c r="AT153" s="65">
        <f>'[3]BUF(N)'!E252</f>
        <v>62.439157085956005</v>
      </c>
      <c r="AU153" s="66">
        <f>'[3]BUF(N)'!F252</f>
        <v>142.95280701258349</v>
      </c>
      <c r="AV153" s="65">
        <f>'[3]CPT(N)'!D252</f>
        <v>471.00222134651341</v>
      </c>
      <c r="AW153" s="65">
        <f>'[3]CPT(N)'!E252</f>
        <v>382.37844337795343</v>
      </c>
      <c r="AX153" s="65">
        <f>'[3]CPT(N)'!F252</f>
        <v>559.62599931507339</v>
      </c>
      <c r="AY153" s="68">
        <f>'[3]EKU(N)'!D252</f>
        <v>406.25571049857706</v>
      </c>
      <c r="AZ153" s="65">
        <f>'[3]EKU(N)'!E252</f>
        <v>340.16603151466853</v>
      </c>
      <c r="BA153" s="66">
        <f>'[3]EKU(N)'!F252</f>
        <v>472.34538948248559</v>
      </c>
      <c r="BB153" s="65">
        <f>'[3]ETH(N)'!D252</f>
        <v>399.27412415531171</v>
      </c>
      <c r="BC153" s="65">
        <f>'[3]ETH(N)'!E252</f>
        <v>344.72848750620625</v>
      </c>
      <c r="BD153" s="65">
        <f>'[3]ETH(N)'!F252</f>
        <v>453.81976080441717</v>
      </c>
      <c r="BE153" s="68">
        <f>'[3]JHN(N)'!D252</f>
        <v>404.80740997311091</v>
      </c>
      <c r="BF153" s="65">
        <f>'[3]JHN(N)'!E252</f>
        <v>286.58745396456362</v>
      </c>
      <c r="BG153" s="66">
        <f>'[3]JHN(N)'!F252</f>
        <v>523.02736598165825</v>
      </c>
      <c r="BH153" s="65">
        <f>'[3]MAN(N)'!D252</f>
        <v>109.37031237379269</v>
      </c>
      <c r="BI153" s="65">
        <f>'[3]MAN(N)'!E252</f>
        <v>64.139125988486981</v>
      </c>
      <c r="BJ153" s="65">
        <f>'[3]MAN(N)'!F252</f>
        <v>154.60149875909838</v>
      </c>
      <c r="BK153" s="68">
        <f>'[3]NMA(N)'!D252</f>
        <v>194.11191985119567</v>
      </c>
      <c r="BL153" s="65">
        <f>'[3]NMA(N)'!E252</f>
        <v>157.77805069344885</v>
      </c>
      <c r="BM153" s="66">
        <f>'[3]NMA(N)'!F252</f>
        <v>230.44578900894248</v>
      </c>
      <c r="BN153" s="65">
        <f>'[3]TSH(N)'!D252</f>
        <v>393.86677458835658</v>
      </c>
      <c r="BO153" s="65">
        <f>'[3]TSH(N)'!E252</f>
        <v>325.16065442916363</v>
      </c>
      <c r="BP153" s="66">
        <f>'[3]TSH(N)'!F252</f>
        <v>462.57289474754953</v>
      </c>
    </row>
    <row r="154" spans="1:68" x14ac:dyDescent="0.35">
      <c r="A154" s="87">
        <f t="shared" si="4"/>
        <v>44857</v>
      </c>
      <c r="B154" s="67">
        <v>43</v>
      </c>
      <c r="C154" s="65">
        <f>'[2]RSA All cause 0+ '!Q152</f>
        <v>9025.26</v>
      </c>
      <c r="D154" s="65">
        <f>'[2]RSA All cause 0+ '!R152</f>
        <v>8389.5206211777895</v>
      </c>
      <c r="E154" s="65">
        <f>'[2]RSA All cause 0+ '!S152</f>
        <v>9660.9993788222109</v>
      </c>
      <c r="F154" s="68">
        <f>'[2]RSA Naturals'!Q152</f>
        <v>7914.22</v>
      </c>
      <c r="G154" s="65">
        <f>'[2]RSA Naturals'!R152</f>
        <v>7247.4209685513661</v>
      </c>
      <c r="H154" s="66">
        <f>'[2]RSA Naturals'!S152</f>
        <v>8581.0190314486354</v>
      </c>
      <c r="I154" s="65">
        <f>'[2]RSA Unnaturals'!T152</f>
        <v>1111.04</v>
      </c>
      <c r="J154" s="65">
        <f>'[2]RSA Unnaturals'!U152</f>
        <v>946.28341011928001</v>
      </c>
      <c r="K154" s="66">
        <f>'[2]RSA Unnaturals'!V152</f>
        <v>1275.7965898807199</v>
      </c>
      <c r="M154" s="87">
        <f t="shared" si="5"/>
        <v>44857</v>
      </c>
      <c r="N154" s="64">
        <f t="shared" si="6"/>
        <v>43</v>
      </c>
      <c r="O154" s="68">
        <f>[2]EC!Q152</f>
        <v>1173.24</v>
      </c>
      <c r="P154" s="65">
        <f>[2]EC!R152</f>
        <v>1014.7290584206521</v>
      </c>
      <c r="Q154" s="66">
        <f>[2]EC!S152</f>
        <v>1331.7509415793479</v>
      </c>
      <c r="R154" s="65">
        <f>[2]FS!Q152</f>
        <v>466.68549999999999</v>
      </c>
      <c r="S154" s="65">
        <f>[2]FS!R152</f>
        <v>382.62174220425482</v>
      </c>
      <c r="T154" s="65">
        <f>[2]FS!S152</f>
        <v>550.74925779574517</v>
      </c>
      <c r="U154" s="68">
        <f>[2]GT!Q152</f>
        <v>1397.6</v>
      </c>
      <c r="V154" s="65">
        <f>[2]GT!R152</f>
        <v>1262.1758496082371</v>
      </c>
      <c r="W154" s="66">
        <f>[2]GT!S152</f>
        <v>1533.0241503917628</v>
      </c>
      <c r="X154" s="65">
        <f>[2]KZN!Q152</f>
        <v>1469.09</v>
      </c>
      <c r="Y154" s="65">
        <f>[2]KZN!R152</f>
        <v>1268.2261321337976</v>
      </c>
      <c r="Z154" s="65">
        <f>[2]KZN!S152</f>
        <v>1669.9538678662022</v>
      </c>
      <c r="AA154" s="68">
        <f>[2]LP!Q152</f>
        <v>962.52499999999998</v>
      </c>
      <c r="AB154" s="65">
        <f>[2]LP!R152</f>
        <v>833.38616808036431</v>
      </c>
      <c r="AC154" s="66">
        <f>[2]LP!S152</f>
        <v>1091.6638319196356</v>
      </c>
      <c r="AD154" s="65">
        <f>[2]MP!Q152</f>
        <v>707.63800000000003</v>
      </c>
      <c r="AE154" s="65">
        <f>[2]MP!R152</f>
        <v>614.04197170082102</v>
      </c>
      <c r="AF154" s="65">
        <f>[2]MP!S152</f>
        <v>801.23402829917904</v>
      </c>
      <c r="AG154" s="68">
        <f>[2]NC!Q152</f>
        <v>265.4101</v>
      </c>
      <c r="AH154" s="65">
        <f>[2]NC!R152</f>
        <v>215.51275003569199</v>
      </c>
      <c r="AI154" s="66">
        <f>[2]NC!S152</f>
        <v>315.30744996430798</v>
      </c>
      <c r="AJ154" s="65">
        <f>[2]NW!Q152</f>
        <v>582.51189999999997</v>
      </c>
      <c r="AK154" s="65">
        <f>[2]NW!R152</f>
        <v>463.6821674022782</v>
      </c>
      <c r="AL154" s="65">
        <f>[2]NW!S152</f>
        <v>701.34163259772174</v>
      </c>
      <c r="AM154" s="68">
        <f>[2]WC!Q152</f>
        <v>889.5172</v>
      </c>
      <c r="AN154" s="65">
        <f>[2]WC!R152</f>
        <v>768.00808755776734</v>
      </c>
      <c r="AO154" s="66">
        <f>[2]WC!S152</f>
        <v>1011.0263124422327</v>
      </c>
      <c r="AQ154" s="87">
        <f t="shared" si="7"/>
        <v>44857</v>
      </c>
      <c r="AR154" s="64">
        <v>2</v>
      </c>
      <c r="AS154" s="68">
        <f>'[3]BUF(N)'!D253</f>
        <v>106.0112040258584</v>
      </c>
      <c r="AT154" s="65">
        <f>'[3]BUF(N)'!E253</f>
        <v>64.454812047721902</v>
      </c>
      <c r="AU154" s="66">
        <f>'[3]BUF(N)'!F253</f>
        <v>147.56759600399491</v>
      </c>
      <c r="AV154" s="65">
        <f>'[3]CPT(N)'!D253</f>
        <v>485.45270156573991</v>
      </c>
      <c r="AW154" s="65">
        <f>'[3]CPT(N)'!E253</f>
        <v>394.1099212391303</v>
      </c>
      <c r="AX154" s="65">
        <f>'[3]CPT(N)'!F253</f>
        <v>576.79548189234958</v>
      </c>
      <c r="AY154" s="68">
        <f>'[3]EKU(N)'!D253</f>
        <v>407.85922829365478</v>
      </c>
      <c r="AZ154" s="65">
        <f>'[3]EKU(N)'!E253</f>
        <v>341.50868903484303</v>
      </c>
      <c r="BA154" s="66">
        <f>'[3]EKU(N)'!F253</f>
        <v>474.20976755246653</v>
      </c>
      <c r="BB154" s="65">
        <f>'[3]ETH(N)'!D253</f>
        <v>413.60151168624532</v>
      </c>
      <c r="BC154" s="65">
        <f>'[3]ETH(N)'!E253</f>
        <v>357.09858197176396</v>
      </c>
      <c r="BD154" s="65">
        <f>'[3]ETH(N)'!F253</f>
        <v>470.10444140072667</v>
      </c>
      <c r="BE154" s="68">
        <f>'[3]JHN(N)'!D253</f>
        <v>415.5880556937592</v>
      </c>
      <c r="BF154" s="65">
        <f>'[3]JHN(N)'!E253</f>
        <v>294.21971990895378</v>
      </c>
      <c r="BG154" s="66">
        <f>'[3]JHN(N)'!F253</f>
        <v>536.95639147856468</v>
      </c>
      <c r="BH154" s="65">
        <f>'[3]MAN(N)'!D253</f>
        <v>121.15767325840299</v>
      </c>
      <c r="BI154" s="65">
        <f>'[3]MAN(N)'!E253</f>
        <v>71.051705905657855</v>
      </c>
      <c r="BJ154" s="65">
        <f>'[3]MAN(N)'!F253</f>
        <v>171.26364061114813</v>
      </c>
      <c r="BK154" s="68">
        <f>'[3]NMA(N)'!D253</f>
        <v>177.68924364099402</v>
      </c>
      <c r="BL154" s="65">
        <f>'[3]NMA(N)'!E253</f>
        <v>144.42937101627277</v>
      </c>
      <c r="BM154" s="66">
        <f>'[3]NMA(N)'!F253</f>
        <v>210.94911626571528</v>
      </c>
      <c r="BN154" s="65">
        <f>'[3]TSH(N)'!D253</f>
        <v>376.86509421164857</v>
      </c>
      <c r="BO154" s="65">
        <f>'[3]TSH(N)'!E253</f>
        <v>311.12474717736859</v>
      </c>
      <c r="BP154" s="66">
        <f>'[3]TSH(N)'!F253</f>
        <v>442.60544124592855</v>
      </c>
    </row>
    <row r="155" spans="1:68" x14ac:dyDescent="0.35">
      <c r="A155" s="87">
        <f t="shared" si="4"/>
        <v>44864</v>
      </c>
      <c r="B155" s="67">
        <v>44</v>
      </c>
      <c r="C155" s="65">
        <f>'[2]RSA All cause 0+ '!Q153</f>
        <v>9316.39</v>
      </c>
      <c r="D155" s="65">
        <f>'[2]RSA All cause 0+ '!R153</f>
        <v>8680.6506211777887</v>
      </c>
      <c r="E155" s="65">
        <f>'[2]RSA All cause 0+ '!S153</f>
        <v>9952.1293788222101</v>
      </c>
      <c r="F155" s="68">
        <f>'[2]RSA Naturals'!Q153</f>
        <v>8069.88</v>
      </c>
      <c r="G155" s="65">
        <f>'[2]RSA Naturals'!R153</f>
        <v>7403.0809685513659</v>
      </c>
      <c r="H155" s="66">
        <f>'[2]RSA Naturals'!S153</f>
        <v>8736.6790314486352</v>
      </c>
      <c r="I155" s="65">
        <f>'[2]RSA Unnaturals'!T153</f>
        <v>1246.51</v>
      </c>
      <c r="J155" s="65">
        <f>'[2]RSA Unnaturals'!U153</f>
        <v>1081.75341011928</v>
      </c>
      <c r="K155" s="66">
        <f>'[2]RSA Unnaturals'!V153</f>
        <v>1411.2665898807199</v>
      </c>
      <c r="M155" s="87">
        <f t="shared" si="5"/>
        <v>44864</v>
      </c>
      <c r="N155" s="64">
        <f t="shared" si="6"/>
        <v>44</v>
      </c>
      <c r="O155" s="68">
        <f>[2]EC!Q153</f>
        <v>1203.48</v>
      </c>
      <c r="P155" s="65">
        <f>[2]EC!R153</f>
        <v>1044.9690584206521</v>
      </c>
      <c r="Q155" s="66">
        <f>[2]EC!S153</f>
        <v>1361.9909415793479</v>
      </c>
      <c r="R155" s="65">
        <f>[2]FS!Q153</f>
        <v>478.71570000000003</v>
      </c>
      <c r="S155" s="65">
        <f>[2]FS!R153</f>
        <v>394.65194220425485</v>
      </c>
      <c r="T155" s="65">
        <f>[2]FS!S153</f>
        <v>562.7794577957452</v>
      </c>
      <c r="U155" s="68">
        <f>[2]GT!Q153</f>
        <v>1433.63</v>
      </c>
      <c r="V155" s="65">
        <f>[2]GT!R153</f>
        <v>1298.2058496082373</v>
      </c>
      <c r="W155" s="66">
        <f>[2]GT!S153</f>
        <v>1569.054150391763</v>
      </c>
      <c r="X155" s="65">
        <f>[2]KZN!Q153</f>
        <v>1500.59</v>
      </c>
      <c r="Y155" s="65">
        <f>[2]KZN!R153</f>
        <v>1299.7261321337976</v>
      </c>
      <c r="Z155" s="65">
        <f>[2]KZN!S153</f>
        <v>1701.4538678662022</v>
      </c>
      <c r="AA155" s="68">
        <f>[2]LP!Q153</f>
        <v>987.33699999999999</v>
      </c>
      <c r="AB155" s="65">
        <f>[2]LP!R153</f>
        <v>858.19816808036433</v>
      </c>
      <c r="AC155" s="66">
        <f>[2]LP!S153</f>
        <v>1116.4758319196358</v>
      </c>
      <c r="AD155" s="65">
        <f>[2]MP!Q153</f>
        <v>725.87950000000001</v>
      </c>
      <c r="AE155" s="65">
        <f>[2]MP!R153</f>
        <v>632.283471700821</v>
      </c>
      <c r="AF155" s="65">
        <f>[2]MP!S153</f>
        <v>819.47552829917902</v>
      </c>
      <c r="AG155" s="68">
        <f>[2]NC!Q153</f>
        <v>251.2346</v>
      </c>
      <c r="AH155" s="65">
        <f>[2]NC!R153</f>
        <v>201.33725003569199</v>
      </c>
      <c r="AI155" s="66">
        <f>[2]NC!S153</f>
        <v>301.13194996430798</v>
      </c>
      <c r="AJ155" s="65">
        <f>[2]NW!Q153</f>
        <v>597.52790000000005</v>
      </c>
      <c r="AK155" s="65">
        <f>[2]NW!R153</f>
        <v>478.69816740227827</v>
      </c>
      <c r="AL155" s="65">
        <f>[2]NW!S153</f>
        <v>716.35763259772182</v>
      </c>
      <c r="AM155" s="68">
        <f>[2]WC!Q153</f>
        <v>891.49019999999996</v>
      </c>
      <c r="AN155" s="65">
        <f>[2]WC!R153</f>
        <v>769.9810875577673</v>
      </c>
      <c r="AO155" s="66">
        <f>[2]WC!S153</f>
        <v>1012.9993124422326</v>
      </c>
      <c r="AQ155" s="87">
        <f t="shared" si="7"/>
        <v>44864</v>
      </c>
      <c r="AR155" s="64">
        <v>2</v>
      </c>
      <c r="AS155" s="68">
        <f>'[3]BUF(N)'!D254</f>
        <v>96.66915173364842</v>
      </c>
      <c r="AT155" s="65">
        <f>'[3]BUF(N)'!E254</f>
        <v>58.774844254058237</v>
      </c>
      <c r="AU155" s="66">
        <f>'[3]BUF(N)'!F254</f>
        <v>134.56345921323862</v>
      </c>
      <c r="AV155" s="65">
        <f>'[3]CPT(N)'!D254</f>
        <v>466.41235601892549</v>
      </c>
      <c r="AW155" s="65">
        <f>'[3]CPT(N)'!E254</f>
        <v>378.65220711040445</v>
      </c>
      <c r="AX155" s="65">
        <f>'[3]CPT(N)'!F254</f>
        <v>554.17250492744654</v>
      </c>
      <c r="AY155" s="68">
        <f>'[3]EKU(N)'!D254</f>
        <v>449.40924006665841</v>
      </c>
      <c r="AZ155" s="65">
        <f>'[3]EKU(N)'!E254</f>
        <v>376.29934489261444</v>
      </c>
      <c r="BA155" s="66">
        <f>'[3]EKU(N)'!F254</f>
        <v>522.51913524070244</v>
      </c>
      <c r="BB155" s="65">
        <f>'[3]ETH(N)'!D254</f>
        <v>434.35104942234534</v>
      </c>
      <c r="BC155" s="65">
        <f>'[3]ETH(N)'!E254</f>
        <v>375.01348385865992</v>
      </c>
      <c r="BD155" s="65">
        <f>'[3]ETH(N)'!F254</f>
        <v>493.68861498603076</v>
      </c>
      <c r="BE155" s="68">
        <f>'[3]JHN(N)'!D254</f>
        <v>398.40540034412351</v>
      </c>
      <c r="BF155" s="65">
        <f>'[3]JHN(N)'!E254</f>
        <v>282.05508722762568</v>
      </c>
      <c r="BG155" s="66">
        <f>'[3]JHN(N)'!F254</f>
        <v>514.75571346062134</v>
      </c>
      <c r="BH155" s="65">
        <f>'[3]MAN(N)'!D254</f>
        <v>99.381938580411955</v>
      </c>
      <c r="BI155" s="65">
        <f>'[3]MAN(N)'!E254</f>
        <v>58.281544061096788</v>
      </c>
      <c r="BJ155" s="65">
        <f>'[3]MAN(N)'!F254</f>
        <v>140.48233309972713</v>
      </c>
      <c r="BK155" s="68">
        <f>'[3]NMA(N)'!D254</f>
        <v>190.11972224997237</v>
      </c>
      <c r="BL155" s="65">
        <f>'[3]NMA(N)'!E254</f>
        <v>154.53311263922254</v>
      </c>
      <c r="BM155" s="66">
        <f>'[3]NMA(N)'!F254</f>
        <v>225.7063318607222</v>
      </c>
      <c r="BN155" s="65">
        <f>'[3]TSH(N)'!D254</f>
        <v>386.38434958837041</v>
      </c>
      <c r="BO155" s="65">
        <f>'[3]TSH(N)'!E254</f>
        <v>318.9834636461751</v>
      </c>
      <c r="BP155" s="66">
        <f>'[3]TSH(N)'!F254</f>
        <v>453.78523553056573</v>
      </c>
    </row>
    <row r="156" spans="1:68" x14ac:dyDescent="0.35">
      <c r="A156" s="87">
        <f t="shared" si="4"/>
        <v>44871</v>
      </c>
      <c r="B156" s="67">
        <v>45</v>
      </c>
      <c r="C156" s="65">
        <f>'[2]RSA All cause 0+ '!Q154</f>
        <v>9172.66</v>
      </c>
      <c r="D156" s="65">
        <f>'[2]RSA All cause 0+ '!R154</f>
        <v>8536.9206211777891</v>
      </c>
      <c r="E156" s="65">
        <f>'[2]RSA All cause 0+ '!S154</f>
        <v>9808.3993788222106</v>
      </c>
      <c r="F156" s="68">
        <f>'[2]RSA Naturals'!Q154</f>
        <v>7983.45</v>
      </c>
      <c r="G156" s="65">
        <f>'[2]RSA Naturals'!R154</f>
        <v>7316.6509685513656</v>
      </c>
      <c r="H156" s="66">
        <f>'[2]RSA Naturals'!S154</f>
        <v>8650.2490314486349</v>
      </c>
      <c r="I156" s="65">
        <f>'[2]RSA Unnaturals'!T154</f>
        <v>1189.21</v>
      </c>
      <c r="J156" s="65">
        <f>'[2]RSA Unnaturals'!U154</f>
        <v>1024.4534101192801</v>
      </c>
      <c r="K156" s="66">
        <f>'[2]RSA Unnaturals'!V154</f>
        <v>1353.96658988072</v>
      </c>
      <c r="M156" s="87">
        <f t="shared" si="5"/>
        <v>44871</v>
      </c>
      <c r="N156" s="64">
        <f t="shared" si="6"/>
        <v>45</v>
      </c>
      <c r="O156" s="68">
        <f>[2]EC!Q154</f>
        <v>1191.99</v>
      </c>
      <c r="P156" s="65">
        <f>[2]EC!R154</f>
        <v>1033.4790584206521</v>
      </c>
      <c r="Q156" s="66">
        <f>[2]EC!S154</f>
        <v>1350.5009415793479</v>
      </c>
      <c r="R156" s="65">
        <f>[2]FS!Q154</f>
        <v>474.14280000000002</v>
      </c>
      <c r="S156" s="65">
        <f>[2]FS!R154</f>
        <v>390.07904220425485</v>
      </c>
      <c r="T156" s="65">
        <f>[2]FS!S154</f>
        <v>558.2065577957452</v>
      </c>
      <c r="U156" s="68">
        <f>[2]GT!Q154</f>
        <v>1419.93</v>
      </c>
      <c r="V156" s="65">
        <f>[2]GT!R154</f>
        <v>1284.5058496082374</v>
      </c>
      <c r="W156" s="66">
        <f>[2]GT!S154</f>
        <v>1555.3541503917627</v>
      </c>
      <c r="X156" s="65">
        <f>[2]KZN!Q154</f>
        <v>1480.99</v>
      </c>
      <c r="Y156" s="65">
        <f>[2]KZN!R154</f>
        <v>1280.1261321337977</v>
      </c>
      <c r="Z156" s="65">
        <f>[2]KZN!S154</f>
        <v>1681.8538678662023</v>
      </c>
      <c r="AA156" s="68">
        <f>[2]LP!Q154</f>
        <v>977.90539999999999</v>
      </c>
      <c r="AB156" s="65">
        <f>[2]LP!R154</f>
        <v>848.76656808036432</v>
      </c>
      <c r="AC156" s="66">
        <f>[2]LP!S154</f>
        <v>1107.0442319196356</v>
      </c>
      <c r="AD156" s="65">
        <f>[2]MP!Q154</f>
        <v>718.94550000000004</v>
      </c>
      <c r="AE156" s="65">
        <f>[2]MP!R154</f>
        <v>625.34947170082103</v>
      </c>
      <c r="AF156" s="65">
        <f>[2]MP!S154</f>
        <v>812.54152829917905</v>
      </c>
      <c r="AG156" s="68">
        <f>[2]NC!Q154</f>
        <v>259.55259999999998</v>
      </c>
      <c r="AH156" s="65">
        <f>[2]NC!R154</f>
        <v>209.65525003569198</v>
      </c>
      <c r="AI156" s="66">
        <f>[2]NC!S154</f>
        <v>309.44994996430796</v>
      </c>
      <c r="AJ156" s="65">
        <f>[2]NW!Q154</f>
        <v>591.82000000000005</v>
      </c>
      <c r="AK156" s="65">
        <f>[2]NW!R154</f>
        <v>472.99026740227828</v>
      </c>
      <c r="AL156" s="65">
        <f>[2]NW!S154</f>
        <v>710.64973259772182</v>
      </c>
      <c r="AM156" s="68">
        <f>[2]WC!Q154</f>
        <v>868.1825</v>
      </c>
      <c r="AN156" s="65">
        <f>[2]WC!R154</f>
        <v>746.67338755776734</v>
      </c>
      <c r="AO156" s="66">
        <f>[2]WC!S154</f>
        <v>989.69161244223267</v>
      </c>
      <c r="AQ156" s="87">
        <f t="shared" si="7"/>
        <v>44871</v>
      </c>
      <c r="AR156" s="64">
        <v>2</v>
      </c>
      <c r="AS156" s="68">
        <f>'[3]BUF(N)'!D255</f>
        <v>97.923428642517479</v>
      </c>
      <c r="AT156" s="65">
        <f>'[3]BUF(N)'!E255</f>
        <v>59.537444614650624</v>
      </c>
      <c r="AU156" s="66">
        <f>'[3]BUF(N)'!F255</f>
        <v>136.30941267038435</v>
      </c>
      <c r="AV156" s="65">
        <f>'[3]CPT(N)'!D255</f>
        <v>428.76374520639467</v>
      </c>
      <c r="AW156" s="65">
        <f>'[3]CPT(N)'!E255</f>
        <v>348.08755890835948</v>
      </c>
      <c r="AX156" s="65">
        <f>'[3]CPT(N)'!F255</f>
        <v>509.43993150442986</v>
      </c>
      <c r="AY156" s="68">
        <f>'[3]EKU(N)'!D255</f>
        <v>422.14926756036743</v>
      </c>
      <c r="AZ156" s="65">
        <f>'[3]EKU(N)'!E255</f>
        <v>353.47402471364683</v>
      </c>
      <c r="BA156" s="66">
        <f>'[3]EKU(N)'!F255</f>
        <v>490.82451040708804</v>
      </c>
      <c r="BB156" s="65">
        <f>'[3]ETH(N)'!D255</f>
        <v>413.57730334500934</v>
      </c>
      <c r="BC156" s="65">
        <f>'[3]ETH(N)'!E255</f>
        <v>357.07768078044091</v>
      </c>
      <c r="BD156" s="65">
        <f>'[3]ETH(N)'!F255</f>
        <v>470.07692590957777</v>
      </c>
      <c r="BE156" s="68">
        <f>'[3]JHN(N)'!D255</f>
        <v>408.24133285052545</v>
      </c>
      <c r="BF156" s="65">
        <f>'[3]JHN(N)'!E255</f>
        <v>289.018534004858</v>
      </c>
      <c r="BG156" s="66">
        <f>'[3]JHN(N)'!F255</f>
        <v>527.46413169619291</v>
      </c>
      <c r="BH156" s="65">
        <f>'[3]MAN(N)'!D255</f>
        <v>116.40235986874661</v>
      </c>
      <c r="BI156" s="65">
        <f>'[3]MAN(N)'!E255</f>
        <v>68.262999921427763</v>
      </c>
      <c r="BJ156" s="65">
        <f>'[3]MAN(N)'!F255</f>
        <v>164.54171981606547</v>
      </c>
      <c r="BK156" s="68">
        <f>'[3]NMA(N)'!D255</f>
        <v>206.07671486085772</v>
      </c>
      <c r="BL156" s="65">
        <f>'[3]NMA(N)'!E255</f>
        <v>167.50327537320237</v>
      </c>
      <c r="BM156" s="66">
        <f>'[3]NMA(N)'!F255</f>
        <v>244.65015434851307</v>
      </c>
      <c r="BN156" s="65">
        <f>'[3]TSH(N)'!D255</f>
        <v>380.36221438418596</v>
      </c>
      <c r="BO156" s="65">
        <f>'[3]TSH(N)'!E255</f>
        <v>314.01182970700859</v>
      </c>
      <c r="BP156" s="66">
        <f>'[3]TSH(N)'!F255</f>
        <v>446.71259906136333</v>
      </c>
    </row>
    <row r="157" spans="1:68" x14ac:dyDescent="0.35">
      <c r="A157" s="87">
        <f t="shared" si="4"/>
        <v>44878</v>
      </c>
      <c r="B157" s="67">
        <v>46</v>
      </c>
      <c r="C157" s="65">
        <f>'[2]RSA All cause 0+ '!Q155</f>
        <v>8889.27</v>
      </c>
      <c r="D157" s="65">
        <f>'[2]RSA All cause 0+ '!R155</f>
        <v>8253.5306211777897</v>
      </c>
      <c r="E157" s="65">
        <f>'[2]RSA All cause 0+ '!S155</f>
        <v>9525.0093788222111</v>
      </c>
      <c r="F157" s="68">
        <f>'[2]RSA Naturals'!Q155</f>
        <v>7795.9</v>
      </c>
      <c r="G157" s="65">
        <f>'[2]RSA Naturals'!R155</f>
        <v>7129.1009685513654</v>
      </c>
      <c r="H157" s="66">
        <f>'[2]RSA Naturals'!S155</f>
        <v>8462.6990314486338</v>
      </c>
      <c r="I157" s="65">
        <f>'[2]RSA Unnaturals'!T155</f>
        <v>1093.3699999999999</v>
      </c>
      <c r="J157" s="65">
        <f>'[2]RSA Unnaturals'!U155</f>
        <v>928.61341011927993</v>
      </c>
      <c r="K157" s="66">
        <f>'[2]RSA Unnaturals'!V155</f>
        <v>1258.1265898807198</v>
      </c>
      <c r="M157" s="87">
        <f t="shared" si="5"/>
        <v>44878</v>
      </c>
      <c r="N157" s="64">
        <f t="shared" si="6"/>
        <v>46</v>
      </c>
      <c r="O157" s="68">
        <f>[2]EC!Q155</f>
        <v>1153.05</v>
      </c>
      <c r="P157" s="65">
        <f>[2]EC!R155</f>
        <v>994.53905842065205</v>
      </c>
      <c r="Q157" s="66">
        <f>[2]EC!S155</f>
        <v>1311.5609415793479</v>
      </c>
      <c r="R157" s="65">
        <f>[2]FS!Q155</f>
        <v>458.65440000000001</v>
      </c>
      <c r="S157" s="65">
        <f>[2]FS!R155</f>
        <v>374.59064220425483</v>
      </c>
      <c r="T157" s="65">
        <f>[2]FS!S155</f>
        <v>542.71815779574513</v>
      </c>
      <c r="U157" s="68">
        <f>[2]GT!Q155</f>
        <v>1373.55</v>
      </c>
      <c r="V157" s="65">
        <f>[2]GT!R155</f>
        <v>1238.1258496082373</v>
      </c>
      <c r="W157" s="66">
        <f>[2]GT!S155</f>
        <v>1508.9741503917626</v>
      </c>
      <c r="X157" s="65">
        <f>[2]KZN!Q155</f>
        <v>1514.99</v>
      </c>
      <c r="Y157" s="65">
        <f>[2]KZN!R155</f>
        <v>1314.1261321337977</v>
      </c>
      <c r="Z157" s="65">
        <f>[2]KZN!S155</f>
        <v>1715.8538678662023</v>
      </c>
      <c r="AA157" s="68">
        <f>[2]LP!Q155</f>
        <v>945.96100000000001</v>
      </c>
      <c r="AB157" s="65">
        <f>[2]LP!R155</f>
        <v>816.82216808036435</v>
      </c>
      <c r="AC157" s="66">
        <f>[2]LP!S155</f>
        <v>1075.0998319196358</v>
      </c>
      <c r="AD157" s="65">
        <f>[2]MP!Q155</f>
        <v>695.46029999999996</v>
      </c>
      <c r="AE157" s="65">
        <f>[2]MP!R155</f>
        <v>601.86427170082095</v>
      </c>
      <c r="AF157" s="65">
        <f>[2]MP!S155</f>
        <v>789.05632829917897</v>
      </c>
      <c r="AG157" s="68">
        <f>[2]NC!Q155</f>
        <v>242.44820000000001</v>
      </c>
      <c r="AH157" s="65">
        <f>[2]NC!R155</f>
        <v>192.55085003569201</v>
      </c>
      <c r="AI157" s="66">
        <f>[2]NC!S155</f>
        <v>292.34554996430802</v>
      </c>
      <c r="AJ157" s="65">
        <f>[2]NW!Q155</f>
        <v>572.48749999999995</v>
      </c>
      <c r="AK157" s="65">
        <f>[2]NW!R155</f>
        <v>453.65776740227818</v>
      </c>
      <c r="AL157" s="65">
        <f>[2]NW!S155</f>
        <v>691.31723259772173</v>
      </c>
      <c r="AM157" s="68">
        <f>[2]WC!Q155</f>
        <v>839.29960000000005</v>
      </c>
      <c r="AN157" s="65">
        <f>[2]WC!R155</f>
        <v>717.79048755776739</v>
      </c>
      <c r="AO157" s="66">
        <f>[2]WC!S155</f>
        <v>960.80871244223272</v>
      </c>
      <c r="AQ157" s="87">
        <f t="shared" si="7"/>
        <v>44878</v>
      </c>
      <c r="AR157" s="64">
        <v>2</v>
      </c>
      <c r="AS157" s="68">
        <f>'[3]BUF(N)'!D256</f>
        <v>106.52135035373874</v>
      </c>
      <c r="AT157" s="65">
        <f>'[3]BUF(N)'!E256</f>
        <v>64.764981015073147</v>
      </c>
      <c r="AU157" s="66">
        <f>'[3]BUF(N)'!F256</f>
        <v>148.27771969240433</v>
      </c>
      <c r="AV157" s="65">
        <f>'[3]CPT(N)'!D256</f>
        <v>475.12226222927336</v>
      </c>
      <c r="AW157" s="65">
        <f>'[3]CPT(N)'!E256</f>
        <v>385.7232573682133</v>
      </c>
      <c r="AX157" s="65">
        <f>'[3]CPT(N)'!F256</f>
        <v>564.52126709033348</v>
      </c>
      <c r="AY157" s="68">
        <f>'[3]EKU(N)'!D256</f>
        <v>418.34367299462031</v>
      </c>
      <c r="AZ157" s="65">
        <f>'[3]EKU(N)'!E256</f>
        <v>350.28752427185549</v>
      </c>
      <c r="BA157" s="66">
        <f>'[3]EKU(N)'!F256</f>
        <v>486.39982171738512</v>
      </c>
      <c r="BB157" s="65">
        <f>'[3]ETH(N)'!D256</f>
        <v>410.71913910663335</v>
      </c>
      <c r="BC157" s="65">
        <f>'[3]ETH(N)'!E256</f>
        <v>354.60997607499797</v>
      </c>
      <c r="BD157" s="65">
        <f>'[3]ETH(N)'!F256</f>
        <v>466.82830213826873</v>
      </c>
      <c r="BE157" s="68">
        <f>'[3]JHN(N)'!D256</f>
        <v>374.45424755546497</v>
      </c>
      <c r="BF157" s="65">
        <f>'[3]JHN(N)'!E256</f>
        <v>265.09862909936697</v>
      </c>
      <c r="BG157" s="66">
        <f>'[3]JHN(N)'!F256</f>
        <v>483.80986601156297</v>
      </c>
      <c r="BH157" s="65">
        <f>'[3]MAN(N)'!D256</f>
        <v>103.14898218780142</v>
      </c>
      <c r="BI157" s="65">
        <f>'[3]MAN(N)'!E256</f>
        <v>60.49068911421427</v>
      </c>
      <c r="BJ157" s="65">
        <f>'[3]MAN(N)'!F256</f>
        <v>145.80727526138858</v>
      </c>
      <c r="BK157" s="68">
        <f>'[3]NMA(N)'!D256</f>
        <v>176.73104134317205</v>
      </c>
      <c r="BL157" s="65">
        <f>'[3]NMA(N)'!E256</f>
        <v>143.65052502455711</v>
      </c>
      <c r="BM157" s="66">
        <f>'[3]NMA(N)'!F256</f>
        <v>209.81155766178699</v>
      </c>
      <c r="BN157" s="65">
        <f>'[3]TSH(N)'!D256</f>
        <v>385.88624583509676</v>
      </c>
      <c r="BO157" s="65">
        <f>'[3]TSH(N)'!E256</f>
        <v>318.57224911162245</v>
      </c>
      <c r="BP157" s="66">
        <f>'[3]TSH(N)'!F256</f>
        <v>453.20024255857106</v>
      </c>
    </row>
    <row r="158" spans="1:68" x14ac:dyDescent="0.35">
      <c r="A158" s="87">
        <f t="shared" si="4"/>
        <v>44885</v>
      </c>
      <c r="B158" s="67">
        <v>47</v>
      </c>
      <c r="C158" s="65">
        <f>'[2]RSA All cause 0+ '!Q156</f>
        <v>8786.84</v>
      </c>
      <c r="D158" s="65">
        <f>'[2]RSA All cause 0+ '!R156</f>
        <v>8151.1006211777894</v>
      </c>
      <c r="E158" s="65">
        <f>'[2]RSA All cause 0+ '!S156</f>
        <v>9422.5793788222109</v>
      </c>
      <c r="F158" s="68">
        <f>'[2]RSA Naturals'!Q156</f>
        <v>7710.65</v>
      </c>
      <c r="G158" s="65">
        <f>'[2]RSA Naturals'!R156</f>
        <v>7043.8509685513654</v>
      </c>
      <c r="H158" s="66">
        <f>'[2]RSA Naturals'!S156</f>
        <v>8377.4490314486338</v>
      </c>
      <c r="I158" s="65">
        <f>'[2]RSA Unnaturals'!T156</f>
        <v>1076.2</v>
      </c>
      <c r="J158" s="65">
        <f>'[2]RSA Unnaturals'!U156</f>
        <v>911.44341011928009</v>
      </c>
      <c r="K158" s="66">
        <f>'[2]RSA Unnaturals'!V156</f>
        <v>1240.95658988072</v>
      </c>
      <c r="M158" s="87">
        <f t="shared" si="5"/>
        <v>44885</v>
      </c>
      <c r="N158" s="64">
        <f t="shared" si="6"/>
        <v>47</v>
      </c>
      <c r="O158" s="68">
        <f>[2]EC!Q156</f>
        <v>1143.1400000000001</v>
      </c>
      <c r="P158" s="65">
        <f>[2]EC!R156</f>
        <v>984.6290584206522</v>
      </c>
      <c r="Q158" s="66">
        <f>[2]EC!S156</f>
        <v>1301.650941579348</v>
      </c>
      <c r="R158" s="65">
        <f>[2]FS!Q156</f>
        <v>454.71260000000001</v>
      </c>
      <c r="S158" s="65">
        <f>[2]FS!R156</f>
        <v>370.64884220425483</v>
      </c>
      <c r="T158" s="65">
        <f>[2]FS!S156</f>
        <v>538.77635779574518</v>
      </c>
      <c r="U158" s="68">
        <f>[2]GT!Q156</f>
        <v>1361.74</v>
      </c>
      <c r="V158" s="65">
        <f>[2]GT!R156</f>
        <v>1226.3158496082374</v>
      </c>
      <c r="W158" s="66">
        <f>[2]GT!S156</f>
        <v>1497.1641503917626</v>
      </c>
      <c r="X158" s="65">
        <f>[2]KZN!Q156</f>
        <v>1464.76</v>
      </c>
      <c r="Y158" s="65">
        <f>[2]KZN!R156</f>
        <v>1263.8961321337977</v>
      </c>
      <c r="Z158" s="65">
        <f>[2]KZN!S156</f>
        <v>1665.6238678662023</v>
      </c>
      <c r="AA158" s="68">
        <f>[2]LP!Q156</f>
        <v>937.83119999999997</v>
      </c>
      <c r="AB158" s="65">
        <f>[2]LP!R156</f>
        <v>808.6923680803643</v>
      </c>
      <c r="AC158" s="66">
        <f>[2]LP!S156</f>
        <v>1066.9700319196356</v>
      </c>
      <c r="AD158" s="65">
        <f>[2]MP!Q156</f>
        <v>689.48339999999996</v>
      </c>
      <c r="AE158" s="65">
        <f>[2]MP!R156</f>
        <v>595.88737170082095</v>
      </c>
      <c r="AF158" s="65">
        <f>[2]MP!S156</f>
        <v>783.07942829917897</v>
      </c>
      <c r="AG158" s="68">
        <f>[2]NC!Q156</f>
        <v>231.94880000000001</v>
      </c>
      <c r="AH158" s="65">
        <f>[2]NC!R156</f>
        <v>182.051450035692</v>
      </c>
      <c r="AI158" s="66">
        <f>[2]NC!S156</f>
        <v>281.84614996430798</v>
      </c>
      <c r="AJ158" s="65">
        <f>[2]NW!Q156</f>
        <v>567.56740000000002</v>
      </c>
      <c r="AK158" s="65">
        <f>[2]NW!R156</f>
        <v>448.73766740227825</v>
      </c>
      <c r="AL158" s="65">
        <f>[2]NW!S156</f>
        <v>686.39713259772179</v>
      </c>
      <c r="AM158" s="68">
        <f>[2]WC!Q156</f>
        <v>859.45590000000004</v>
      </c>
      <c r="AN158" s="65">
        <f>[2]WC!R156</f>
        <v>737.94678755776738</v>
      </c>
      <c r="AO158" s="66">
        <f>[2]WC!S156</f>
        <v>980.96501244223271</v>
      </c>
      <c r="AQ158" s="87">
        <f t="shared" si="7"/>
        <v>44885</v>
      </c>
      <c r="AR158" s="64">
        <v>2</v>
      </c>
      <c r="AS158" s="68">
        <f>'[3]BUF(N)'!D257</f>
        <v>104.02478237946777</v>
      </c>
      <c r="AT158" s="65">
        <f>'[3]BUF(N)'!E257</f>
        <v>63.247067686716399</v>
      </c>
      <c r="AU158" s="66">
        <f>'[3]BUF(N)'!F257</f>
        <v>144.80249707221913</v>
      </c>
      <c r="AV158" s="65">
        <f>'[3]CPT(N)'!D257</f>
        <v>462.79924632220832</v>
      </c>
      <c r="AW158" s="65">
        <f>'[3]CPT(N)'!E257</f>
        <v>375.71894013422161</v>
      </c>
      <c r="AX158" s="65">
        <f>'[3]CPT(N)'!F257</f>
        <v>549.87955251019503</v>
      </c>
      <c r="AY158" s="68">
        <f>'[3]EKU(N)'!D257</f>
        <v>444.12275864236136</v>
      </c>
      <c r="AZ158" s="65">
        <f>'[3]EKU(N)'!E257</f>
        <v>371.87286826642202</v>
      </c>
      <c r="BA158" s="66">
        <f>'[3]EKU(N)'!F257</f>
        <v>516.37264901830076</v>
      </c>
      <c r="BB158" s="65">
        <f>'[3]ETH(N)'!D257</f>
        <v>433.63735598060771</v>
      </c>
      <c r="BC158" s="65">
        <f>'[3]ETH(N)'!E257</f>
        <v>374.39728950538495</v>
      </c>
      <c r="BD158" s="65">
        <f>'[3]ETH(N)'!F257</f>
        <v>492.87742245583047</v>
      </c>
      <c r="BE158" s="68">
        <f>'[3]JHN(N)'!D257</f>
        <v>359.15184633950832</v>
      </c>
      <c r="BF158" s="65">
        <f>'[3]JHN(N)'!E257</f>
        <v>254.26514113451833</v>
      </c>
      <c r="BG158" s="66">
        <f>'[3]JHN(N)'!F257</f>
        <v>464.03855154449832</v>
      </c>
      <c r="BH158" s="65">
        <f>'[3]MAN(N)'!D257</f>
        <v>103.26294400292397</v>
      </c>
      <c r="BI158" s="65">
        <f>'[3]MAN(N)'!E257</f>
        <v>60.557520881074737</v>
      </c>
      <c r="BJ158" s="65">
        <f>'[3]MAN(N)'!F257</f>
        <v>145.96836712477321</v>
      </c>
      <c r="BK158" s="68">
        <f>'[3]NMA(N)'!D257</f>
        <v>200.29874495713227</v>
      </c>
      <c r="BL158" s="65">
        <f>'[3]NMA(N)'!E257</f>
        <v>162.80682587605625</v>
      </c>
      <c r="BM158" s="66">
        <f>'[3]NMA(N)'!F257</f>
        <v>237.79066403820829</v>
      </c>
      <c r="BN158" s="65">
        <f>'[3]TSH(N)'!D257</f>
        <v>372.60748196420593</v>
      </c>
      <c r="BO158" s="65">
        <f>'[3]TSH(N)'!E257</f>
        <v>307.60983281036988</v>
      </c>
      <c r="BP158" s="66">
        <f>'[3]TSH(N)'!F257</f>
        <v>437.60513111804198</v>
      </c>
    </row>
    <row r="159" spans="1:68" x14ac:dyDescent="0.35">
      <c r="A159" s="87">
        <f t="shared" si="4"/>
        <v>44892</v>
      </c>
      <c r="B159" s="67">
        <v>48</v>
      </c>
      <c r="C159" s="65">
        <f>'[2]RSA All cause 0+ '!Q157</f>
        <v>9341.52</v>
      </c>
      <c r="D159" s="65">
        <f>'[2]RSA All cause 0+ '!R157</f>
        <v>8705.7806211777897</v>
      </c>
      <c r="E159" s="65">
        <f>'[2]RSA All cause 0+ '!S157</f>
        <v>9977.2593788222111</v>
      </c>
      <c r="F159" s="68">
        <f>'[2]RSA Naturals'!Q157</f>
        <v>8006.78</v>
      </c>
      <c r="G159" s="65">
        <f>'[2]RSA Naturals'!R157</f>
        <v>7339.9809685513655</v>
      </c>
      <c r="H159" s="66">
        <f>'[2]RSA Naturals'!S157</f>
        <v>8673.579031448633</v>
      </c>
      <c r="I159" s="65">
        <f>'[2]RSA Unnaturals'!T157</f>
        <v>1334.75</v>
      </c>
      <c r="J159" s="65">
        <f>'[2]RSA Unnaturals'!U157</f>
        <v>1169.99341011928</v>
      </c>
      <c r="K159" s="66">
        <f>'[2]RSA Unnaturals'!V157</f>
        <v>1499.50658988072</v>
      </c>
      <c r="M159" s="87">
        <f t="shared" si="5"/>
        <v>44892</v>
      </c>
      <c r="N159" s="64">
        <f t="shared" si="6"/>
        <v>48</v>
      </c>
      <c r="O159" s="68">
        <f>[2]EC!Q157</f>
        <v>1185.08</v>
      </c>
      <c r="P159" s="65">
        <f>[2]EC!R157</f>
        <v>1026.569058420652</v>
      </c>
      <c r="Q159" s="66">
        <f>[2]EC!S157</f>
        <v>1343.5909415793478</v>
      </c>
      <c r="R159" s="65">
        <f>[2]FS!Q157</f>
        <v>471.39699999999999</v>
      </c>
      <c r="S159" s="65">
        <f>[2]FS!R157</f>
        <v>387.33324220425482</v>
      </c>
      <c r="T159" s="65">
        <f>[2]FS!S157</f>
        <v>555.46075779574517</v>
      </c>
      <c r="U159" s="68">
        <f>[2]GT!Q157</f>
        <v>1411.71</v>
      </c>
      <c r="V159" s="65">
        <f>[2]GT!R157</f>
        <v>1276.2858496082372</v>
      </c>
      <c r="W159" s="66">
        <f>[2]GT!S157</f>
        <v>1547.1341503917629</v>
      </c>
      <c r="X159" s="65">
        <f>[2]KZN!Q157</f>
        <v>1500.6</v>
      </c>
      <c r="Y159" s="65">
        <f>[2]KZN!R157</f>
        <v>1299.7361321337976</v>
      </c>
      <c r="Z159" s="65">
        <f>[2]KZN!S157</f>
        <v>1701.4638678662022</v>
      </c>
      <c r="AA159" s="68">
        <f>[2]LP!Q157</f>
        <v>972.24239999999998</v>
      </c>
      <c r="AB159" s="65">
        <f>[2]LP!R157</f>
        <v>843.10356808036431</v>
      </c>
      <c r="AC159" s="66">
        <f>[2]LP!S157</f>
        <v>1101.3812319196356</v>
      </c>
      <c r="AD159" s="65">
        <f>[2]MP!Q157</f>
        <v>714.78210000000001</v>
      </c>
      <c r="AE159" s="65">
        <f>[2]MP!R157</f>
        <v>621.186071700821</v>
      </c>
      <c r="AF159" s="65">
        <f>[2]MP!S157</f>
        <v>808.37812829917902</v>
      </c>
      <c r="AG159" s="68">
        <f>[2]NC!Q157</f>
        <v>273.11410000000001</v>
      </c>
      <c r="AH159" s="65">
        <f>[2]NC!R157</f>
        <v>223.216750035692</v>
      </c>
      <c r="AI159" s="66">
        <f>[2]NC!S157</f>
        <v>323.01144996430799</v>
      </c>
      <c r="AJ159" s="65">
        <f>[2]NW!Q157</f>
        <v>588.39269999999999</v>
      </c>
      <c r="AK159" s="65">
        <f>[2]NW!R157</f>
        <v>469.56296740227822</v>
      </c>
      <c r="AL159" s="65">
        <f>[2]NW!S157</f>
        <v>707.22243259772176</v>
      </c>
      <c r="AM159" s="68">
        <f>[2]WC!Q157</f>
        <v>889.45749999999998</v>
      </c>
      <c r="AN159" s="65">
        <f>[2]WC!R157</f>
        <v>767.94838755776732</v>
      </c>
      <c r="AO159" s="66">
        <f>[2]WC!S157</f>
        <v>1010.9666124422326</v>
      </c>
      <c r="AQ159" s="87">
        <f t="shared" si="7"/>
        <v>44892</v>
      </c>
      <c r="AR159" s="64">
        <v>2</v>
      </c>
      <c r="AS159" s="68">
        <f>'[3]BUF(N)'!D258</f>
        <v>107.43775564677458</v>
      </c>
      <c r="AT159" s="65">
        <f>'[3]BUF(N)'!E258</f>
        <v>65.322155433238947</v>
      </c>
      <c r="AU159" s="66">
        <f>'[3]BUF(N)'!F258</f>
        <v>149.55335586031021</v>
      </c>
      <c r="AV159" s="65">
        <f>'[3]CPT(N)'!D258</f>
        <v>464.15107581882609</v>
      </c>
      <c r="AW159" s="65">
        <f>'[3]CPT(N)'!E258</f>
        <v>376.81640939275576</v>
      </c>
      <c r="AX159" s="65">
        <f>'[3]CPT(N)'!F258</f>
        <v>551.48574224489641</v>
      </c>
      <c r="AY159" s="68">
        <f>'[3]EKU(N)'!D258</f>
        <v>481.60954589512136</v>
      </c>
      <c r="AZ159" s="65">
        <f>'[3]EKU(N)'!E258</f>
        <v>403.261304968903</v>
      </c>
      <c r="BA159" s="66">
        <f>'[3]EKU(N)'!F258</f>
        <v>559.95778682133971</v>
      </c>
      <c r="BB159" s="65">
        <f>'[3]ETH(N)'!D258</f>
        <v>421.93979663821989</v>
      </c>
      <c r="BC159" s="65">
        <f>'[3]ETH(N)'!E258</f>
        <v>364.29775713987942</v>
      </c>
      <c r="BD159" s="65">
        <f>'[3]ETH(N)'!F258</f>
        <v>479.58183613656036</v>
      </c>
      <c r="BE159" s="68">
        <f>'[3]JHN(N)'!D258</f>
        <v>430.25822025825431</v>
      </c>
      <c r="BF159" s="65">
        <f>'[3]JHN(N)'!E258</f>
        <v>304.60560961403371</v>
      </c>
      <c r="BG159" s="66">
        <f>'[3]JHN(N)'!F258</f>
        <v>555.91083090247491</v>
      </c>
      <c r="BH159" s="65">
        <f>'[3]MAN(N)'!D258</f>
        <v>118.12807406994725</v>
      </c>
      <c r="BI159" s="65">
        <f>'[3]MAN(N)'!E258</f>
        <v>69.275027757579863</v>
      </c>
      <c r="BJ159" s="65">
        <f>'[3]MAN(N)'!F258</f>
        <v>166.98112038231463</v>
      </c>
      <c r="BK159" s="68">
        <f>'[3]NMA(N)'!D258</f>
        <v>200.95256873931066</v>
      </c>
      <c r="BL159" s="65">
        <f>'[3]NMA(N)'!E258</f>
        <v>163.3382669226865</v>
      </c>
      <c r="BM159" s="66">
        <f>'[3]NMA(N)'!F258</f>
        <v>238.56687055593483</v>
      </c>
      <c r="BN159" s="65">
        <f>'[3]TSH(N)'!D258</f>
        <v>425.34632235559053</v>
      </c>
      <c r="BO159" s="65">
        <f>'[3]TSH(N)'!E258</f>
        <v>351.14890988388134</v>
      </c>
      <c r="BP159" s="66">
        <f>'[3]TSH(N)'!F258</f>
        <v>499.54373482729972</v>
      </c>
    </row>
    <row r="160" spans="1:68" x14ac:dyDescent="0.35">
      <c r="A160" s="87">
        <f>A159+7</f>
        <v>44899</v>
      </c>
      <c r="B160" s="67">
        <v>49</v>
      </c>
      <c r="C160" s="65">
        <f>'[2]RSA All cause 0+ '!Q158</f>
        <v>9487.57</v>
      </c>
      <c r="D160" s="65">
        <f>'[2]RSA All cause 0+ '!R158</f>
        <v>8851.830621177789</v>
      </c>
      <c r="E160" s="65">
        <f>'[2]RSA All cause 0+ '!S158</f>
        <v>10123.30937882221</v>
      </c>
      <c r="F160" s="68">
        <f>'[2]RSA Naturals'!Q158</f>
        <v>8132.54</v>
      </c>
      <c r="G160" s="65">
        <f>'[2]RSA Naturals'!R158</f>
        <v>7465.7409685513658</v>
      </c>
      <c r="H160" s="66">
        <f>'[2]RSA Naturals'!S158</f>
        <v>8799.3390314486351</v>
      </c>
      <c r="I160" s="65">
        <f>'[2]RSA Unnaturals'!T158</f>
        <v>1355.03</v>
      </c>
      <c r="J160" s="65">
        <f>'[2]RSA Unnaturals'!U158</f>
        <v>1190.27341011928</v>
      </c>
      <c r="K160" s="66">
        <f>'[2]RSA Unnaturals'!V158</f>
        <v>1519.7865898807199</v>
      </c>
      <c r="M160" s="87">
        <f t="shared" si="5"/>
        <v>44899</v>
      </c>
      <c r="N160" s="64">
        <f t="shared" si="6"/>
        <v>49</v>
      </c>
      <c r="O160" s="68">
        <f>[2]EC!Q158</f>
        <v>1216.26</v>
      </c>
      <c r="P160" s="65">
        <f>[2]EC!R158</f>
        <v>1057.7490584206521</v>
      </c>
      <c r="Q160" s="66">
        <f>[2]EC!S158</f>
        <v>1374.7709415793479</v>
      </c>
      <c r="R160" s="65">
        <f>[2]FS!Q158</f>
        <v>483.79989999999998</v>
      </c>
      <c r="S160" s="65">
        <f>[2]FS!R158</f>
        <v>399.7361422042548</v>
      </c>
      <c r="T160" s="65">
        <f>[2]FS!S158</f>
        <v>567.86365779574521</v>
      </c>
      <c r="U160" s="68">
        <f>[2]GT!Q158</f>
        <v>1448.85</v>
      </c>
      <c r="V160" s="65">
        <f>[2]GT!R158</f>
        <v>1313.4258496082371</v>
      </c>
      <c r="W160" s="66">
        <f>[2]GT!S158</f>
        <v>1584.2741503917628</v>
      </c>
      <c r="X160" s="65">
        <f>[2]KZN!Q158</f>
        <v>1485.26</v>
      </c>
      <c r="Y160" s="65">
        <f>[2]KZN!R158</f>
        <v>1284.3961321337977</v>
      </c>
      <c r="Z160" s="65">
        <f>[2]KZN!S158</f>
        <v>1686.1238678662023</v>
      </c>
      <c r="AA160" s="68">
        <f>[2]LP!Q158</f>
        <v>997.82280000000003</v>
      </c>
      <c r="AB160" s="65">
        <f>[2]LP!R158</f>
        <v>868.68396808036437</v>
      </c>
      <c r="AC160" s="66">
        <f>[2]LP!S158</f>
        <v>1126.9616319196357</v>
      </c>
      <c r="AD160" s="65">
        <f>[2]MP!Q158</f>
        <v>733.58860000000004</v>
      </c>
      <c r="AE160" s="65">
        <f>[2]MP!R158</f>
        <v>639.99257170082103</v>
      </c>
      <c r="AF160" s="65">
        <f>[2]MP!S158</f>
        <v>827.18462829917905</v>
      </c>
      <c r="AG160" s="68">
        <f>[2]NC!Q158</f>
        <v>277.90370000000001</v>
      </c>
      <c r="AH160" s="65">
        <f>[2]NC!R158</f>
        <v>228.00635003569201</v>
      </c>
      <c r="AI160" s="66">
        <f>[2]NC!S158</f>
        <v>327.80104996430799</v>
      </c>
      <c r="AJ160" s="65">
        <f>[2]NW!Q158</f>
        <v>603.87379999999996</v>
      </c>
      <c r="AK160" s="65">
        <f>[2]NW!R158</f>
        <v>485.04406740227819</v>
      </c>
      <c r="AL160" s="65">
        <f>[2]NW!S158</f>
        <v>722.70353259772173</v>
      </c>
      <c r="AM160" s="68">
        <f>[2]WC!Q158</f>
        <v>885.17560000000003</v>
      </c>
      <c r="AN160" s="65">
        <f>[2]WC!R158</f>
        <v>763.66648755776737</v>
      </c>
      <c r="AO160" s="66">
        <f>[2]WC!S158</f>
        <v>1006.6847124422327</v>
      </c>
      <c r="AQ160" s="87">
        <f t="shared" si="7"/>
        <v>44899</v>
      </c>
      <c r="AR160" s="64">
        <v>2</v>
      </c>
      <c r="AS160" s="68">
        <f>'[3]BUF(N)'!D259</f>
        <v>97.147413364963384</v>
      </c>
      <c r="AT160" s="65">
        <f>'[3]BUF(N)'!E259</f>
        <v>59.065627325897736</v>
      </c>
      <c r="AU160" s="66">
        <f>'[3]BUF(N)'!F259</f>
        <v>135.22919940402903</v>
      </c>
      <c r="AV160" s="65">
        <f>'[3]CPT(N)'!D259</f>
        <v>445.21094872556745</v>
      </c>
      <c r="AW160" s="65">
        <f>'[3]CPT(N)'!E259</f>
        <v>361.44005661336467</v>
      </c>
      <c r="AX160" s="65">
        <f>'[3]CPT(N)'!F259</f>
        <v>528.98184083777028</v>
      </c>
      <c r="AY160" s="68">
        <f>'[3]EKU(N)'!D259</f>
        <v>461.7625012119712</v>
      </c>
      <c r="AZ160" s="65">
        <f>'[3]EKU(N)'!E259</f>
        <v>386.64297751480774</v>
      </c>
      <c r="BA160" s="66">
        <f>'[3]EKU(N)'!F259</f>
        <v>536.88202490913466</v>
      </c>
      <c r="BB160" s="65">
        <f>'[3]ETH(N)'!D259</f>
        <v>402.63761182982995</v>
      </c>
      <c r="BC160" s="65">
        <f>'[3]ETH(N)'!E259</f>
        <v>347.63248240253324</v>
      </c>
      <c r="BD160" s="65">
        <f>'[3]ETH(N)'!F259</f>
        <v>457.64274125712666</v>
      </c>
      <c r="BE160" s="68">
        <f>'[3]JHN(N)'!D259</f>
        <v>414.9885138653093</v>
      </c>
      <c r="BF160" s="65">
        <f>'[3]JHN(N)'!E259</f>
        <v>293.79526827608436</v>
      </c>
      <c r="BG160" s="66">
        <f>'[3]JHN(N)'!F259</f>
        <v>536.18175945453424</v>
      </c>
      <c r="BH160" s="65">
        <f>'[3]MAN(N)'!D259</f>
        <v>117.42379050578597</v>
      </c>
      <c r="BI160" s="65">
        <f>'[3]MAN(N)'!E259</f>
        <v>68.862007704213127</v>
      </c>
      <c r="BJ160" s="65">
        <f>'[3]MAN(N)'!F259</f>
        <v>165.98557330735883</v>
      </c>
      <c r="BK160" s="68">
        <f>'[3]NMA(N)'!D259</f>
        <v>189.90652302105721</v>
      </c>
      <c r="BL160" s="65">
        <f>'[3]NMA(N)'!E259</f>
        <v>154.35982004197572</v>
      </c>
      <c r="BM160" s="66">
        <f>'[3]NMA(N)'!F259</f>
        <v>225.4532260001387</v>
      </c>
      <c r="BN160" s="65">
        <f>'[3]TSH(N)'!D259</f>
        <v>372.57574457277252</v>
      </c>
      <c r="BO160" s="65">
        <f>'[3]TSH(N)'!E259</f>
        <v>307.58363168949808</v>
      </c>
      <c r="BP160" s="66">
        <f>'[3]TSH(N)'!F259</f>
        <v>437.56785745604697</v>
      </c>
    </row>
    <row r="161" spans="1:68" x14ac:dyDescent="0.35">
      <c r="A161" s="87">
        <f t="shared" ref="A161:A163" si="8">A160+7</f>
        <v>44906</v>
      </c>
      <c r="B161" s="67">
        <v>50</v>
      </c>
      <c r="C161" s="65">
        <f>'[2]RSA All cause 0+ '!Q159</f>
        <v>9041.18</v>
      </c>
      <c r="D161" s="65">
        <f>'[2]RSA All cause 0+ '!R159</f>
        <v>8405.4406211777896</v>
      </c>
      <c r="E161" s="65">
        <f>'[2]RSA All cause 0+ '!S159</f>
        <v>9676.919378822211</v>
      </c>
      <c r="F161" s="68">
        <f>'[2]RSA Naturals'!Q159</f>
        <v>7733.8</v>
      </c>
      <c r="G161" s="65">
        <f>'[2]RSA Naturals'!R159</f>
        <v>7067.000968551366</v>
      </c>
      <c r="H161" s="66">
        <f>'[2]RSA Naturals'!S159</f>
        <v>8400.5990314486335</v>
      </c>
      <c r="I161" s="65">
        <f>'[2]RSA Unnaturals'!T159</f>
        <v>1307.3800000000001</v>
      </c>
      <c r="J161" s="65">
        <f>'[2]RSA Unnaturals'!U159</f>
        <v>1142.6234101192802</v>
      </c>
      <c r="K161" s="66">
        <f>'[2]RSA Unnaturals'!V159</f>
        <v>1472.1365898807201</v>
      </c>
      <c r="M161" s="87">
        <f t="shared" si="5"/>
        <v>44906</v>
      </c>
      <c r="N161" s="64">
        <f t="shared" si="6"/>
        <v>50</v>
      </c>
      <c r="O161" s="68">
        <f>[2]EC!Q159</f>
        <v>1145.44</v>
      </c>
      <c r="P161" s="65">
        <f>[2]EC!R159</f>
        <v>986.92905842065215</v>
      </c>
      <c r="Q161" s="66">
        <f>[2]EC!S159</f>
        <v>1303.950941579348</v>
      </c>
      <c r="R161" s="65">
        <f>[2]FS!Q159</f>
        <v>455.6277</v>
      </c>
      <c r="S161" s="65">
        <f>[2]FS!R159</f>
        <v>371.56394220425483</v>
      </c>
      <c r="T161" s="65">
        <f>[2]FS!S159</f>
        <v>539.69145779574524</v>
      </c>
      <c r="U161" s="68">
        <f>[2]GT!Q159</f>
        <v>1364.48</v>
      </c>
      <c r="V161" s="65">
        <f>[2]GT!R159</f>
        <v>1229.0558496082372</v>
      </c>
      <c r="W161" s="66">
        <f>[2]GT!S159</f>
        <v>1499.9041503917629</v>
      </c>
      <c r="X161" s="65">
        <f>[2]KZN!Q159</f>
        <v>1462.91</v>
      </c>
      <c r="Y161" s="65">
        <f>[2]KZN!R159</f>
        <v>1262.0461321337978</v>
      </c>
      <c r="Z161" s="65">
        <f>[2]KZN!S159</f>
        <v>1663.7738678662024</v>
      </c>
      <c r="AA161" s="68">
        <f>[2]LP!Q159</f>
        <v>939.71860000000004</v>
      </c>
      <c r="AB161" s="65">
        <f>[2]LP!R159</f>
        <v>810.57976808036437</v>
      </c>
      <c r="AC161" s="66">
        <f>[2]LP!S159</f>
        <v>1068.8574319196357</v>
      </c>
      <c r="AD161" s="65">
        <f>[2]MP!Q159</f>
        <v>690.87099999999998</v>
      </c>
      <c r="AE161" s="65">
        <f>[2]MP!R159</f>
        <v>597.27497170082097</v>
      </c>
      <c r="AF161" s="65">
        <f>[2]MP!S159</f>
        <v>784.46702829917899</v>
      </c>
      <c r="AG161" s="68">
        <f>[2]NC!Q159</f>
        <v>242.226</v>
      </c>
      <c r="AH161" s="65">
        <f>[2]NC!R159</f>
        <v>192.32865003569199</v>
      </c>
      <c r="AI161" s="66">
        <f>[2]NC!S159</f>
        <v>292.12334996430798</v>
      </c>
      <c r="AJ161" s="65">
        <f>[2]NW!Q159</f>
        <v>568.70960000000002</v>
      </c>
      <c r="AK161" s="65">
        <f>[2]NW!R159</f>
        <v>449.87986740227825</v>
      </c>
      <c r="AL161" s="65">
        <f>[2]NW!S159</f>
        <v>687.5393325977218</v>
      </c>
      <c r="AM161" s="68">
        <f>[2]WC!Q159</f>
        <v>863.82190000000003</v>
      </c>
      <c r="AN161" s="65">
        <f>[2]WC!R159</f>
        <v>742.31278755776736</v>
      </c>
      <c r="AO161" s="66">
        <f>[2]WC!S159</f>
        <v>985.33101244223269</v>
      </c>
      <c r="AQ161" s="87">
        <f t="shared" si="7"/>
        <v>44906</v>
      </c>
      <c r="AR161" s="64">
        <v>2</v>
      </c>
      <c r="AS161" s="68">
        <f>'[3]BUF(N)'!D260</f>
        <v>134.55914331032676</v>
      </c>
      <c r="AT161" s="65">
        <f>'[3]BUF(N)'!E260</f>
        <v>81.811959132678666</v>
      </c>
      <c r="AU161" s="66">
        <f>'[3]BUF(N)'!F260</f>
        <v>187.30632748797484</v>
      </c>
      <c r="AV161" s="65">
        <f>'[3]CPT(N)'!D260</f>
        <v>458.49049615677416</v>
      </c>
      <c r="AW161" s="65">
        <f>'[3]CPT(N)'!E260</f>
        <v>372.22092439991553</v>
      </c>
      <c r="AX161" s="65">
        <f>'[3]CPT(N)'!F260</f>
        <v>544.76006791363284</v>
      </c>
      <c r="AY161" s="68">
        <f>'[3]EKU(N)'!D260</f>
        <v>487.07311305082504</v>
      </c>
      <c r="AZ161" s="65">
        <f>'[3]EKU(N)'!E260</f>
        <v>407.8360590197168</v>
      </c>
      <c r="BA161" s="66">
        <f>'[3]EKU(N)'!F260</f>
        <v>566.31016708193329</v>
      </c>
      <c r="BB161" s="65">
        <f>'[3]ETH(N)'!D260</f>
        <v>417.30340180411554</v>
      </c>
      <c r="BC161" s="65">
        <f>'[3]ETH(N)'!E260</f>
        <v>360.29474947685173</v>
      </c>
      <c r="BD161" s="65">
        <f>'[3]ETH(N)'!F260</f>
        <v>474.31205413137934</v>
      </c>
      <c r="BE161" s="68">
        <f>'[3]JHN(N)'!D260</f>
        <v>402.3641815618227</v>
      </c>
      <c r="BF161" s="65">
        <f>'[3]JHN(N)'!E260</f>
        <v>284.85774597850798</v>
      </c>
      <c r="BG161" s="66">
        <f>'[3]JHN(N)'!F260</f>
        <v>519.87061714513743</v>
      </c>
      <c r="BH161" s="65">
        <f>'[3]MAN(N)'!D260</f>
        <v>121.64194899533794</v>
      </c>
      <c r="BI161" s="65">
        <f>'[3]MAN(N)'!E260</f>
        <v>71.335704568825989</v>
      </c>
      <c r="BJ161" s="65">
        <f>'[3]MAN(N)'!F260</f>
        <v>171.94819342184991</v>
      </c>
      <c r="BK161" s="68">
        <f>'[3]NMA(N)'!D260</f>
        <v>186.4115750835609</v>
      </c>
      <c r="BL161" s="65">
        <f>'[3]NMA(N)'!E260</f>
        <v>151.51905645941997</v>
      </c>
      <c r="BM161" s="66">
        <f>'[3]NMA(N)'!F260</f>
        <v>221.30409370770184</v>
      </c>
      <c r="BN161" s="65">
        <f>'[3]TSH(N)'!D260</f>
        <v>387.05746054919086</v>
      </c>
      <c r="BO161" s="65">
        <f>'[3]TSH(N)'!E260</f>
        <v>319.53915713099002</v>
      </c>
      <c r="BP161" s="66">
        <f>'[3]TSH(N)'!F260</f>
        <v>454.57576396739171</v>
      </c>
    </row>
    <row r="162" spans="1:68" x14ac:dyDescent="0.35">
      <c r="A162" s="87">
        <f t="shared" si="8"/>
        <v>44913</v>
      </c>
      <c r="B162" s="67">
        <v>51</v>
      </c>
      <c r="C162" s="65">
        <f>'[2]RSA All cause 0+ '!Q160</f>
        <v>9608.0400000000009</v>
      </c>
      <c r="D162" s="65">
        <f>'[2]RSA All cause 0+ '!R160</f>
        <v>8972.3006211777902</v>
      </c>
      <c r="E162" s="65">
        <f>'[2]RSA All cause 0+ '!S160</f>
        <v>10243.779378822212</v>
      </c>
      <c r="F162" s="68">
        <f>'[2]RSA Naturals'!Q160</f>
        <v>8059.76</v>
      </c>
      <c r="G162" s="65">
        <f>'[2]RSA Naturals'!R160</f>
        <v>7392.960968551366</v>
      </c>
      <c r="H162" s="66">
        <f>'[2]RSA Naturals'!S160</f>
        <v>8726.5590314486344</v>
      </c>
      <c r="I162" s="65">
        <f>'[2]RSA Unnaturals'!T160</f>
        <v>1548.27</v>
      </c>
      <c r="J162" s="65">
        <f>'[2]RSA Unnaturals'!U160</f>
        <v>1383.51341011928</v>
      </c>
      <c r="K162" s="66">
        <f>'[2]RSA Unnaturals'!V160</f>
        <v>1713.0265898807199</v>
      </c>
      <c r="M162" s="87">
        <f t="shared" si="5"/>
        <v>44913</v>
      </c>
      <c r="N162" s="64">
        <f t="shared" si="6"/>
        <v>51</v>
      </c>
      <c r="O162" s="68">
        <f>[2]EC!Q160</f>
        <v>1216.43</v>
      </c>
      <c r="P162" s="65">
        <f>[2]EC!R160</f>
        <v>1057.9190584206522</v>
      </c>
      <c r="Q162" s="66">
        <f>[2]EC!S160</f>
        <v>1374.940941579348</v>
      </c>
      <c r="R162" s="65">
        <f>[2]FS!Q160</f>
        <v>483.86660000000001</v>
      </c>
      <c r="S162" s="65">
        <f>[2]FS!R160</f>
        <v>399.80284220425483</v>
      </c>
      <c r="T162" s="65">
        <f>[2]FS!S160</f>
        <v>567.93035779574518</v>
      </c>
      <c r="U162" s="68">
        <f>[2]GT!Q160</f>
        <v>1449.05</v>
      </c>
      <c r="V162" s="65">
        <f>[2]GT!R160</f>
        <v>1313.6258496082373</v>
      </c>
      <c r="W162" s="66">
        <f>[2]GT!S160</f>
        <v>1584.4741503917626</v>
      </c>
      <c r="X162" s="65">
        <f>[2]KZN!Q160</f>
        <v>1489.99</v>
      </c>
      <c r="Y162" s="65">
        <f>[2]KZN!R160</f>
        <v>1289.1261321337977</v>
      </c>
      <c r="Z162" s="65">
        <f>[2]KZN!S160</f>
        <v>1690.8538678662023</v>
      </c>
      <c r="AA162" s="68">
        <f>[2]LP!Q160</f>
        <v>997.9606</v>
      </c>
      <c r="AB162" s="65">
        <f>[2]LP!R160</f>
        <v>868.82176808036434</v>
      </c>
      <c r="AC162" s="66">
        <f>[2]LP!S160</f>
        <v>1127.0994319196357</v>
      </c>
      <c r="AD162" s="65">
        <f>[2]MP!Q160</f>
        <v>733.68979999999999</v>
      </c>
      <c r="AE162" s="65">
        <f>[2]MP!R160</f>
        <v>640.09377170082098</v>
      </c>
      <c r="AF162" s="65">
        <f>[2]MP!S160</f>
        <v>827.285828299179</v>
      </c>
      <c r="AG162" s="68">
        <f>[2]NC!Q160</f>
        <v>259.79050000000001</v>
      </c>
      <c r="AH162" s="65">
        <f>[2]NC!R160</f>
        <v>209.893150035692</v>
      </c>
      <c r="AI162" s="66">
        <f>[2]NC!S160</f>
        <v>309.68784996430799</v>
      </c>
      <c r="AJ162" s="65">
        <f>[2]NW!Q160</f>
        <v>603.95719999999994</v>
      </c>
      <c r="AK162" s="65">
        <f>[2]NW!R160</f>
        <v>485.12746740227817</v>
      </c>
      <c r="AL162" s="65">
        <f>[2]NW!S160</f>
        <v>722.78693259772172</v>
      </c>
      <c r="AM162" s="68">
        <f>[2]WC!Q160</f>
        <v>825.02509999999995</v>
      </c>
      <c r="AN162" s="65">
        <f>[2]WC!R160</f>
        <v>703.51598755776729</v>
      </c>
      <c r="AO162" s="66">
        <f>[2]WC!S160</f>
        <v>946.53421244223262</v>
      </c>
      <c r="AQ162" s="87">
        <f t="shared" si="7"/>
        <v>44913</v>
      </c>
      <c r="AR162" s="64">
        <v>2</v>
      </c>
      <c r="AS162" s="68">
        <f>'[3]BUF(N)'!D261</f>
        <v>116.95156616069268</v>
      </c>
      <c r="AT162" s="65">
        <f>'[3]BUF(N)'!E261</f>
        <v>71.106552225701151</v>
      </c>
      <c r="AU162" s="66">
        <f>'[3]BUF(N)'!F261</f>
        <v>162.79658009568419</v>
      </c>
      <c r="AV162" s="65">
        <f>'[3]CPT(N)'!D261</f>
        <v>440.40369232431919</v>
      </c>
      <c r="AW162" s="65">
        <f>'[3]CPT(N)'!E261</f>
        <v>357.53733357657529</v>
      </c>
      <c r="AX162" s="65">
        <f>'[3]CPT(N)'!F261</f>
        <v>523.2700510720631</v>
      </c>
      <c r="AY162" s="68">
        <f>'[3]EKU(N)'!D261</f>
        <v>408.81995802701539</v>
      </c>
      <c r="AZ162" s="65">
        <f>'[3]EKU(N)'!E261</f>
        <v>342.31312725518052</v>
      </c>
      <c r="BA162" s="66">
        <f>'[3]EKU(N)'!F261</f>
        <v>475.32678879885026</v>
      </c>
      <c r="BB162" s="65">
        <f>'[3]ETH(N)'!D261</f>
        <v>374.32708056302977</v>
      </c>
      <c r="BC162" s="65">
        <f>'[3]ETH(N)'!E261</f>
        <v>323.18950943315315</v>
      </c>
      <c r="BD162" s="65">
        <f>'[3]ETH(N)'!F261</f>
        <v>425.46465169290639</v>
      </c>
      <c r="BE162" s="68">
        <f>'[3]JHN(N)'!D261</f>
        <v>387.94335951732313</v>
      </c>
      <c r="BF162" s="65">
        <f>'[3]JHN(N)'!E261</f>
        <v>274.64838080388409</v>
      </c>
      <c r="BG162" s="66">
        <f>'[3]JHN(N)'!F261</f>
        <v>501.23833823076217</v>
      </c>
      <c r="BH162" s="65">
        <f>'[3]MAN(N)'!D261</f>
        <v>135.15118390772068</v>
      </c>
      <c r="BI162" s="65">
        <f>'[3]MAN(N)'!E261</f>
        <v>79.258060290843716</v>
      </c>
      <c r="BJ162" s="65">
        <f>'[3]MAN(N)'!F261</f>
        <v>191.04430752459763</v>
      </c>
      <c r="BK162" s="68">
        <f>'[3]NMA(N)'!D261</f>
        <v>200.39730589859411</v>
      </c>
      <c r="BL162" s="65">
        <f>'[3]NMA(N)'!E261</f>
        <v>162.88693818049526</v>
      </c>
      <c r="BM162" s="66">
        <f>'[3]NMA(N)'!F261</f>
        <v>237.90767361669296</v>
      </c>
      <c r="BN162" s="65">
        <f>'[3]TSH(N)'!D261</f>
        <v>394.27344295254909</v>
      </c>
      <c r="BO162" s="65">
        <f>'[3]TSH(N)'!E261</f>
        <v>325.49638356390642</v>
      </c>
      <c r="BP162" s="66">
        <f>'[3]TSH(N)'!F261</f>
        <v>463.05050234119176</v>
      </c>
    </row>
    <row r="163" spans="1:68" x14ac:dyDescent="0.35">
      <c r="A163" s="87">
        <f t="shared" si="8"/>
        <v>44920</v>
      </c>
      <c r="B163" s="67">
        <v>52</v>
      </c>
      <c r="C163" s="65">
        <f>'[2]RSA All cause 0+ '!Q161</f>
        <v>9705.77</v>
      </c>
      <c r="D163" s="65">
        <f>'[2]RSA All cause 0+ '!R161</f>
        <v>9070.0306211777897</v>
      </c>
      <c r="E163" s="65">
        <f>'[2]RSA All cause 0+ '!S161</f>
        <v>10341.509378822211</v>
      </c>
      <c r="F163" s="68">
        <f>'[2]RSA Naturals'!Q161</f>
        <v>8165.31</v>
      </c>
      <c r="G163" s="65">
        <f>'[2]RSA Naturals'!R161</f>
        <v>7498.5109685513662</v>
      </c>
      <c r="H163" s="66">
        <f>'[2]RSA Naturals'!S161</f>
        <v>8832.1090314486355</v>
      </c>
      <c r="I163" s="65">
        <f>'[2]RSA Unnaturals'!T161</f>
        <v>1540.47</v>
      </c>
      <c r="J163" s="65">
        <f>'[2]RSA Unnaturals'!U161</f>
        <v>1375.7134101192801</v>
      </c>
      <c r="K163" s="66">
        <f>'[2]RSA Unnaturals'!V161</f>
        <v>1705.22658988072</v>
      </c>
      <c r="M163" s="87">
        <f t="shared" si="5"/>
        <v>44920</v>
      </c>
      <c r="N163" s="64">
        <f t="shared" si="6"/>
        <v>52</v>
      </c>
      <c r="O163" s="68">
        <f>[2]EC!Q161</f>
        <v>1227.94</v>
      </c>
      <c r="P163" s="65">
        <f>[2]EC!R161</f>
        <v>1069.4290584206522</v>
      </c>
      <c r="Q163" s="66">
        <f>[2]EC!S161</f>
        <v>1386.450941579348</v>
      </c>
      <c r="R163" s="65">
        <f>[2]FS!Q161</f>
        <v>488.44580000000002</v>
      </c>
      <c r="S163" s="65">
        <f>[2]FS!R161</f>
        <v>404.38204220425484</v>
      </c>
      <c r="T163" s="65">
        <f>[2]FS!S161</f>
        <v>572.5095577957452</v>
      </c>
      <c r="U163" s="68">
        <f>[2]GT!Q161</f>
        <v>1462.77</v>
      </c>
      <c r="V163" s="65">
        <f>[2]GT!R161</f>
        <v>1327.3458496082371</v>
      </c>
      <c r="W163" s="66">
        <f>[2]GT!S161</f>
        <v>1598.1941503917628</v>
      </c>
      <c r="X163" s="65">
        <f>[2]KZN!Q161</f>
        <v>1469.64</v>
      </c>
      <c r="Y163" s="65">
        <f>[2]KZN!R161</f>
        <v>1268.7761321337978</v>
      </c>
      <c r="Z163" s="65">
        <f>[2]KZN!S161</f>
        <v>1670.5038678662024</v>
      </c>
      <c r="AA163" s="68">
        <f>[2]LP!Q161</f>
        <v>1007.4</v>
      </c>
      <c r="AB163" s="65">
        <f>[2]LP!R161</f>
        <v>878.26116808036431</v>
      </c>
      <c r="AC163" s="66">
        <f>[2]LP!S161</f>
        <v>1136.5388319196356</v>
      </c>
      <c r="AD163" s="65">
        <f>[2]MP!Q161</f>
        <v>740.63319999999999</v>
      </c>
      <c r="AE163" s="65">
        <f>[2]MP!R161</f>
        <v>647.03717170082098</v>
      </c>
      <c r="AF163" s="65">
        <f>[2]MP!S161</f>
        <v>834.229228299179</v>
      </c>
      <c r="AG163" s="68">
        <f>[2]NC!Q161</f>
        <v>278.25439999999998</v>
      </c>
      <c r="AH163" s="65">
        <f>[2]NC!R161</f>
        <v>228.35705003569197</v>
      </c>
      <c r="AI163" s="66">
        <f>[2]NC!S161</f>
        <v>328.15174996430795</v>
      </c>
      <c r="AJ163" s="65">
        <f>[2]NW!Q161</f>
        <v>609.67280000000005</v>
      </c>
      <c r="AK163" s="65">
        <f>[2]NW!R161</f>
        <v>490.84306740227828</v>
      </c>
      <c r="AL163" s="65">
        <f>[2]NW!S161</f>
        <v>728.50253259772182</v>
      </c>
      <c r="AM163" s="68">
        <f>[2]WC!Q161</f>
        <v>880.55269999999996</v>
      </c>
      <c r="AN163" s="65">
        <f>[2]WC!R161</f>
        <v>759.0435875577673</v>
      </c>
      <c r="AO163" s="66">
        <f>[2]WC!S161</f>
        <v>1002.0618124422326</v>
      </c>
      <c r="AQ163" s="87">
        <f t="shared" si="7"/>
        <v>44920</v>
      </c>
      <c r="AR163" s="64">
        <v>2</v>
      </c>
      <c r="AS163" s="68">
        <f>'[3]BUF(N)'!D262</f>
        <v>120.76742238147087</v>
      </c>
      <c r="AT163" s="65">
        <f>'[3]BUF(N)'!E262</f>
        <v>73.426592807934284</v>
      </c>
      <c r="AU163" s="66">
        <f>'[3]BUF(N)'!F262</f>
        <v>168.10825195500746</v>
      </c>
      <c r="AV163" s="65">
        <f>'[3]CPT(N)'!D262</f>
        <v>447.51995999634204</v>
      </c>
      <c r="AW163" s="65">
        <f>'[3]CPT(N)'!E262</f>
        <v>363.31460432343033</v>
      </c>
      <c r="AX163" s="65">
        <f>'[3]CPT(N)'!F262</f>
        <v>531.72531566925375</v>
      </c>
      <c r="AY163" s="68">
        <f>'[3]EKU(N)'!D262</f>
        <v>411.11466110261961</v>
      </c>
      <c r="AZ163" s="65">
        <f>'[3]EKU(N)'!E262</f>
        <v>344.23452803444547</v>
      </c>
      <c r="BA163" s="66">
        <f>'[3]EKU(N)'!F262</f>
        <v>477.99479417079374</v>
      </c>
      <c r="BB163" s="65">
        <f>'[3]ETH(N)'!D262</f>
        <v>432.36374503686699</v>
      </c>
      <c r="BC163" s="65">
        <f>'[3]ETH(N)'!E262</f>
        <v>373.29766909989053</v>
      </c>
      <c r="BD163" s="65">
        <f>'[3]ETH(N)'!F262</f>
        <v>491.42982097384345</v>
      </c>
      <c r="BE163" s="68">
        <f>'[3]JHN(N)'!D262</f>
        <v>316.93806618084955</v>
      </c>
      <c r="BF163" s="65">
        <f>'[3]JHN(N)'!E262</f>
        <v>224.37947333339426</v>
      </c>
      <c r="BG163" s="66">
        <f>'[3]JHN(N)'!F262</f>
        <v>409.49665902830486</v>
      </c>
      <c r="BH163" s="65">
        <f>'[3]MAN(N)'!D262</f>
        <v>100.21462507154999</v>
      </c>
      <c r="BI163" s="65">
        <f>'[3]MAN(N)'!E262</f>
        <v>58.769864726959774</v>
      </c>
      <c r="BJ163" s="65">
        <f>'[3]MAN(N)'!F262</f>
        <v>141.6593854161402</v>
      </c>
      <c r="BK163" s="68">
        <f>'[3]NMA(N)'!D262</f>
        <v>188.93851200438436</v>
      </c>
      <c r="BL163" s="65">
        <f>'[3]NMA(N)'!E262</f>
        <v>153.57300132740369</v>
      </c>
      <c r="BM163" s="66">
        <f>'[3]NMA(N)'!F262</f>
        <v>224.30402268136504</v>
      </c>
      <c r="BN163" s="65">
        <f>'[3]TSH(N)'!D262</f>
        <v>353.27133252860654</v>
      </c>
      <c r="BO163" s="65">
        <f>'[3]TSH(N)'!E262</f>
        <v>291.64668128231642</v>
      </c>
      <c r="BP163" s="66">
        <f>'[3]TSH(N)'!F262</f>
        <v>414.89598377489665</v>
      </c>
    </row>
  </sheetData>
  <mergeCells count="58">
    <mergeCell ref="A111:K111"/>
    <mergeCell ref="M111:AO111"/>
    <mergeCell ref="AQ111:BP111"/>
    <mergeCell ref="BO3:BP3"/>
    <mergeCell ref="A4:K4"/>
    <mergeCell ref="M4:AO4"/>
    <mergeCell ref="AQ4:BP4"/>
    <mergeCell ref="A58:K58"/>
    <mergeCell ref="M58:AO58"/>
    <mergeCell ref="AQ58:BP58"/>
    <mergeCell ref="AW3:AX3"/>
    <mergeCell ref="AZ3:BA3"/>
    <mergeCell ref="BC3:BD3"/>
    <mergeCell ref="BF3:BG3"/>
    <mergeCell ref="BI3:BJ3"/>
    <mergeCell ref="BL3:BM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AS2:AU2"/>
    <mergeCell ref="AH3:AI3"/>
    <mergeCell ref="AK3:AL3"/>
    <mergeCell ref="AN3:AO3"/>
    <mergeCell ref="AT3:AU3"/>
    <mergeCell ref="AG2:AI2"/>
    <mergeCell ref="AJ2:AL2"/>
    <mergeCell ref="AM2:AO2"/>
    <mergeCell ref="AQ2:AQ3"/>
    <mergeCell ref="AR2:AR3"/>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s>
  <phoneticPr fontId="15" type="noConversion"/>
  <pageMargins left="0.7" right="0.7" top="0.75" bottom="0.75" header="0.3" footer="0.3"/>
  <pageSetup orientation="portrait" horizontalDpi="4294967295" verticalDpi="4294967295"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57"/>
  <sheetViews>
    <sheetView workbookViewId="0"/>
  </sheetViews>
  <sheetFormatPr defaultRowHeight="14.5" x14ac:dyDescent="0.35"/>
  <cols>
    <col min="1" max="1" width="13.54296875" customWidth="1"/>
  </cols>
  <sheetData>
    <row r="1" spans="1:15" x14ac:dyDescent="0.35">
      <c r="C1" s="85" t="s">
        <v>170</v>
      </c>
    </row>
    <row r="2" spans="1:15" ht="15" thickBot="1" x14ac:dyDescent="0.4"/>
    <row r="3" spans="1:15" x14ac:dyDescent="0.35">
      <c r="A3" s="117"/>
      <c r="B3" s="117" t="s">
        <v>48</v>
      </c>
      <c r="C3" s="111" t="s">
        <v>19</v>
      </c>
      <c r="D3" s="112"/>
      <c r="E3" s="112"/>
      <c r="F3" s="112"/>
      <c r="G3" s="112"/>
      <c r="H3" s="113"/>
      <c r="I3" s="111" t="s">
        <v>163</v>
      </c>
      <c r="J3" s="112"/>
      <c r="K3" s="112"/>
      <c r="L3" s="112"/>
      <c r="M3" s="112"/>
      <c r="N3" s="113"/>
    </row>
    <row r="4" spans="1:15" ht="15" thickBot="1" x14ac:dyDescent="0.4">
      <c r="A4" s="118"/>
      <c r="B4" s="118"/>
      <c r="C4" s="57">
        <v>2014</v>
      </c>
      <c r="D4" s="82">
        <v>2015</v>
      </c>
      <c r="E4" s="82">
        <v>2016</v>
      </c>
      <c r="F4" s="82">
        <v>2017</v>
      </c>
      <c r="G4" s="82">
        <v>2018</v>
      </c>
      <c r="H4" s="82">
        <v>2019</v>
      </c>
      <c r="I4" s="57">
        <v>2014</v>
      </c>
      <c r="J4" s="82">
        <v>2015</v>
      </c>
      <c r="K4" s="82">
        <v>2016</v>
      </c>
      <c r="L4" s="82">
        <v>2017</v>
      </c>
      <c r="M4" s="82">
        <v>2018</v>
      </c>
      <c r="N4" s="83">
        <v>2019</v>
      </c>
      <c r="O4" s="84"/>
    </row>
    <row r="5" spans="1:15" x14ac:dyDescent="0.35">
      <c r="A5" s="58"/>
      <c r="B5" s="67">
        <v>1</v>
      </c>
      <c r="C5" s="60">
        <v>11171.92</v>
      </c>
      <c r="D5" s="65">
        <v>10000.651099999999</v>
      </c>
      <c r="E5" s="65">
        <v>11576.4251</v>
      </c>
      <c r="F5" s="65">
        <v>9937.92</v>
      </c>
      <c r="G5" s="65">
        <v>10251.439999999999</v>
      </c>
      <c r="H5" s="61">
        <v>9791.76</v>
      </c>
      <c r="I5" s="62">
        <v>9702.08</v>
      </c>
      <c r="J5" s="60">
        <v>9202.7199999999993</v>
      </c>
      <c r="K5" s="60">
        <v>10623.1</v>
      </c>
      <c r="L5" s="60">
        <v>8788.1</v>
      </c>
      <c r="M5" s="60">
        <v>9007.7099999999991</v>
      </c>
      <c r="N5" s="66">
        <v>8559.66</v>
      </c>
    </row>
    <row r="6" spans="1:15" x14ac:dyDescent="0.35">
      <c r="A6" s="63"/>
      <c r="B6" s="67">
        <v>2</v>
      </c>
      <c r="C6" s="65">
        <v>9951.5717999999997</v>
      </c>
      <c r="D6" s="65">
        <v>9602.6438999999991</v>
      </c>
      <c r="E6" s="65">
        <v>8995.2284</v>
      </c>
      <c r="F6" s="65">
        <v>9264.0478999999996</v>
      </c>
      <c r="G6" s="65">
        <v>9498.7302</v>
      </c>
      <c r="H6" s="66">
        <v>9595.0856999999996</v>
      </c>
      <c r="I6" s="68">
        <v>9162.26</v>
      </c>
      <c r="J6" s="65">
        <v>8861.75</v>
      </c>
      <c r="K6" s="65">
        <v>8282.52</v>
      </c>
      <c r="L6" s="65">
        <v>8464.16</v>
      </c>
      <c r="M6" s="65">
        <v>8661.66</v>
      </c>
      <c r="N6" s="66">
        <v>8672.83</v>
      </c>
    </row>
    <row r="7" spans="1:15" x14ac:dyDescent="0.35">
      <c r="A7" s="63"/>
      <c r="B7" s="67">
        <v>3</v>
      </c>
      <c r="C7" s="65">
        <v>9954.4807000000001</v>
      </c>
      <c r="D7" s="65">
        <v>9098.2616999999991</v>
      </c>
      <c r="E7" s="65">
        <v>8960.6123000000007</v>
      </c>
      <c r="F7" s="65">
        <v>8972.3868999999995</v>
      </c>
      <c r="G7" s="65">
        <v>9275.7282999999989</v>
      </c>
      <c r="H7" s="66">
        <v>9555.9844999999987</v>
      </c>
      <c r="I7" s="68">
        <v>9203.86</v>
      </c>
      <c r="J7" s="65">
        <v>8386.58</v>
      </c>
      <c r="K7" s="65">
        <v>8183.49</v>
      </c>
      <c r="L7" s="65">
        <v>8191.11</v>
      </c>
      <c r="M7" s="65">
        <v>8456.73</v>
      </c>
      <c r="N7" s="66">
        <v>8757.2099999999991</v>
      </c>
    </row>
    <row r="8" spans="1:15" x14ac:dyDescent="0.35">
      <c r="A8" s="63"/>
      <c r="B8" s="67">
        <v>4</v>
      </c>
      <c r="C8" s="65">
        <v>9602.3632999999991</v>
      </c>
      <c r="D8" s="65">
        <v>9558.8166000000001</v>
      </c>
      <c r="E8" s="65">
        <v>9039.7358999999997</v>
      </c>
      <c r="F8" s="65">
        <v>8970.9907000000003</v>
      </c>
      <c r="G8" s="65">
        <v>8653.3556000000008</v>
      </c>
      <c r="H8" s="66">
        <v>8907.3888999999999</v>
      </c>
      <c r="I8" s="68">
        <v>8850.9699999999993</v>
      </c>
      <c r="J8" s="65">
        <v>8659.17</v>
      </c>
      <c r="K8" s="65">
        <v>8078.53</v>
      </c>
      <c r="L8" s="65">
        <v>8155.8</v>
      </c>
      <c r="M8" s="65">
        <v>7819.81</v>
      </c>
      <c r="N8" s="66">
        <v>8066.1</v>
      </c>
    </row>
    <row r="9" spans="1:15" x14ac:dyDescent="0.35">
      <c r="A9" s="63"/>
      <c r="B9" s="67">
        <v>5</v>
      </c>
      <c r="C9" s="65">
        <v>9678.3595999999998</v>
      </c>
      <c r="D9" s="65">
        <v>10096.0131</v>
      </c>
      <c r="E9" s="65">
        <v>9453.7322999999997</v>
      </c>
      <c r="F9" s="65">
        <v>9134.6172000000006</v>
      </c>
      <c r="G9" s="65">
        <v>9014.49</v>
      </c>
      <c r="H9" s="66">
        <v>9065.44</v>
      </c>
      <c r="I9" s="68">
        <v>8865.7000000000007</v>
      </c>
      <c r="J9" s="65">
        <v>9118.3799999999992</v>
      </c>
      <c r="K9" s="65">
        <v>8469.59</v>
      </c>
      <c r="L9" s="65">
        <v>8221.74</v>
      </c>
      <c r="M9" s="65">
        <v>8012.76</v>
      </c>
      <c r="N9" s="66">
        <v>7996.8</v>
      </c>
    </row>
    <row r="10" spans="1:15" x14ac:dyDescent="0.35">
      <c r="A10" s="63"/>
      <c r="B10" s="67">
        <v>6</v>
      </c>
      <c r="C10" s="65">
        <v>9996.8293000000012</v>
      </c>
      <c r="D10" s="65">
        <v>10089.8084</v>
      </c>
      <c r="E10" s="65">
        <v>9249.5716999999986</v>
      </c>
      <c r="F10" s="65">
        <v>9365.830899999999</v>
      </c>
      <c r="G10" s="65">
        <v>9158.4599999999991</v>
      </c>
      <c r="H10" s="66">
        <v>9465.43</v>
      </c>
      <c r="I10" s="68">
        <v>9083.4500000000007</v>
      </c>
      <c r="J10" s="65">
        <v>9202.23</v>
      </c>
      <c r="K10" s="65">
        <v>8388.0499999999993</v>
      </c>
      <c r="L10" s="65">
        <v>8425.1299999999992</v>
      </c>
      <c r="M10" s="65">
        <v>8144.08</v>
      </c>
      <c r="N10" s="66">
        <v>8356.08</v>
      </c>
    </row>
    <row r="11" spans="1:15" x14ac:dyDescent="0.35">
      <c r="A11" s="63"/>
      <c r="B11" s="67">
        <v>7</v>
      </c>
      <c r="C11" s="65">
        <v>10152.4452</v>
      </c>
      <c r="D11" s="65">
        <v>9383.6234999999997</v>
      </c>
      <c r="E11" s="65">
        <v>9308.9017000000003</v>
      </c>
      <c r="F11" s="65">
        <v>8991.4714999999997</v>
      </c>
      <c r="G11" s="65">
        <v>8859.6795000000002</v>
      </c>
      <c r="H11" s="66">
        <v>9098.3086000000003</v>
      </c>
      <c r="I11" s="68">
        <v>9306.43</v>
      </c>
      <c r="J11" s="65">
        <v>8572.98</v>
      </c>
      <c r="K11" s="65">
        <v>8404.74</v>
      </c>
      <c r="L11" s="65">
        <v>8059.3</v>
      </c>
      <c r="M11" s="65">
        <v>7905.19</v>
      </c>
      <c r="N11" s="66">
        <v>8137.21</v>
      </c>
    </row>
    <row r="12" spans="1:15" x14ac:dyDescent="0.35">
      <c r="A12" s="63"/>
      <c r="B12" s="67">
        <v>8</v>
      </c>
      <c r="C12" s="65">
        <v>9525.6740000000009</v>
      </c>
      <c r="D12" s="65">
        <v>9396.3122000000003</v>
      </c>
      <c r="E12" s="65">
        <v>9232.1779999999999</v>
      </c>
      <c r="F12" s="65">
        <v>8870.4848000000002</v>
      </c>
      <c r="G12" s="65">
        <v>8863.7554</v>
      </c>
      <c r="H12" s="66">
        <v>9038.9097999999994</v>
      </c>
      <c r="I12" s="68">
        <v>8671.59</v>
      </c>
      <c r="J12" s="65">
        <v>8481.65</v>
      </c>
      <c r="K12" s="65">
        <v>8337.01</v>
      </c>
      <c r="L12" s="65">
        <v>8016.39</v>
      </c>
      <c r="M12" s="65">
        <v>7864.59</v>
      </c>
      <c r="N12" s="66">
        <v>8159.91</v>
      </c>
    </row>
    <row r="13" spans="1:15" x14ac:dyDescent="0.35">
      <c r="A13" s="63"/>
      <c r="B13" s="67">
        <v>9</v>
      </c>
      <c r="C13" s="65">
        <v>9583.5794999999998</v>
      </c>
      <c r="D13" s="65">
        <v>10079.67</v>
      </c>
      <c r="E13" s="65">
        <v>9446.0299999999988</v>
      </c>
      <c r="F13" s="65">
        <v>9448.3900000000012</v>
      </c>
      <c r="G13" s="65">
        <v>9180.77</v>
      </c>
      <c r="H13" s="66">
        <v>9478.7900000000009</v>
      </c>
      <c r="I13" s="68">
        <v>8655.81</v>
      </c>
      <c r="J13" s="65">
        <v>8995.58</v>
      </c>
      <c r="K13" s="65">
        <v>8405.81</v>
      </c>
      <c r="L13" s="65">
        <v>8392.69</v>
      </c>
      <c r="M13" s="65">
        <v>8103</v>
      </c>
      <c r="N13" s="66">
        <v>8351.34</v>
      </c>
    </row>
    <row r="14" spans="1:15" x14ac:dyDescent="0.35">
      <c r="A14" s="63"/>
      <c r="B14" s="67">
        <v>10</v>
      </c>
      <c r="C14" s="65">
        <v>10236.200000000001</v>
      </c>
      <c r="D14" s="65">
        <v>9571.2161999999989</v>
      </c>
      <c r="E14" s="65">
        <v>9355.9528000000009</v>
      </c>
      <c r="F14" s="65">
        <v>9304.8451999999997</v>
      </c>
      <c r="G14" s="65">
        <v>9426.59</v>
      </c>
      <c r="H14" s="66">
        <v>9670.1999999999989</v>
      </c>
      <c r="I14" s="68">
        <v>9194.11</v>
      </c>
      <c r="J14" s="65">
        <v>8708.0499999999993</v>
      </c>
      <c r="K14" s="65">
        <v>8425.1</v>
      </c>
      <c r="L14" s="65">
        <v>8318.9</v>
      </c>
      <c r="M14" s="65">
        <v>8333.42</v>
      </c>
      <c r="N14" s="66">
        <v>8422.8799999999992</v>
      </c>
    </row>
    <row r="15" spans="1:15" x14ac:dyDescent="0.35">
      <c r="A15" s="63"/>
      <c r="B15" s="67">
        <v>11</v>
      </c>
      <c r="C15" s="65">
        <v>9966.598</v>
      </c>
      <c r="D15" s="65">
        <v>9429.2246999999988</v>
      </c>
      <c r="E15" s="65">
        <v>9260.9323000000004</v>
      </c>
      <c r="F15" s="65">
        <v>9282.3788000000004</v>
      </c>
      <c r="G15" s="65">
        <v>9093.4876999999997</v>
      </c>
      <c r="H15" s="66">
        <v>9170.8857000000007</v>
      </c>
      <c r="I15" s="68">
        <v>9156.89</v>
      </c>
      <c r="J15" s="65">
        <v>8571.56</v>
      </c>
      <c r="K15" s="65">
        <v>8372.91</v>
      </c>
      <c r="L15" s="65">
        <v>8412.19</v>
      </c>
      <c r="M15" s="65">
        <v>8169.17</v>
      </c>
      <c r="N15" s="66">
        <v>8216.01</v>
      </c>
    </row>
    <row r="16" spans="1:15" x14ac:dyDescent="0.35">
      <c r="A16" s="63"/>
      <c r="B16" s="67">
        <v>12</v>
      </c>
      <c r="C16" s="65">
        <v>9683.6003000000001</v>
      </c>
      <c r="D16" s="65">
        <v>9087.3500999999997</v>
      </c>
      <c r="E16" s="65">
        <v>9356.7199999999993</v>
      </c>
      <c r="F16" s="65">
        <v>8762.5293000000001</v>
      </c>
      <c r="G16" s="65">
        <v>9320.7721999999994</v>
      </c>
      <c r="H16" s="66">
        <v>9153.1720999999998</v>
      </c>
      <c r="I16" s="68">
        <v>8889.06</v>
      </c>
      <c r="J16" s="65">
        <v>8291.89</v>
      </c>
      <c r="K16" s="65">
        <v>8333.48</v>
      </c>
      <c r="L16" s="65">
        <v>7903.86</v>
      </c>
      <c r="M16" s="65">
        <v>8380.08</v>
      </c>
      <c r="N16" s="66">
        <v>8190.5</v>
      </c>
    </row>
    <row r="17" spans="1:14" x14ac:dyDescent="0.35">
      <c r="A17" s="63"/>
      <c r="B17" s="67">
        <v>13</v>
      </c>
      <c r="C17" s="65">
        <v>9928.3112999999994</v>
      </c>
      <c r="D17" s="65">
        <v>9637.5</v>
      </c>
      <c r="E17" s="65">
        <v>9752.3570999999993</v>
      </c>
      <c r="F17" s="65">
        <v>9250.8758999999991</v>
      </c>
      <c r="G17" s="65">
        <v>9690.17</v>
      </c>
      <c r="H17" s="66">
        <v>9289.26</v>
      </c>
      <c r="I17" s="68">
        <v>9178.0499999999993</v>
      </c>
      <c r="J17" s="65">
        <v>8497.5</v>
      </c>
      <c r="K17" s="65">
        <v>8754.3799999999992</v>
      </c>
      <c r="L17" s="65">
        <v>8323.16</v>
      </c>
      <c r="M17" s="65">
        <v>8528.7800000000007</v>
      </c>
      <c r="N17" s="66">
        <v>8256.7900000000009</v>
      </c>
    </row>
    <row r="18" spans="1:14" x14ac:dyDescent="0.35">
      <c r="A18" s="63"/>
      <c r="B18" s="67">
        <v>14</v>
      </c>
      <c r="C18" s="65">
        <v>10020.508400000001</v>
      </c>
      <c r="D18" s="65">
        <v>9922.070099999999</v>
      </c>
      <c r="E18" s="65">
        <v>9716.2110999999986</v>
      </c>
      <c r="F18" s="65">
        <v>9577.4700000000012</v>
      </c>
      <c r="G18" s="65">
        <v>10124.89</v>
      </c>
      <c r="H18" s="66">
        <v>9633.16</v>
      </c>
      <c r="I18" s="68">
        <v>9091.01</v>
      </c>
      <c r="J18" s="65">
        <v>9048.65</v>
      </c>
      <c r="K18" s="65">
        <v>8812.4599999999991</v>
      </c>
      <c r="L18" s="65">
        <v>8390.36</v>
      </c>
      <c r="M18" s="65">
        <v>8961.57</v>
      </c>
      <c r="N18" s="66">
        <v>8502.8700000000008</v>
      </c>
    </row>
    <row r="19" spans="1:14" x14ac:dyDescent="0.35">
      <c r="A19" s="63"/>
      <c r="B19" s="67">
        <v>15</v>
      </c>
      <c r="C19" s="65">
        <v>9972.3973000000005</v>
      </c>
      <c r="D19" s="65">
        <v>9866.2147000000004</v>
      </c>
      <c r="E19" s="65">
        <v>9814.5143000000007</v>
      </c>
      <c r="F19" s="65">
        <v>9055.7000000000007</v>
      </c>
      <c r="G19" s="65">
        <v>9413.9575999999997</v>
      </c>
      <c r="H19" s="66">
        <v>9635.5540999999994</v>
      </c>
      <c r="I19" s="68">
        <v>9197.9500000000007</v>
      </c>
      <c r="J19" s="65">
        <v>9074.93</v>
      </c>
      <c r="K19" s="65">
        <v>8954.84</v>
      </c>
      <c r="L19" s="65">
        <v>8074.67</v>
      </c>
      <c r="M19" s="65">
        <v>8490.82</v>
      </c>
      <c r="N19" s="66">
        <v>8693.8799999999992</v>
      </c>
    </row>
    <row r="20" spans="1:14" x14ac:dyDescent="0.35">
      <c r="A20" s="63"/>
      <c r="B20" s="67">
        <v>16</v>
      </c>
      <c r="C20" s="65">
        <v>10066.9048</v>
      </c>
      <c r="D20" s="65">
        <v>9606.8651000000009</v>
      </c>
      <c r="E20" s="65">
        <v>9219.6373000000003</v>
      </c>
      <c r="F20" s="65">
        <v>9753.8837999999996</v>
      </c>
      <c r="G20" s="65">
        <v>9590.5342999999993</v>
      </c>
      <c r="H20" s="66">
        <v>9397.9600000000009</v>
      </c>
      <c r="I20" s="68">
        <v>9157.16</v>
      </c>
      <c r="J20" s="65">
        <v>8836.43</v>
      </c>
      <c r="K20" s="65">
        <v>8365.67</v>
      </c>
      <c r="L20" s="65">
        <v>8867.2099999999991</v>
      </c>
      <c r="M20" s="65">
        <v>8752.14</v>
      </c>
      <c r="N20" s="66">
        <v>8329.1</v>
      </c>
    </row>
    <row r="21" spans="1:14" x14ac:dyDescent="0.35">
      <c r="A21" s="63"/>
      <c r="B21" s="67">
        <v>17</v>
      </c>
      <c r="C21" s="65">
        <v>10030.507799999999</v>
      </c>
      <c r="D21" s="65">
        <v>10074.09</v>
      </c>
      <c r="E21" s="65">
        <v>9506.5009000000009</v>
      </c>
      <c r="F21" s="65">
        <v>9581.6757999999991</v>
      </c>
      <c r="G21" s="65">
        <v>9779.4000000000015</v>
      </c>
      <c r="H21" s="66">
        <v>9891.2100000000009</v>
      </c>
      <c r="I21" s="68">
        <v>9172.1</v>
      </c>
      <c r="J21" s="65">
        <v>9017.16</v>
      </c>
      <c r="K21" s="65">
        <v>8511.19</v>
      </c>
      <c r="L21" s="65">
        <v>8604.74</v>
      </c>
      <c r="M21" s="65">
        <v>8751.3700000000008</v>
      </c>
      <c r="N21" s="66">
        <v>8825.36</v>
      </c>
    </row>
    <row r="22" spans="1:14" x14ac:dyDescent="0.35">
      <c r="A22" s="63"/>
      <c r="B22" s="67">
        <v>18</v>
      </c>
      <c r="C22" s="65">
        <v>10690.3372</v>
      </c>
      <c r="D22" s="65">
        <v>10658.093699999999</v>
      </c>
      <c r="E22" s="65">
        <v>10532.92</v>
      </c>
      <c r="F22" s="65">
        <v>9990.6</v>
      </c>
      <c r="G22" s="65">
        <v>10123.08</v>
      </c>
      <c r="H22" s="66">
        <v>10224.67</v>
      </c>
      <c r="I22" s="68">
        <v>9708.0499999999993</v>
      </c>
      <c r="J22" s="65">
        <v>9713.83</v>
      </c>
      <c r="K22" s="65">
        <v>9469.1200000000008</v>
      </c>
      <c r="L22" s="65">
        <v>8878.41</v>
      </c>
      <c r="M22" s="65">
        <v>9054.15</v>
      </c>
      <c r="N22" s="66">
        <v>9122.92</v>
      </c>
    </row>
    <row r="23" spans="1:14" x14ac:dyDescent="0.35">
      <c r="A23" s="63"/>
      <c r="B23" s="67">
        <v>19</v>
      </c>
      <c r="C23" s="65">
        <v>10095.462300000001</v>
      </c>
      <c r="D23" s="65">
        <v>10446.947200000001</v>
      </c>
      <c r="E23" s="65">
        <v>10492.9576</v>
      </c>
      <c r="F23" s="65">
        <v>9671.1074000000008</v>
      </c>
      <c r="G23" s="65">
        <v>10420.0687</v>
      </c>
      <c r="H23" s="66">
        <v>10461.83</v>
      </c>
      <c r="I23" s="68">
        <v>9271.3700000000008</v>
      </c>
      <c r="J23" s="65">
        <v>9685.0400000000009</v>
      </c>
      <c r="K23" s="65">
        <v>9620.34</v>
      </c>
      <c r="L23" s="65">
        <v>8829.2000000000007</v>
      </c>
      <c r="M23" s="65">
        <v>9428.34</v>
      </c>
      <c r="N23" s="66">
        <v>9420.31</v>
      </c>
    </row>
    <row r="24" spans="1:14" x14ac:dyDescent="0.35">
      <c r="A24" s="63"/>
      <c r="B24" s="67">
        <v>20</v>
      </c>
      <c r="C24" s="65">
        <v>10088.566000000001</v>
      </c>
      <c r="D24" s="65">
        <v>10371.3658</v>
      </c>
      <c r="E24" s="65">
        <v>10265.5317</v>
      </c>
      <c r="F24" s="65">
        <v>10549.4094</v>
      </c>
      <c r="G24" s="65">
        <v>10525.4365</v>
      </c>
      <c r="H24" s="66">
        <v>10179.853499999999</v>
      </c>
      <c r="I24" s="68">
        <v>9357.26</v>
      </c>
      <c r="J24" s="65">
        <v>9546.01</v>
      </c>
      <c r="K24" s="65">
        <v>9415.0499999999993</v>
      </c>
      <c r="L24" s="65">
        <v>9613.43</v>
      </c>
      <c r="M24" s="65">
        <v>9650.9599999999991</v>
      </c>
      <c r="N24" s="66">
        <v>9232.31</v>
      </c>
    </row>
    <row r="25" spans="1:14" x14ac:dyDescent="0.35">
      <c r="A25" s="63"/>
      <c r="B25" s="67">
        <v>21</v>
      </c>
      <c r="C25" s="65">
        <v>9224.1131999999998</v>
      </c>
      <c r="D25" s="65">
        <v>10774.7734</v>
      </c>
      <c r="E25" s="65">
        <v>10202.899799999999</v>
      </c>
      <c r="F25" s="65">
        <v>9793.5987999999998</v>
      </c>
      <c r="G25" s="65">
        <v>10193.291800000001</v>
      </c>
      <c r="H25" s="66">
        <v>10371.5571</v>
      </c>
      <c r="I25" s="68">
        <v>8473.36</v>
      </c>
      <c r="J25" s="65">
        <v>9834.44</v>
      </c>
      <c r="K25" s="65">
        <v>9299.9599999999991</v>
      </c>
      <c r="L25" s="65">
        <v>8875.08</v>
      </c>
      <c r="M25" s="65">
        <v>9320.94</v>
      </c>
      <c r="N25" s="66">
        <v>9393.6200000000008</v>
      </c>
    </row>
    <row r="26" spans="1:14" x14ac:dyDescent="0.35">
      <c r="A26" s="63"/>
      <c r="B26" s="67">
        <v>22</v>
      </c>
      <c r="C26" s="65">
        <v>10311.053400000001</v>
      </c>
      <c r="D26" s="65">
        <v>11880.71</v>
      </c>
      <c r="E26" s="65">
        <v>10926.06</v>
      </c>
      <c r="F26" s="65">
        <v>10181.92</v>
      </c>
      <c r="G26" s="65">
        <v>10887.769999999999</v>
      </c>
      <c r="H26" s="66">
        <v>10945.75</v>
      </c>
      <c r="I26" s="68">
        <v>9444.93</v>
      </c>
      <c r="J26" s="65">
        <v>10872.3</v>
      </c>
      <c r="K26" s="65">
        <v>9867.66</v>
      </c>
      <c r="L26" s="65">
        <v>9174.9699999999993</v>
      </c>
      <c r="M26" s="65">
        <v>9822.7199999999993</v>
      </c>
      <c r="N26" s="66">
        <v>9848.7099999999991</v>
      </c>
    </row>
    <row r="27" spans="1:14" x14ac:dyDescent="0.35">
      <c r="A27" s="63"/>
      <c r="B27" s="67">
        <v>23</v>
      </c>
      <c r="C27" s="65">
        <v>11007.32</v>
      </c>
      <c r="D27" s="65">
        <v>12322.083199999999</v>
      </c>
      <c r="E27" s="65">
        <v>11349.59</v>
      </c>
      <c r="F27" s="65">
        <v>10754.006000000001</v>
      </c>
      <c r="G27" s="65">
        <v>11833.580000000002</v>
      </c>
      <c r="H27" s="66">
        <v>11813.98</v>
      </c>
      <c r="I27" s="68">
        <v>9958.25</v>
      </c>
      <c r="J27" s="65">
        <v>11502.8</v>
      </c>
      <c r="K27" s="65">
        <v>10348.6</v>
      </c>
      <c r="L27" s="65">
        <v>9781.77</v>
      </c>
      <c r="M27" s="65">
        <v>10735.2</v>
      </c>
      <c r="N27" s="66">
        <v>10675.1</v>
      </c>
    </row>
    <row r="28" spans="1:14" x14ac:dyDescent="0.35">
      <c r="A28" s="63"/>
      <c r="B28" s="67">
        <v>24</v>
      </c>
      <c r="C28" s="65">
        <v>11690.922799999998</v>
      </c>
      <c r="D28" s="65">
        <v>12403.3379</v>
      </c>
      <c r="E28" s="65">
        <v>11597.095299999999</v>
      </c>
      <c r="F28" s="65">
        <v>10654.86</v>
      </c>
      <c r="G28" s="65">
        <v>11520.915299999999</v>
      </c>
      <c r="H28" s="66">
        <v>11995</v>
      </c>
      <c r="I28" s="68">
        <v>10827.8</v>
      </c>
      <c r="J28" s="65">
        <v>11527.2</v>
      </c>
      <c r="K28" s="65">
        <v>10671.8</v>
      </c>
      <c r="L28" s="65">
        <v>9625.34</v>
      </c>
      <c r="M28" s="65">
        <v>10562.3</v>
      </c>
      <c r="N28" s="66">
        <v>10987.8</v>
      </c>
    </row>
    <row r="29" spans="1:14" x14ac:dyDescent="0.35">
      <c r="A29" s="63"/>
      <c r="B29" s="67">
        <v>25</v>
      </c>
      <c r="C29" s="65">
        <v>11593.959199999999</v>
      </c>
      <c r="D29" s="65">
        <v>11968.350399999999</v>
      </c>
      <c r="E29" s="65">
        <v>10898.2102</v>
      </c>
      <c r="F29" s="65">
        <v>10445.810899999999</v>
      </c>
      <c r="G29" s="65">
        <v>11599.642599999999</v>
      </c>
      <c r="H29" s="66">
        <v>12394.92</v>
      </c>
      <c r="I29" s="68">
        <v>10743.9</v>
      </c>
      <c r="J29" s="65">
        <v>11032.8</v>
      </c>
      <c r="K29" s="65">
        <v>9995.0499999999993</v>
      </c>
      <c r="L29" s="65">
        <v>9573.2999999999993</v>
      </c>
      <c r="M29" s="65">
        <v>10623</v>
      </c>
      <c r="N29" s="66">
        <v>11288.1</v>
      </c>
    </row>
    <row r="30" spans="1:14" x14ac:dyDescent="0.35">
      <c r="A30" s="63"/>
      <c r="B30" s="67">
        <v>26</v>
      </c>
      <c r="C30" s="65">
        <v>11657.838099999999</v>
      </c>
      <c r="D30" s="65">
        <v>11885.730000000001</v>
      </c>
      <c r="E30" s="65">
        <v>11487.9</v>
      </c>
      <c r="F30" s="65">
        <v>11218.099999999999</v>
      </c>
      <c r="G30" s="65">
        <v>11253.669999999998</v>
      </c>
      <c r="H30" s="66">
        <v>11834.130000000001</v>
      </c>
      <c r="I30" s="68">
        <v>10743.4</v>
      </c>
      <c r="J30" s="65">
        <v>10798.2</v>
      </c>
      <c r="K30" s="65">
        <v>10365.299999999999</v>
      </c>
      <c r="L30" s="65">
        <v>10135.299999999999</v>
      </c>
      <c r="M30" s="65">
        <v>10208.799999999999</v>
      </c>
      <c r="N30" s="66">
        <v>10728</v>
      </c>
    </row>
    <row r="31" spans="1:14" x14ac:dyDescent="0.35">
      <c r="A31" s="63"/>
      <c r="B31" s="67">
        <v>27</v>
      </c>
      <c r="C31" s="65">
        <v>11895.5</v>
      </c>
      <c r="D31" s="65">
        <v>11405.42</v>
      </c>
      <c r="E31" s="65">
        <v>12167.43</v>
      </c>
      <c r="F31" s="65">
        <v>11527.49</v>
      </c>
      <c r="G31" s="65">
        <v>11989.73</v>
      </c>
      <c r="H31" s="66">
        <v>11640.75</v>
      </c>
      <c r="I31" s="68">
        <v>10823.8</v>
      </c>
      <c r="J31" s="65">
        <v>10396.799999999999</v>
      </c>
      <c r="K31" s="65">
        <v>10969.9</v>
      </c>
      <c r="L31" s="65">
        <v>10276</v>
      </c>
      <c r="M31" s="65">
        <v>10749.6</v>
      </c>
      <c r="N31" s="66">
        <v>10376.299999999999</v>
      </c>
    </row>
    <row r="32" spans="1:14" x14ac:dyDescent="0.35">
      <c r="A32" s="63"/>
      <c r="B32" s="67">
        <v>28</v>
      </c>
      <c r="C32" s="65">
        <v>12668.438</v>
      </c>
      <c r="D32" s="65">
        <v>11138.737000000001</v>
      </c>
      <c r="E32" s="65">
        <v>11452.57</v>
      </c>
      <c r="F32" s="65">
        <v>11262.09</v>
      </c>
      <c r="G32" s="65">
        <v>10907.7682</v>
      </c>
      <c r="H32" s="66">
        <v>11219.08</v>
      </c>
      <c r="I32" s="68">
        <v>11715.1</v>
      </c>
      <c r="J32" s="65">
        <v>10184.200000000001</v>
      </c>
      <c r="K32" s="65">
        <v>10429.799999999999</v>
      </c>
      <c r="L32" s="65">
        <v>10191.4</v>
      </c>
      <c r="M32" s="65">
        <v>9914.1200000000008</v>
      </c>
      <c r="N32" s="66">
        <v>10052.4</v>
      </c>
    </row>
    <row r="33" spans="1:14" x14ac:dyDescent="0.35">
      <c r="A33" s="63"/>
      <c r="B33" s="67">
        <v>29</v>
      </c>
      <c r="C33" s="65">
        <v>12083.2737</v>
      </c>
      <c r="D33" s="65">
        <v>10705.834700000001</v>
      </c>
      <c r="E33" s="65">
        <v>11031.202799999999</v>
      </c>
      <c r="F33" s="65">
        <v>11405.869999999999</v>
      </c>
      <c r="G33" s="65">
        <v>11223.03</v>
      </c>
      <c r="H33" s="66">
        <v>10608.432299999999</v>
      </c>
      <c r="I33" s="68">
        <v>11227.1</v>
      </c>
      <c r="J33" s="65">
        <v>9854.7000000000007</v>
      </c>
      <c r="K33" s="65">
        <v>10063.4</v>
      </c>
      <c r="L33" s="65">
        <v>10389.4</v>
      </c>
      <c r="M33" s="65">
        <v>10167.1</v>
      </c>
      <c r="N33" s="66">
        <v>9622.9699999999993</v>
      </c>
    </row>
    <row r="34" spans="1:14" x14ac:dyDescent="0.35">
      <c r="A34" s="63"/>
      <c r="B34" s="67">
        <v>30</v>
      </c>
      <c r="C34" s="65">
        <v>11223.4756</v>
      </c>
      <c r="D34" s="65">
        <v>10061.981599999999</v>
      </c>
      <c r="E34" s="65">
        <v>11516.6</v>
      </c>
      <c r="F34" s="65">
        <v>10845.49</v>
      </c>
      <c r="G34" s="65">
        <v>10308.709999999999</v>
      </c>
      <c r="H34" s="66">
        <v>10731.9</v>
      </c>
      <c r="I34" s="68">
        <v>10284</v>
      </c>
      <c r="J34" s="65">
        <v>9155.39</v>
      </c>
      <c r="K34" s="65">
        <v>10396.6</v>
      </c>
      <c r="L34" s="65">
        <v>9838.32</v>
      </c>
      <c r="M34" s="65">
        <v>9264.2999999999993</v>
      </c>
      <c r="N34" s="66">
        <v>9709.64</v>
      </c>
    </row>
    <row r="35" spans="1:14" x14ac:dyDescent="0.35">
      <c r="A35" s="63"/>
      <c r="B35" s="67">
        <v>31</v>
      </c>
      <c r="C35" s="65">
        <v>11245.119999999999</v>
      </c>
      <c r="D35" s="65">
        <v>11720.17</v>
      </c>
      <c r="E35" s="65">
        <v>11649.199999999999</v>
      </c>
      <c r="F35" s="65">
        <v>11024.34</v>
      </c>
      <c r="G35" s="65">
        <v>10648.26</v>
      </c>
      <c r="H35" s="66">
        <v>10902.94</v>
      </c>
      <c r="I35" s="68">
        <v>10194.9</v>
      </c>
      <c r="J35" s="65">
        <v>10513.6</v>
      </c>
      <c r="K35" s="65">
        <v>10453.299999999999</v>
      </c>
      <c r="L35" s="65">
        <v>9823.9699999999993</v>
      </c>
      <c r="M35" s="65">
        <v>9474.32</v>
      </c>
      <c r="N35" s="66">
        <v>9627.67</v>
      </c>
    </row>
    <row r="36" spans="1:14" x14ac:dyDescent="0.35">
      <c r="A36" s="63"/>
      <c r="B36" s="67">
        <v>32</v>
      </c>
      <c r="C36" s="65">
        <v>11343.19</v>
      </c>
      <c r="D36" s="65">
        <v>11138.14</v>
      </c>
      <c r="E36" s="65">
        <v>11334.0057</v>
      </c>
      <c r="F36" s="65">
        <v>11052.41</v>
      </c>
      <c r="G36" s="65">
        <v>10744.279999999999</v>
      </c>
      <c r="H36" s="66">
        <v>11019.66</v>
      </c>
      <c r="I36" s="68">
        <v>10248.700000000001</v>
      </c>
      <c r="J36" s="65">
        <v>10092.299999999999</v>
      </c>
      <c r="K36" s="65">
        <v>10338.5</v>
      </c>
      <c r="L36" s="65">
        <v>9992.56</v>
      </c>
      <c r="M36" s="65">
        <v>9609.0499999999993</v>
      </c>
      <c r="N36" s="66">
        <v>9867.82</v>
      </c>
    </row>
    <row r="37" spans="1:14" x14ac:dyDescent="0.35">
      <c r="A37" s="63"/>
      <c r="B37" s="67">
        <v>33</v>
      </c>
      <c r="C37" s="65">
        <v>10812.9481</v>
      </c>
      <c r="D37" s="65">
        <v>10265.106100000001</v>
      </c>
      <c r="E37" s="65">
        <v>11037.9298</v>
      </c>
      <c r="F37" s="65">
        <v>11204.7844</v>
      </c>
      <c r="G37" s="65">
        <v>10689.322200000001</v>
      </c>
      <c r="H37" s="66">
        <v>10651.22</v>
      </c>
      <c r="I37" s="68">
        <v>9977.09</v>
      </c>
      <c r="J37" s="65">
        <v>9409.6</v>
      </c>
      <c r="K37" s="65">
        <v>10122</v>
      </c>
      <c r="L37" s="65">
        <v>10356.4</v>
      </c>
      <c r="M37" s="65">
        <v>9740.67</v>
      </c>
      <c r="N37" s="66">
        <v>9603.9599999999991</v>
      </c>
    </row>
    <row r="38" spans="1:14" x14ac:dyDescent="0.35">
      <c r="A38" s="63"/>
      <c r="B38" s="67">
        <v>34</v>
      </c>
      <c r="C38" s="65">
        <v>10715.4619</v>
      </c>
      <c r="D38" s="65">
        <v>10259.89</v>
      </c>
      <c r="E38" s="65">
        <v>10660.373199999998</v>
      </c>
      <c r="F38" s="65">
        <v>11547.937100000001</v>
      </c>
      <c r="G38" s="65">
        <v>10124.016299999999</v>
      </c>
      <c r="H38" s="66">
        <v>10260.42</v>
      </c>
      <c r="I38" s="68">
        <v>9937.19</v>
      </c>
      <c r="J38" s="65">
        <v>9179.49</v>
      </c>
      <c r="K38" s="65">
        <v>9722.7099999999991</v>
      </c>
      <c r="L38" s="65">
        <v>10592.6</v>
      </c>
      <c r="M38" s="65">
        <v>9175.9</v>
      </c>
      <c r="N38" s="66">
        <v>9233.82</v>
      </c>
    </row>
    <row r="39" spans="1:14" x14ac:dyDescent="0.35">
      <c r="A39" s="63"/>
      <c r="B39" s="67">
        <v>35</v>
      </c>
      <c r="C39" s="65">
        <v>10565.0926</v>
      </c>
      <c r="D39" s="65">
        <v>10223.73</v>
      </c>
      <c r="E39" s="65">
        <v>10794</v>
      </c>
      <c r="F39" s="65">
        <v>11168.39</v>
      </c>
      <c r="G39" s="65">
        <v>10539.59</v>
      </c>
      <c r="H39" s="66">
        <v>10021.52</v>
      </c>
      <c r="I39" s="68">
        <v>9711.4699999999993</v>
      </c>
      <c r="J39" s="65">
        <v>9127.83</v>
      </c>
      <c r="K39" s="65">
        <v>9547.42</v>
      </c>
      <c r="L39" s="65">
        <v>10018.5</v>
      </c>
      <c r="M39" s="65">
        <v>9345.2000000000007</v>
      </c>
      <c r="N39" s="66">
        <v>8939.08</v>
      </c>
    </row>
    <row r="40" spans="1:14" x14ac:dyDescent="0.35">
      <c r="A40" s="63"/>
      <c r="B40" s="67">
        <v>36</v>
      </c>
      <c r="C40" s="65">
        <v>11259.17</v>
      </c>
      <c r="D40" s="65">
        <v>10216.905699999999</v>
      </c>
      <c r="E40" s="65">
        <v>10813.45</v>
      </c>
      <c r="F40" s="65">
        <v>11441.1</v>
      </c>
      <c r="G40" s="65">
        <v>11078.720000000001</v>
      </c>
      <c r="H40" s="66">
        <v>10568.26</v>
      </c>
      <c r="I40" s="68">
        <v>10149.6</v>
      </c>
      <c r="J40" s="65">
        <v>9251.66</v>
      </c>
      <c r="K40" s="65">
        <v>9678.44</v>
      </c>
      <c r="L40" s="65">
        <v>10221.4</v>
      </c>
      <c r="M40" s="65">
        <v>9751.86</v>
      </c>
      <c r="N40" s="66">
        <v>9297.5300000000007</v>
      </c>
    </row>
    <row r="41" spans="1:14" x14ac:dyDescent="0.35">
      <c r="A41" s="63"/>
      <c r="B41" s="67">
        <v>37</v>
      </c>
      <c r="C41" s="65">
        <v>10579.6939</v>
      </c>
      <c r="D41" s="65">
        <v>9957.7818000000007</v>
      </c>
      <c r="E41" s="65">
        <v>10124.8532</v>
      </c>
      <c r="F41" s="65">
        <v>10567.767</v>
      </c>
      <c r="G41" s="65">
        <v>10757.59</v>
      </c>
      <c r="H41" s="66">
        <v>10131.779999999999</v>
      </c>
      <c r="I41" s="68">
        <v>9605.75</v>
      </c>
      <c r="J41" s="65">
        <v>9071.18</v>
      </c>
      <c r="K41" s="65">
        <v>9226.31</v>
      </c>
      <c r="L41" s="65">
        <v>9614.16</v>
      </c>
      <c r="M41" s="65">
        <v>9722.6299999999992</v>
      </c>
      <c r="N41" s="66">
        <v>9111.7199999999993</v>
      </c>
    </row>
    <row r="42" spans="1:14" x14ac:dyDescent="0.35">
      <c r="A42" s="63"/>
      <c r="B42" s="67">
        <v>38</v>
      </c>
      <c r="C42" s="65">
        <v>10286.804399999999</v>
      </c>
      <c r="D42" s="65">
        <v>10143.43</v>
      </c>
      <c r="E42" s="65">
        <v>9958.2764000000006</v>
      </c>
      <c r="F42" s="65">
        <v>10435.130000000001</v>
      </c>
      <c r="G42" s="65">
        <v>10499.619999999999</v>
      </c>
      <c r="H42" s="66">
        <v>9983.5400000000009</v>
      </c>
      <c r="I42" s="68">
        <v>9443.73</v>
      </c>
      <c r="J42" s="65">
        <v>9097.5400000000009</v>
      </c>
      <c r="K42" s="65">
        <v>9057.91</v>
      </c>
      <c r="L42" s="65">
        <v>9393.42</v>
      </c>
      <c r="M42" s="65">
        <v>9486.7099999999991</v>
      </c>
      <c r="N42" s="66">
        <v>8894.34</v>
      </c>
    </row>
    <row r="43" spans="1:14" x14ac:dyDescent="0.35">
      <c r="A43" s="63"/>
      <c r="B43" s="67">
        <v>39</v>
      </c>
      <c r="C43" s="65">
        <v>10049.5134</v>
      </c>
      <c r="D43" s="65">
        <v>10325.209999999999</v>
      </c>
      <c r="E43" s="65">
        <v>9984.5299999999988</v>
      </c>
      <c r="F43" s="65">
        <v>10234.65</v>
      </c>
      <c r="G43" s="65">
        <v>10393.970000000001</v>
      </c>
      <c r="H43" s="66">
        <v>9556.6</v>
      </c>
      <c r="I43" s="68">
        <v>9123.8799999999992</v>
      </c>
      <c r="J43" s="65">
        <v>9171.59</v>
      </c>
      <c r="K43" s="65">
        <v>8839.9599999999991</v>
      </c>
      <c r="L43" s="65">
        <v>9137.9</v>
      </c>
      <c r="M43" s="65">
        <v>9213.09</v>
      </c>
      <c r="N43" s="66">
        <v>8464.99</v>
      </c>
    </row>
    <row r="44" spans="1:14" x14ac:dyDescent="0.35">
      <c r="A44" s="63"/>
      <c r="B44" s="67">
        <v>40</v>
      </c>
      <c r="C44" s="65">
        <v>10456.08</v>
      </c>
      <c r="D44" s="65">
        <v>10520.869999999999</v>
      </c>
      <c r="E44" s="65">
        <v>10619.91</v>
      </c>
      <c r="F44" s="65">
        <v>10694.470000000001</v>
      </c>
      <c r="G44" s="65">
        <v>10493.699999999999</v>
      </c>
      <c r="H44" s="66">
        <v>10240.59</v>
      </c>
      <c r="I44" s="68">
        <v>9386.68</v>
      </c>
      <c r="J44" s="65">
        <v>9370.58</v>
      </c>
      <c r="K44" s="65">
        <v>9529.2800000000007</v>
      </c>
      <c r="L44" s="65">
        <v>9474.68</v>
      </c>
      <c r="M44" s="65">
        <v>9281.65</v>
      </c>
      <c r="N44" s="66">
        <v>9022.67</v>
      </c>
    </row>
    <row r="45" spans="1:14" x14ac:dyDescent="0.35">
      <c r="A45" s="63"/>
      <c r="B45" s="67">
        <v>41</v>
      </c>
      <c r="C45" s="65">
        <v>10514.674999999999</v>
      </c>
      <c r="D45" s="65">
        <v>9784.2096000000001</v>
      </c>
      <c r="E45" s="65">
        <v>9815.9639999999999</v>
      </c>
      <c r="F45" s="65">
        <v>10536.45</v>
      </c>
      <c r="G45" s="65">
        <v>10066.789999999999</v>
      </c>
      <c r="H45" s="66">
        <v>9748.4500000000007</v>
      </c>
      <c r="I45" s="68">
        <v>9566.34</v>
      </c>
      <c r="J45" s="65">
        <v>8814.76</v>
      </c>
      <c r="K45" s="65">
        <v>8866.32</v>
      </c>
      <c r="L45" s="65">
        <v>9521.85</v>
      </c>
      <c r="M45" s="65">
        <v>9057.06</v>
      </c>
      <c r="N45" s="66">
        <v>8624.83</v>
      </c>
    </row>
    <row r="46" spans="1:14" x14ac:dyDescent="0.35">
      <c r="A46" s="63"/>
      <c r="B46" s="67">
        <v>42</v>
      </c>
      <c r="C46" s="65">
        <v>9850.625</v>
      </c>
      <c r="D46" s="65">
        <v>9380.575499999999</v>
      </c>
      <c r="E46" s="65">
        <v>9680.585500000001</v>
      </c>
      <c r="F46" s="65">
        <v>10035.431499999999</v>
      </c>
      <c r="G46" s="65">
        <v>9652.6032999999989</v>
      </c>
      <c r="H46" s="66">
        <v>9630.36</v>
      </c>
      <c r="I46" s="68">
        <v>8960.2800000000007</v>
      </c>
      <c r="J46" s="65">
        <v>8481.64</v>
      </c>
      <c r="K46" s="65">
        <v>8690.26</v>
      </c>
      <c r="L46" s="65">
        <v>9079.5499999999993</v>
      </c>
      <c r="M46" s="65">
        <v>8675.57</v>
      </c>
      <c r="N46" s="66">
        <v>8618.91</v>
      </c>
    </row>
    <row r="47" spans="1:14" x14ac:dyDescent="0.35">
      <c r="A47" s="63"/>
      <c r="B47" s="67">
        <v>43</v>
      </c>
      <c r="C47" s="65">
        <v>9656.0606000000007</v>
      </c>
      <c r="D47" s="65">
        <v>9569.18</v>
      </c>
      <c r="E47" s="65">
        <v>9752.75</v>
      </c>
      <c r="F47" s="65">
        <v>9885.9068000000007</v>
      </c>
      <c r="G47" s="65">
        <v>9728.9056</v>
      </c>
      <c r="H47" s="66">
        <v>9587.5999999999985</v>
      </c>
      <c r="I47" s="68">
        <v>8825.8700000000008</v>
      </c>
      <c r="J47" s="65">
        <v>8509.82</v>
      </c>
      <c r="K47" s="65">
        <v>8748.75</v>
      </c>
      <c r="L47" s="65">
        <v>8892.75</v>
      </c>
      <c r="M47" s="65">
        <v>8772.52</v>
      </c>
      <c r="N47" s="66">
        <v>8523.31</v>
      </c>
    </row>
    <row r="48" spans="1:14" x14ac:dyDescent="0.35">
      <c r="A48" s="63"/>
      <c r="B48" s="67">
        <v>44</v>
      </c>
      <c r="C48" s="65">
        <v>9744.3921000000009</v>
      </c>
      <c r="D48" s="65">
        <v>10004.94</v>
      </c>
      <c r="E48" s="65">
        <v>10289.23</v>
      </c>
      <c r="F48" s="65">
        <v>10476.299999999999</v>
      </c>
      <c r="G48" s="65">
        <v>9878.18</v>
      </c>
      <c r="H48" s="66">
        <v>9655.4</v>
      </c>
      <c r="I48" s="68">
        <v>8840.68</v>
      </c>
      <c r="J48" s="65">
        <v>8942.92</v>
      </c>
      <c r="K48" s="65">
        <v>9152.89</v>
      </c>
      <c r="L48" s="65">
        <v>9229.14</v>
      </c>
      <c r="M48" s="65">
        <v>8746.56</v>
      </c>
      <c r="N48" s="66">
        <v>8479.58</v>
      </c>
    </row>
    <row r="49" spans="1:14" x14ac:dyDescent="0.35">
      <c r="A49" s="63"/>
      <c r="B49" s="67">
        <v>45</v>
      </c>
      <c r="C49" s="65">
        <v>9953.4699999999993</v>
      </c>
      <c r="D49" s="65">
        <v>10529.0038</v>
      </c>
      <c r="E49" s="65">
        <v>9292.5349999999999</v>
      </c>
      <c r="F49" s="65">
        <v>9763.69</v>
      </c>
      <c r="G49" s="65">
        <v>9660.2801999999992</v>
      </c>
      <c r="H49" s="66">
        <v>9916.74</v>
      </c>
      <c r="I49" s="68">
        <v>8917.7099999999991</v>
      </c>
      <c r="J49" s="65">
        <v>9542.67</v>
      </c>
      <c r="K49" s="65">
        <v>8314.74</v>
      </c>
      <c r="L49" s="65">
        <v>8740.2800000000007</v>
      </c>
      <c r="M49" s="65">
        <v>8686.42</v>
      </c>
      <c r="N49" s="66">
        <v>8639.5</v>
      </c>
    </row>
    <row r="50" spans="1:14" x14ac:dyDescent="0.35">
      <c r="A50" s="63"/>
      <c r="B50" s="67">
        <v>46</v>
      </c>
      <c r="C50" s="65">
        <v>9729.9007000000001</v>
      </c>
      <c r="D50" s="65">
        <v>9440.8575999999994</v>
      </c>
      <c r="E50" s="65">
        <v>9232.3114000000005</v>
      </c>
      <c r="F50" s="65">
        <v>9870.0037000000011</v>
      </c>
      <c r="G50" s="65">
        <v>9939.59</v>
      </c>
      <c r="H50" s="66">
        <v>9298.9</v>
      </c>
      <c r="I50" s="68">
        <v>8852.0400000000009</v>
      </c>
      <c r="J50" s="65">
        <v>8522.0499999999993</v>
      </c>
      <c r="K50" s="65">
        <v>8340.33</v>
      </c>
      <c r="L50" s="65">
        <v>8887.1200000000008</v>
      </c>
      <c r="M50" s="65">
        <v>8842.25</v>
      </c>
      <c r="N50" s="66">
        <v>8230.92</v>
      </c>
    </row>
    <row r="51" spans="1:14" x14ac:dyDescent="0.35">
      <c r="A51" s="63"/>
      <c r="B51" s="67">
        <v>47</v>
      </c>
      <c r="C51" s="65">
        <v>9583.4148000000005</v>
      </c>
      <c r="D51" s="65">
        <v>9360.4247000000014</v>
      </c>
      <c r="E51" s="65">
        <v>9312.73</v>
      </c>
      <c r="F51" s="65">
        <v>9726.2300000000014</v>
      </c>
      <c r="G51" s="65">
        <v>9430.9872000000014</v>
      </c>
      <c r="H51" s="66">
        <v>9311.487799999999</v>
      </c>
      <c r="I51" s="68">
        <v>8780.9500000000007</v>
      </c>
      <c r="J51" s="65">
        <v>8434.0300000000007</v>
      </c>
      <c r="K51" s="65">
        <v>8303.89</v>
      </c>
      <c r="L51" s="65">
        <v>8681.7000000000007</v>
      </c>
      <c r="M51" s="65">
        <v>8460.3700000000008</v>
      </c>
      <c r="N51" s="66">
        <v>8336.7999999999993</v>
      </c>
    </row>
    <row r="52" spans="1:14" x14ac:dyDescent="0.35">
      <c r="A52" s="63"/>
      <c r="B52" s="67">
        <v>48</v>
      </c>
      <c r="C52" s="65">
        <v>9602.3891000000003</v>
      </c>
      <c r="D52" s="65">
        <v>10478.210000000001</v>
      </c>
      <c r="E52" s="65">
        <v>10355.48</v>
      </c>
      <c r="F52" s="65">
        <v>9819.06</v>
      </c>
      <c r="G52" s="65">
        <v>9813.3000000000011</v>
      </c>
      <c r="H52" s="66">
        <v>9979.19</v>
      </c>
      <c r="I52" s="68">
        <v>8644.44</v>
      </c>
      <c r="J52" s="65">
        <v>9169.86</v>
      </c>
      <c r="K52" s="65">
        <v>9132.26</v>
      </c>
      <c r="L52" s="65">
        <v>8648.9599999999991</v>
      </c>
      <c r="M52" s="65">
        <v>8611.2900000000009</v>
      </c>
      <c r="N52" s="66">
        <v>8747.76</v>
      </c>
    </row>
    <row r="53" spans="1:14" x14ac:dyDescent="0.35">
      <c r="A53" s="63"/>
      <c r="B53" s="67">
        <v>49</v>
      </c>
      <c r="C53" s="65">
        <v>10134.15</v>
      </c>
      <c r="D53" s="65">
        <v>10552.869999999999</v>
      </c>
      <c r="E53" s="65">
        <v>9754.2900000000009</v>
      </c>
      <c r="F53" s="65">
        <v>10069.49</v>
      </c>
      <c r="G53" s="65">
        <v>10061.799999999999</v>
      </c>
      <c r="H53" s="66">
        <v>10300.57</v>
      </c>
      <c r="I53" s="68">
        <v>9038.68</v>
      </c>
      <c r="J53" s="65">
        <v>9390.2199999999993</v>
      </c>
      <c r="K53" s="65">
        <v>8544.16</v>
      </c>
      <c r="L53" s="65">
        <v>8887.69</v>
      </c>
      <c r="M53" s="65">
        <v>8803.06</v>
      </c>
      <c r="N53" s="66">
        <v>9009.61</v>
      </c>
    </row>
    <row r="54" spans="1:14" x14ac:dyDescent="0.35">
      <c r="A54" s="63"/>
      <c r="B54" s="67">
        <v>50</v>
      </c>
      <c r="C54" s="65">
        <v>9589.36</v>
      </c>
      <c r="D54" s="65">
        <v>9927.56</v>
      </c>
      <c r="E54" s="65">
        <v>9738.2999999999993</v>
      </c>
      <c r="F54" s="65">
        <v>9732.1299999999992</v>
      </c>
      <c r="G54" s="65">
        <v>9541.7999999999993</v>
      </c>
      <c r="H54" s="66">
        <v>9720.44</v>
      </c>
      <c r="I54" s="68">
        <v>8564.44</v>
      </c>
      <c r="J54" s="65">
        <v>8595.0499999999993</v>
      </c>
      <c r="K54" s="65">
        <v>8399.26</v>
      </c>
      <c r="L54" s="65">
        <v>8635.0499999999993</v>
      </c>
      <c r="M54" s="65">
        <v>8427.07</v>
      </c>
      <c r="N54" s="66">
        <v>8567.2000000000007</v>
      </c>
    </row>
    <row r="55" spans="1:14" x14ac:dyDescent="0.35">
      <c r="A55" s="63"/>
      <c r="B55" s="67">
        <v>51</v>
      </c>
      <c r="C55" s="65">
        <v>9843.84</v>
      </c>
      <c r="D55" s="65">
        <v>10665.019999999999</v>
      </c>
      <c r="E55" s="65">
        <v>10325.050000000001</v>
      </c>
      <c r="F55" s="65">
        <v>10268.31</v>
      </c>
      <c r="G55" s="65">
        <v>10448.23</v>
      </c>
      <c r="H55" s="66">
        <v>10168.789999999999</v>
      </c>
      <c r="I55" s="68">
        <v>8645.0499999999993</v>
      </c>
      <c r="J55" s="65">
        <v>9163.7099999999991</v>
      </c>
      <c r="K55" s="65">
        <v>8987.7800000000007</v>
      </c>
      <c r="L55" s="65">
        <v>8866.4699999999993</v>
      </c>
      <c r="M55" s="65">
        <v>8893.61</v>
      </c>
      <c r="N55" s="66">
        <v>8848.9599999999991</v>
      </c>
    </row>
    <row r="56" spans="1:14" x14ac:dyDescent="0.35">
      <c r="A56" s="63"/>
      <c r="B56" s="67">
        <v>52</v>
      </c>
      <c r="C56" s="65">
        <v>10713.93</v>
      </c>
      <c r="D56" s="65">
        <v>10550.83</v>
      </c>
      <c r="E56" s="65">
        <v>9605.89</v>
      </c>
      <c r="F56" s="65">
        <v>10082.189999999999</v>
      </c>
      <c r="G56" s="65">
        <v>10811.52</v>
      </c>
      <c r="H56" s="66">
        <v>10541.75</v>
      </c>
      <c r="I56" s="68">
        <v>9225.5300000000007</v>
      </c>
      <c r="J56" s="65">
        <v>9207.1</v>
      </c>
      <c r="K56" s="65">
        <v>8390.24</v>
      </c>
      <c r="L56" s="65">
        <v>8674.7099999999991</v>
      </c>
      <c r="M56" s="65">
        <v>9274.33</v>
      </c>
      <c r="N56" s="66">
        <v>9047.1200000000008</v>
      </c>
    </row>
    <row r="57" spans="1:14" ht="15" thickBot="1" x14ac:dyDescent="0.4">
      <c r="A57" s="69"/>
      <c r="B57" s="67">
        <v>53</v>
      </c>
      <c r="C57" s="65">
        <v>10310.86</v>
      </c>
      <c r="D57" s="65"/>
      <c r="E57" s="65"/>
      <c r="F57" s="65"/>
      <c r="G57" s="65"/>
      <c r="H57" s="66"/>
      <c r="I57" s="68">
        <v>9133.8700000000008</v>
      </c>
      <c r="J57" s="65"/>
      <c r="K57" s="65"/>
      <c r="L57" s="65"/>
      <c r="M57" s="65"/>
      <c r="N57" s="66" t="s">
        <v>169</v>
      </c>
    </row>
  </sheetData>
  <mergeCells count="4">
    <mergeCell ref="A3:A4"/>
    <mergeCell ref="B3:B4"/>
    <mergeCell ref="C3:H3"/>
    <mergeCell ref="I3:N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C6FD93F-A152-466C-8E85-C23D05CAF21E}">
  <ds:schemaRefs>
    <ds:schemaRef ds:uri="eb636870-dbf1-40b4-a856-d0f4e9d0f51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F4166FFB-0F2D-4EAD-8035-533D42B736B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Information</vt:lpstr>
      <vt:lpstr>Total deaths </vt:lpstr>
      <vt:lpstr>Province natural </vt:lpstr>
      <vt:lpstr>Metro natural </vt:lpstr>
      <vt:lpstr>Weekly excesses</vt:lpstr>
      <vt:lpstr>Total excess deaths per capita</vt:lpstr>
      <vt:lpstr>Predicted deaths</vt:lpstr>
      <vt:lpstr>Deaths 2014-2019</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Rob Dorrington</cp:lastModifiedBy>
  <dcterms:created xsi:type="dcterms:W3CDTF">2020-06-29T18:46:32Z</dcterms:created>
  <dcterms:modified xsi:type="dcterms:W3CDTF">2022-10-11T12:18:30Z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