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27_12 Jul/"/>
    </mc:Choice>
  </mc:AlternateContent>
  <xr:revisionPtr revIDLastSave="21" documentId="8_{81D34170-78D9-4D76-9A36-88EEF77097BE}" xr6:coauthVersionLast="47" xr6:coauthVersionMax="47" xr10:uidLastSave="{FC8A157E-F909-4B2D-B0BE-091D94636F9C}"/>
  <bookViews>
    <workbookView xWindow="-110" yWindow="-110" windowWidth="19420" windowHeight="10420"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 i="5" l="1"/>
  <c r="R2" i="5"/>
  <c r="M2" i="5"/>
  <c r="Q2" i="5"/>
  <c r="L2" i="5"/>
  <c r="K2" i="5"/>
  <c r="J135" i="3"/>
  <c r="C135" i="3"/>
  <c r="I135" i="1"/>
  <c r="H135" i="1"/>
  <c r="C135" i="2"/>
  <c r="A107"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P10" i="7"/>
  <c r="O10" i="7"/>
  <c r="AR112" i="6"/>
  <c r="Q12" i="7"/>
  <c r="M9" i="7"/>
  <c r="U5" i="7"/>
  <c r="V5" i="7"/>
  <c r="S13"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A129" i="6"/>
  <c r="AQ128" i="6"/>
  <c r="M128" i="6"/>
  <c r="A130" i="6"/>
  <c r="AQ129" i="6"/>
  <c r="M129" i="6"/>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J135" i="1" l="1"/>
  <c r="L135" i="1"/>
  <c r="D135" i="3"/>
  <c r="E135" i="3"/>
  <c r="C135" i="1"/>
  <c r="D135" i="1"/>
  <c r="H135" i="3"/>
  <c r="D135" i="2"/>
  <c r="E135" i="1"/>
  <c r="I135" i="3"/>
  <c r="N2" i="5"/>
  <c r="E135" i="2"/>
  <c r="F135" i="1"/>
  <c r="F135" i="3"/>
  <c r="G135" i="1"/>
  <c r="G135" i="3"/>
  <c r="O2" i="5"/>
  <c r="K135" i="1"/>
  <c r="I2" i="5" l="1"/>
  <c r="H2" i="5"/>
  <c r="G2" i="5" l="1"/>
  <c r="R13" i="7"/>
  <c r="S14" i="7"/>
  <c r="T14" i="7"/>
  <c r="E2" i="5"/>
  <c r="T15" i="7" l="1"/>
  <c r="S15" i="7"/>
  <c r="R14" i="7"/>
  <c r="C2" i="5"/>
  <c r="D2" i="5"/>
  <c r="Q13" i="7"/>
  <c r="N13" i="7"/>
  <c r="T16" i="7" l="1"/>
  <c r="O11" i="7"/>
  <c r="P11" i="7"/>
  <c r="B2" i="5"/>
  <c r="M10" i="7"/>
  <c r="R15" i="7"/>
  <c r="S16" i="7"/>
  <c r="O12" i="7" l="1"/>
  <c r="N14" i="7"/>
  <c r="S17" i="7"/>
  <c r="P12" i="7"/>
  <c r="R16" i="7"/>
  <c r="M11" i="7"/>
  <c r="Q15" i="7"/>
  <c r="Q14" i="7"/>
  <c r="T17" i="7"/>
  <c r="M12" i="7" l="1"/>
  <c r="R17" i="7"/>
  <c r="O13" i="7"/>
  <c r="N15" i="7"/>
  <c r="P13" i="7"/>
  <c r="S18" i="7"/>
  <c r="T18" i="7"/>
  <c r="Q16" i="7"/>
  <c r="P14" i="7" l="1"/>
  <c r="S19" i="7"/>
  <c r="N16" i="7"/>
  <c r="O14" i="7"/>
  <c r="R18" i="7"/>
  <c r="T19" i="7"/>
  <c r="M13" i="7"/>
  <c r="U6" i="7"/>
  <c r="Q17" i="7"/>
  <c r="R19" i="7" l="1"/>
  <c r="T20" i="7"/>
  <c r="O15" i="7"/>
  <c r="N17" i="7"/>
  <c r="S20" i="7"/>
  <c r="M14" i="7"/>
  <c r="P15" i="7"/>
  <c r="V6" i="7"/>
  <c r="F2" i="5"/>
  <c r="U7" i="7" l="1"/>
  <c r="S21" i="7"/>
  <c r="N18" i="7"/>
  <c r="Q18" i="7"/>
  <c r="O16" i="7"/>
  <c r="T21" i="7"/>
  <c r="P16" i="7"/>
  <c r="M15" i="7"/>
  <c r="R20" i="7"/>
  <c r="V7" i="7" l="1"/>
  <c r="U8" i="7"/>
  <c r="T22" i="7"/>
  <c r="N19" i="7"/>
  <c r="O17" i="7"/>
  <c r="R21" i="7"/>
  <c r="Q19" i="7"/>
  <c r="M16" i="7"/>
  <c r="P17" i="7"/>
  <c r="S22" i="7"/>
  <c r="S23" i="7" l="1"/>
  <c r="M17" i="7"/>
  <c r="T23" i="7"/>
  <c r="Q20" i="7"/>
  <c r="R22" i="7"/>
  <c r="V8" i="7"/>
  <c r="U9" i="7"/>
  <c r="O18" i="7"/>
  <c r="P18" i="7"/>
  <c r="N20" i="7"/>
  <c r="T24" i="7" l="1"/>
  <c r="S24" i="7"/>
  <c r="R23" i="7"/>
  <c r="P19" i="7"/>
  <c r="Q21" i="7"/>
  <c r="O19" i="7"/>
  <c r="N21" i="7"/>
  <c r="J2" i="5"/>
  <c r="M18" i="7"/>
  <c r="U10" i="7"/>
  <c r="Q22" i="7" l="1"/>
  <c r="T25" i="7"/>
  <c r="M19" i="7"/>
  <c r="R24" i="7"/>
  <c r="N22" i="7"/>
  <c r="P20" i="7"/>
  <c r="S25" i="7"/>
  <c r="O20" i="7"/>
  <c r="U11" i="7"/>
  <c r="N23" i="7" l="1"/>
  <c r="R25" i="7"/>
  <c r="O21" i="7"/>
  <c r="M20" i="7"/>
  <c r="U12" i="7"/>
  <c r="S26" i="7"/>
  <c r="T26" i="7"/>
  <c r="Q23" i="7"/>
  <c r="V9" i="7"/>
  <c r="P21" i="7"/>
  <c r="N24" i="7" l="1"/>
  <c r="V10" i="7"/>
  <c r="M21" i="7"/>
  <c r="U13" i="7"/>
  <c r="O22" i="7"/>
  <c r="R26" i="7"/>
  <c r="T27" i="7"/>
  <c r="Q24" i="7"/>
  <c r="P22" i="7"/>
  <c r="S27" i="7"/>
  <c r="P23" i="7" l="1"/>
  <c r="M22" i="7"/>
  <c r="Q25" i="7"/>
  <c r="V11" i="7"/>
  <c r="R27" i="7"/>
  <c r="T28" i="7"/>
  <c r="O23" i="7"/>
  <c r="U14" i="7"/>
  <c r="N25" i="7"/>
  <c r="S28" i="7"/>
  <c r="M23" i="7" l="1"/>
  <c r="T29" i="7"/>
  <c r="N26" i="7"/>
  <c r="R28" i="7"/>
  <c r="U15" i="7"/>
  <c r="S29" i="7"/>
  <c r="V12" i="7"/>
  <c r="O24" i="7"/>
  <c r="Q26" i="7"/>
  <c r="P24" i="7"/>
  <c r="O25" i="7" l="1"/>
  <c r="V13" i="7"/>
  <c r="S30" i="7"/>
  <c r="R29" i="7"/>
  <c r="N27" i="7"/>
  <c r="T30" i="7"/>
  <c r="Q27" i="7"/>
  <c r="M24" i="7"/>
  <c r="P25" i="7"/>
  <c r="U16" i="7"/>
  <c r="N28" i="7" l="1"/>
  <c r="M25" i="7"/>
  <c r="R30" i="7"/>
  <c r="Q28" i="7"/>
  <c r="S31" i="7"/>
  <c r="T31" i="7"/>
  <c r="U17" i="7"/>
  <c r="P26" i="7"/>
  <c r="V14" i="7"/>
  <c r="O26" i="7"/>
  <c r="S32" i="7" l="1"/>
  <c r="Q29" i="7"/>
  <c r="U18" i="7"/>
  <c r="P27" i="7"/>
  <c r="R31" i="7"/>
  <c r="M26" i="7"/>
  <c r="O27" i="7"/>
  <c r="T32" i="7"/>
  <c r="N29" i="7"/>
  <c r="V15" i="7"/>
  <c r="O28" i="7" l="1"/>
  <c r="U19" i="7"/>
  <c r="M27" i="7"/>
  <c r="Q30" i="7"/>
  <c r="V16" i="7"/>
  <c r="N30" i="7"/>
  <c r="R32" i="7"/>
  <c r="T33" i="7"/>
  <c r="P28" i="7"/>
  <c r="S33" i="7"/>
  <c r="M28" i="7" l="1"/>
  <c r="S34" i="7"/>
  <c r="N31" i="7"/>
  <c r="P29" i="7"/>
  <c r="U20" i="7"/>
  <c r="V17" i="7"/>
  <c r="T34" i="7"/>
  <c r="O29" i="7"/>
  <c r="R33" i="7"/>
  <c r="Q31" i="7"/>
  <c r="Q32" i="7" l="1"/>
  <c r="R34" i="7"/>
  <c r="N32" i="7"/>
  <c r="S35" i="7"/>
  <c r="U21" i="7"/>
  <c r="T35" i="7"/>
  <c r="M29" i="7"/>
  <c r="O30" i="7"/>
  <c r="V18" i="7"/>
  <c r="P30" i="7"/>
  <c r="V19" i="7" l="1"/>
  <c r="N33" i="7"/>
  <c r="M30" i="7"/>
  <c r="R35" i="7"/>
  <c r="T36" i="7"/>
  <c r="U22" i="7"/>
  <c r="O31" i="7"/>
  <c r="S36" i="7"/>
  <c r="P31" i="7"/>
  <c r="Q33" i="7"/>
  <c r="Q34" i="7" l="1"/>
  <c r="N34" i="7"/>
  <c r="R36" i="7"/>
  <c r="P32" i="7"/>
  <c r="T37" i="7"/>
  <c r="S37" i="7"/>
  <c r="V20" i="7"/>
  <c r="O32" i="7"/>
  <c r="U23" i="7"/>
  <c r="M31" i="7"/>
  <c r="P33" i="7" l="1"/>
  <c r="M32" i="7"/>
  <c r="R37" i="7"/>
  <c r="V21" i="7"/>
  <c r="T38" i="7"/>
  <c r="N35" i="7"/>
  <c r="S38" i="7"/>
  <c r="O33" i="7"/>
  <c r="U24" i="7"/>
  <c r="Q35" i="7"/>
  <c r="O34" i="7" l="1"/>
  <c r="R38" i="7"/>
  <c r="M33" i="7"/>
  <c r="Q36" i="7"/>
  <c r="U25" i="7"/>
  <c r="N36" i="7"/>
  <c r="V22" i="7"/>
  <c r="S39" i="7"/>
  <c r="T39" i="7"/>
  <c r="P34" i="7"/>
  <c r="R39" i="7" l="1"/>
  <c r="V23" i="7"/>
  <c r="N37" i="7"/>
  <c r="U26" i="7"/>
  <c r="Q37" i="7"/>
  <c r="P35" i="7"/>
  <c r="M34" i="7"/>
  <c r="T40" i="7"/>
  <c r="S40" i="7"/>
  <c r="O35" i="7"/>
  <c r="M35" i="7" l="1"/>
  <c r="O36" i="7"/>
  <c r="V24" i="7"/>
  <c r="Q38" i="7"/>
  <c r="R40" i="7"/>
  <c r="N38" i="7"/>
  <c r="S41" i="7"/>
  <c r="U27" i="7"/>
  <c r="P36" i="7"/>
  <c r="T41" i="7"/>
  <c r="S42" i="7" l="1"/>
  <c r="O37" i="7"/>
  <c r="R41" i="7"/>
  <c r="M36" i="7"/>
  <c r="Q39" i="7"/>
  <c r="T42" i="7"/>
  <c r="P37" i="7"/>
  <c r="N39" i="7"/>
  <c r="U28" i="7"/>
  <c r="V25" i="7"/>
  <c r="V26" i="7" l="1"/>
  <c r="M37" i="7"/>
  <c r="P38" i="7"/>
  <c r="R42" i="7"/>
  <c r="U29" i="7"/>
  <c r="T43" i="7"/>
  <c r="O38" i="7"/>
  <c r="N40" i="7"/>
  <c r="Q40" i="7"/>
  <c r="S43" i="7"/>
  <c r="M38" i="7" l="1"/>
  <c r="V27" i="7"/>
  <c r="U30" i="7"/>
  <c r="R43" i="7"/>
  <c r="O39" i="7"/>
  <c r="S44" i="7"/>
  <c r="P39" i="7"/>
  <c r="Q41" i="7"/>
  <c r="N41" i="7"/>
  <c r="T44" i="7"/>
  <c r="R44" i="7" l="1"/>
  <c r="M39" i="7"/>
  <c r="Q42" i="7"/>
  <c r="U31" i="7"/>
  <c r="V28" i="7"/>
  <c r="O40" i="7"/>
  <c r="S45" i="7"/>
  <c r="P40" i="7"/>
  <c r="N42" i="7"/>
  <c r="T45" i="7"/>
  <c r="N43" i="7" l="1"/>
  <c r="P41" i="7"/>
  <c r="R45" i="7"/>
  <c r="U32" i="7"/>
  <c r="Q43" i="7"/>
  <c r="S46" i="7"/>
  <c r="V29" i="7"/>
  <c r="O41" i="7"/>
  <c r="M40" i="7"/>
  <c r="T46" i="7"/>
  <c r="P42" i="7" l="1"/>
  <c r="N44" i="7"/>
  <c r="O42" i="7"/>
  <c r="S47" i="7"/>
  <c r="T47" i="7"/>
  <c r="V30" i="7"/>
  <c r="Q44" i="7"/>
  <c r="R46" i="7"/>
  <c r="M41" i="7"/>
  <c r="U33" i="7"/>
  <c r="Q45" i="7" l="1"/>
  <c r="S48" i="7"/>
  <c r="U34" i="7"/>
  <c r="O43" i="7"/>
  <c r="V31" i="7"/>
  <c r="N45" i="7"/>
  <c r="R47" i="7"/>
  <c r="P43" i="7"/>
  <c r="M42" i="7"/>
  <c r="T48" i="7"/>
  <c r="U35" i="7" l="1"/>
  <c r="V32" i="7"/>
  <c r="S49" i="7"/>
  <c r="N46" i="7"/>
  <c r="P44" i="7"/>
  <c r="Q46" i="7"/>
  <c r="O44" i="7"/>
  <c r="M43" i="7"/>
  <c r="T49" i="7"/>
  <c r="R48" i="7"/>
  <c r="O45" i="7" l="1"/>
  <c r="T50" i="7"/>
  <c r="S50" i="7"/>
  <c r="Q47" i="7"/>
  <c r="U36" i="7"/>
  <c r="M44" i="7"/>
  <c r="V33" i="7"/>
  <c r="P45" i="7"/>
  <c r="R49" i="7"/>
  <c r="N47" i="7"/>
  <c r="S51" i="7" l="1"/>
  <c r="T51" i="7"/>
  <c r="Q48" i="7"/>
  <c r="M45" i="7"/>
  <c r="P46" i="7"/>
  <c r="N48" i="7"/>
  <c r="R50" i="7"/>
  <c r="V34" i="7"/>
  <c r="U37" i="7"/>
  <c r="O46" i="7"/>
  <c r="O47" i="7" l="1"/>
  <c r="V35" i="7"/>
  <c r="M46" i="7"/>
  <c r="Q49" i="7"/>
  <c r="P47" i="7"/>
  <c r="T52" i="7"/>
  <c r="R51" i="7"/>
  <c r="U38" i="7"/>
  <c r="N49" i="7"/>
  <c r="S52" i="7"/>
  <c r="N50" i="7" l="1"/>
  <c r="Q50" i="7"/>
  <c r="M47" i="7"/>
  <c r="T53" i="7"/>
  <c r="U39" i="7"/>
  <c r="P48" i="7"/>
  <c r="V36" i="7"/>
  <c r="R52" i="7"/>
  <c r="S53" i="7"/>
  <c r="O48" i="7"/>
  <c r="T54" i="7" l="1"/>
  <c r="Q51" i="7"/>
  <c r="U40" i="7"/>
  <c r="R53" i="7"/>
  <c r="V37" i="7"/>
  <c r="P49" i="7"/>
  <c r="S54" i="7"/>
  <c r="M48" i="7"/>
  <c r="O49" i="7"/>
  <c r="N51" i="7"/>
  <c r="U41" i="7" l="1"/>
  <c r="S55" i="7"/>
  <c r="Q52" i="7"/>
  <c r="O50" i="7"/>
  <c r="P50" i="7"/>
  <c r="R54" i="7"/>
  <c r="N52" i="7"/>
  <c r="M49" i="7"/>
  <c r="T55" i="7"/>
  <c r="V38" i="7"/>
  <c r="Q53" i="7" l="1"/>
  <c r="N53" i="7"/>
  <c r="S56" i="7"/>
  <c r="O51" i="7"/>
  <c r="U42" i="7"/>
  <c r="M50" i="7"/>
  <c r="T56" i="7"/>
  <c r="R55" i="7"/>
  <c r="V39" i="7"/>
  <c r="P51" i="7"/>
  <c r="T57" i="7" l="1"/>
  <c r="S57" i="7"/>
  <c r="V40" i="7"/>
  <c r="N54" i="7"/>
  <c r="O52" i="7"/>
  <c r="R56" i="7"/>
  <c r="Q54" i="7"/>
  <c r="M51" i="7"/>
  <c r="U43" i="7"/>
  <c r="P52" i="7"/>
  <c r="P53" i="7" l="1"/>
  <c r="Q55" i="7"/>
  <c r="R57" i="7"/>
  <c r="S58" i="7"/>
  <c r="V41" i="7"/>
  <c r="O53" i="7"/>
  <c r="M52" i="7"/>
  <c r="U44" i="7"/>
  <c r="N55" i="7"/>
  <c r="T58" i="7"/>
  <c r="M53" i="7" l="1"/>
  <c r="Q56" i="7"/>
  <c r="S59" i="7"/>
  <c r="T59" i="7"/>
  <c r="N56" i="7"/>
  <c r="P54" i="7"/>
  <c r="V42" i="7"/>
  <c r="R58" i="7"/>
  <c r="O54" i="7"/>
  <c r="U45" i="7"/>
  <c r="P55" i="7" l="1"/>
  <c r="O55" i="7"/>
  <c r="Q57" i="7"/>
  <c r="N57" i="7"/>
  <c r="R59" i="7"/>
  <c r="M54" i="7"/>
  <c r="U46" i="7"/>
  <c r="S60" i="7"/>
  <c r="V43" i="7"/>
  <c r="T60" i="7"/>
  <c r="Q58" i="7" l="1"/>
  <c r="O56" i="7"/>
  <c r="T61" i="7"/>
  <c r="M55" i="7"/>
  <c r="S61" i="7"/>
  <c r="N58" i="7"/>
  <c r="V44" i="7"/>
  <c r="U47" i="7"/>
  <c r="R60" i="7"/>
  <c r="P56" i="7"/>
  <c r="O57" i="7" l="1"/>
  <c r="T62" i="7"/>
  <c r="M56" i="7"/>
  <c r="P57" i="7"/>
  <c r="U48" i="7"/>
  <c r="S62" i="7"/>
  <c r="V45" i="7"/>
  <c r="R61" i="7"/>
  <c r="N59" i="7"/>
  <c r="Q59" i="7"/>
  <c r="M57" i="7" l="1"/>
  <c r="R62" i="7"/>
  <c r="N60" i="7"/>
  <c r="U49" i="7"/>
  <c r="V46" i="7"/>
  <c r="T63" i="7"/>
  <c r="Q60" i="7"/>
  <c r="S63" i="7"/>
  <c r="P58" i="7"/>
  <c r="O58" i="7"/>
  <c r="S64" i="7" l="1"/>
  <c r="R63" i="7"/>
  <c r="V47" i="7"/>
  <c r="M58" i="7"/>
  <c r="O59" i="7"/>
  <c r="T64" i="7"/>
  <c r="U50" i="7"/>
  <c r="P59" i="7"/>
  <c r="Q61" i="7"/>
  <c r="N61" i="7"/>
  <c r="N62" i="7" l="1"/>
  <c r="O60" i="7"/>
  <c r="P60" i="7"/>
  <c r="V48" i="7"/>
  <c r="Q62" i="7"/>
  <c r="R64" i="7"/>
  <c r="M59" i="7"/>
  <c r="T65" i="7"/>
  <c r="U51" i="7"/>
  <c r="S65" i="7"/>
  <c r="T66" i="7" l="1"/>
  <c r="O61" i="7"/>
  <c r="P61" i="7"/>
  <c r="M60" i="7"/>
  <c r="R65" i="7"/>
  <c r="Q63" i="7"/>
  <c r="N63" i="7"/>
  <c r="S66" i="7"/>
  <c r="U52" i="7"/>
  <c r="V49" i="7"/>
  <c r="R66" i="7" l="1"/>
  <c r="M61" i="7"/>
  <c r="S67" i="7"/>
  <c r="P62" i="7"/>
  <c r="N64" i="7"/>
  <c r="U53" i="7"/>
  <c r="O62" i="7"/>
  <c r="Q64" i="7"/>
  <c r="V50" i="7"/>
  <c r="T67" i="7"/>
  <c r="O63" i="7" l="1"/>
  <c r="V51" i="7"/>
  <c r="U54" i="7"/>
  <c r="S68" i="7"/>
  <c r="P63" i="7"/>
  <c r="M62" i="7"/>
  <c r="T68" i="7"/>
  <c r="Q65" i="7"/>
  <c r="N65" i="7"/>
  <c r="R67" i="7"/>
  <c r="T69" i="7" l="1"/>
  <c r="V52" i="7"/>
  <c r="U55" i="7"/>
  <c r="N66" i="7"/>
  <c r="O64" i="7"/>
  <c r="Q66" i="7"/>
  <c r="P64" i="7"/>
  <c r="M63" i="7"/>
  <c r="R68" i="7"/>
  <c r="S69" i="7"/>
  <c r="O65" i="7" l="1"/>
  <c r="V53" i="7"/>
  <c r="S70" i="7"/>
  <c r="U56" i="7"/>
  <c r="Q67" i="7"/>
  <c r="M64" i="7"/>
  <c r="N67" i="7"/>
  <c r="R69" i="7"/>
  <c r="P65" i="7"/>
  <c r="T70" i="7"/>
  <c r="Q68" i="7" l="1"/>
  <c r="T71" i="7"/>
  <c r="U57" i="7"/>
  <c r="S71" i="7"/>
  <c r="V54" i="7"/>
  <c r="P66" i="7"/>
  <c r="R70" i="7"/>
  <c r="M65" i="7"/>
  <c r="N68" i="7"/>
  <c r="O66" i="7"/>
  <c r="R71" i="7" l="1"/>
  <c r="O67" i="7"/>
  <c r="S72" i="7"/>
  <c r="U58" i="7"/>
  <c r="M66" i="7"/>
  <c r="T72" i="7"/>
  <c r="P67" i="7"/>
  <c r="N69" i="7"/>
  <c r="V55" i="7"/>
  <c r="Q69" i="7"/>
  <c r="M67" i="7" l="1"/>
  <c r="O68" i="7"/>
  <c r="T73" i="7"/>
  <c r="U59" i="7"/>
  <c r="V56" i="7"/>
  <c r="R72" i="7"/>
  <c r="P68" i="7"/>
  <c r="N70" i="7"/>
  <c r="Q70" i="7"/>
  <c r="S73" i="7"/>
  <c r="U60" i="7" l="1"/>
  <c r="T74" i="7"/>
  <c r="O69" i="7"/>
  <c r="N71" i="7"/>
  <c r="R73" i="7"/>
  <c r="V57" i="7"/>
  <c r="P69" i="7"/>
  <c r="S74" i="7"/>
  <c r="M68" i="7"/>
  <c r="Q71" i="7"/>
  <c r="N72" i="7" l="1"/>
  <c r="O70" i="7"/>
  <c r="T75" i="7"/>
  <c r="P70" i="7"/>
  <c r="M69" i="7"/>
  <c r="U61" i="7"/>
  <c r="V58" i="7"/>
  <c r="Q72" i="7"/>
  <c r="R74" i="7"/>
  <c r="S75" i="7"/>
  <c r="V59" i="7" l="1"/>
  <c r="P71" i="7"/>
  <c r="T76" i="7"/>
  <c r="Q73" i="7"/>
  <c r="M70" i="7"/>
  <c r="S76" i="7"/>
  <c r="O71" i="7"/>
  <c r="U62" i="7"/>
  <c r="R75" i="7"/>
  <c r="N73" i="7"/>
  <c r="U63" i="7" l="1"/>
  <c r="T77" i="7"/>
  <c r="O72" i="7"/>
  <c r="P72" i="7"/>
  <c r="R76" i="7"/>
  <c r="V60" i="7"/>
  <c r="N74" i="7"/>
  <c r="S77" i="7"/>
  <c r="Q74" i="7"/>
  <c r="M71" i="7"/>
  <c r="P73" i="7" l="1"/>
  <c r="S78" i="7"/>
  <c r="V61" i="7"/>
  <c r="T78" i="7"/>
  <c r="O73" i="7"/>
  <c r="M72" i="7"/>
  <c r="U64" i="7"/>
  <c r="Q75" i="7"/>
  <c r="N75" i="7"/>
  <c r="R77" i="7"/>
  <c r="Q76" i="7" l="1"/>
  <c r="V62" i="7"/>
  <c r="U65" i="7"/>
  <c r="M73" i="7"/>
  <c r="S79" i="7"/>
  <c r="T79" i="7"/>
  <c r="N76" i="7"/>
  <c r="R78" i="7"/>
  <c r="O74" i="7"/>
  <c r="P74" i="7"/>
  <c r="S80" i="7" l="1"/>
  <c r="U66" i="7"/>
  <c r="R79" i="7"/>
  <c r="T80" i="7"/>
  <c r="V63" i="7"/>
  <c r="P75" i="7"/>
  <c r="M74" i="7"/>
  <c r="N77" i="7"/>
  <c r="O75" i="7"/>
  <c r="Q77" i="7"/>
  <c r="T81" i="7" l="1"/>
  <c r="M75" i="7"/>
  <c r="R80" i="7"/>
  <c r="U67" i="7"/>
  <c r="P76" i="7"/>
  <c r="V64" i="7"/>
  <c r="N78" i="7"/>
  <c r="Q78" i="7"/>
  <c r="O76" i="7"/>
  <c r="S81" i="7"/>
  <c r="U68" i="7" l="1"/>
  <c r="R81" i="7"/>
  <c r="V65" i="7"/>
  <c r="M76" i="7"/>
  <c r="Q79" i="7"/>
  <c r="S82" i="7"/>
  <c r="O77" i="7"/>
  <c r="N79" i="7"/>
  <c r="P77" i="7"/>
  <c r="T82" i="7"/>
  <c r="V66" i="7" l="1"/>
  <c r="M77" i="7"/>
  <c r="T83" i="7"/>
  <c r="Q80" i="7"/>
  <c r="R82" i="7"/>
  <c r="U69" i="7"/>
  <c r="N80" i="7"/>
  <c r="P78" i="7"/>
  <c r="S83" i="7"/>
  <c r="O78" i="7"/>
  <c r="Q81" i="7" l="1"/>
  <c r="R83" i="7"/>
  <c r="T84" i="7"/>
  <c r="O79" i="7"/>
  <c r="M78" i="7"/>
  <c r="U70" i="7"/>
  <c r="S84" i="7"/>
  <c r="V67" i="7"/>
  <c r="N81" i="7"/>
  <c r="P79" i="7"/>
  <c r="V68" i="7" l="1"/>
  <c r="O80" i="7"/>
  <c r="M79" i="7"/>
  <c r="S85" i="7"/>
  <c r="T85" i="7"/>
  <c r="N82" i="7"/>
  <c r="R84" i="7"/>
  <c r="P80" i="7"/>
  <c r="U71" i="7"/>
  <c r="Q82" i="7"/>
  <c r="S86" i="7" l="1"/>
  <c r="M80" i="7"/>
  <c r="R85" i="7"/>
  <c r="Q83" i="7"/>
  <c r="U72" i="7"/>
  <c r="N83" i="7"/>
  <c r="O81" i="7"/>
  <c r="T86" i="7"/>
  <c r="V69" i="7"/>
  <c r="P81" i="7"/>
  <c r="Q84" i="7" l="1"/>
  <c r="T87" i="7"/>
  <c r="R86" i="7"/>
  <c r="P82" i="7"/>
  <c r="O82" i="7"/>
  <c r="M81" i="7"/>
  <c r="V70" i="7"/>
  <c r="N84" i="7"/>
  <c r="U73" i="7"/>
  <c r="S87" i="7"/>
  <c r="N85" i="7" l="1"/>
  <c r="R87" i="7"/>
  <c r="O83" i="7"/>
  <c r="V71" i="7"/>
  <c r="S88" i="7"/>
  <c r="M82" i="7"/>
  <c r="T88" i="7"/>
  <c r="U74" i="7"/>
  <c r="P83" i="7"/>
  <c r="Q85" i="7"/>
  <c r="V72" i="7" l="1"/>
  <c r="U75" i="7"/>
  <c r="S89" i="7"/>
  <c r="O84" i="7"/>
  <c r="Q86" i="7"/>
  <c r="R88" i="7"/>
  <c r="T89" i="7"/>
  <c r="P84" i="7"/>
  <c r="M83" i="7"/>
  <c r="N86" i="7"/>
  <c r="S90" i="7" l="1"/>
  <c r="O85" i="7"/>
  <c r="T90" i="7"/>
  <c r="U76" i="7"/>
  <c r="N87" i="7"/>
  <c r="R89" i="7"/>
  <c r="Q87" i="7"/>
  <c r="V73" i="7"/>
  <c r="M84" i="7"/>
  <c r="P85" i="7"/>
  <c r="T91" i="7" l="1"/>
  <c r="U77" i="7"/>
  <c r="O86" i="7"/>
  <c r="M85" i="7"/>
  <c r="Q88" i="7"/>
  <c r="V74" i="7"/>
  <c r="N88" i="7"/>
  <c r="R90" i="7"/>
  <c r="P86" i="7"/>
  <c r="S91" i="7"/>
  <c r="M86" i="7" l="1"/>
  <c r="O87" i="7"/>
  <c r="N89" i="7"/>
  <c r="V75" i="7"/>
  <c r="U78" i="7"/>
  <c r="Q89" i="7"/>
  <c r="P87" i="7"/>
  <c r="S92" i="7"/>
  <c r="R91" i="7"/>
  <c r="T92" i="7"/>
  <c r="S93" i="7" l="1"/>
  <c r="V76" i="7"/>
  <c r="T93" i="7"/>
  <c r="N90" i="7"/>
  <c r="R92" i="7"/>
  <c r="Q90" i="7"/>
  <c r="O88" i="7"/>
  <c r="M87" i="7"/>
  <c r="P88" i="7"/>
  <c r="U79" i="7"/>
  <c r="V77" i="7" l="1"/>
  <c r="O89" i="7"/>
  <c r="U80" i="7"/>
  <c r="N91" i="7"/>
  <c r="Q91" i="7"/>
  <c r="P89" i="7"/>
  <c r="T94" i="7"/>
  <c r="M88" i="7"/>
  <c r="R93" i="7"/>
  <c r="S94" i="7"/>
  <c r="P90" i="7" l="1"/>
  <c r="O90" i="7"/>
  <c r="V78" i="7"/>
  <c r="S95" i="7"/>
  <c r="Q92" i="7"/>
  <c r="U81" i="7"/>
  <c r="R94" i="7"/>
  <c r="T95" i="7"/>
  <c r="M89" i="7"/>
  <c r="N92" i="7"/>
  <c r="S96" i="7" l="1"/>
  <c r="V79" i="7"/>
  <c r="R95" i="7"/>
  <c r="N93" i="7"/>
  <c r="Q93" i="7"/>
  <c r="O91" i="7"/>
  <c r="M90" i="7"/>
  <c r="P91" i="7"/>
  <c r="U82" i="7"/>
  <c r="T96" i="7"/>
  <c r="M91" i="7" l="1"/>
  <c r="V80" i="7"/>
  <c r="R96" i="7"/>
  <c r="N94" i="7"/>
  <c r="O92" i="7"/>
  <c r="S97" i="7"/>
  <c r="Q94" i="7"/>
  <c r="U83" i="7"/>
  <c r="P92" i="7"/>
  <c r="T97" i="7"/>
  <c r="P93" i="7" l="1"/>
  <c r="R97" i="7"/>
  <c r="U84" i="7"/>
  <c r="V81" i="7"/>
  <c r="O93" i="7"/>
  <c r="Q95" i="7"/>
  <c r="N95" i="7"/>
  <c r="S98" i="7"/>
  <c r="M92" i="7"/>
  <c r="T98" i="7"/>
  <c r="V82" i="7" l="1"/>
  <c r="U85" i="7"/>
  <c r="O94" i="7"/>
  <c r="S99" i="7"/>
  <c r="N96" i="7"/>
  <c r="M93" i="7"/>
  <c r="T99" i="7"/>
  <c r="R98" i="7"/>
  <c r="Q96" i="7"/>
  <c r="P94" i="7"/>
  <c r="O95" i="7" l="1"/>
  <c r="P95" i="7"/>
  <c r="U86" i="7"/>
  <c r="M94" i="7"/>
  <c r="T100" i="7"/>
  <c r="V83" i="7"/>
  <c r="Q97" i="7"/>
  <c r="S100" i="7"/>
  <c r="R99" i="7"/>
  <c r="N97" i="7"/>
  <c r="O96" i="7" l="1"/>
  <c r="Q98" i="7"/>
  <c r="T101" i="7"/>
  <c r="P96" i="7"/>
  <c r="R100" i="7"/>
  <c r="S101" i="7"/>
  <c r="M95" i="7"/>
  <c r="V84" i="7"/>
  <c r="U87" i="7"/>
  <c r="N98" i="7"/>
  <c r="V85" i="7" l="1"/>
  <c r="T102" i="7"/>
  <c r="N99" i="7"/>
  <c r="S102" i="7"/>
  <c r="Q99" i="7"/>
  <c r="O97" i="7"/>
  <c r="M96" i="7"/>
  <c r="R101" i="7"/>
  <c r="U88" i="7"/>
  <c r="P97" i="7"/>
  <c r="R102" i="7" l="1"/>
  <c r="N100" i="7"/>
  <c r="O98" i="7"/>
  <c r="Q100" i="7"/>
  <c r="M97" i="7"/>
  <c r="T103" i="7"/>
  <c r="U89" i="7"/>
  <c r="V86" i="7"/>
  <c r="S103" i="7"/>
  <c r="P98" i="7"/>
  <c r="Q101" i="7" l="1"/>
  <c r="O99" i="7"/>
  <c r="M98" i="7"/>
  <c r="V87" i="7"/>
  <c r="T104" i="7"/>
  <c r="U90" i="7"/>
  <c r="N101" i="7"/>
  <c r="P99" i="7"/>
  <c r="S104" i="7"/>
  <c r="R103" i="7"/>
  <c r="V88" i="7" l="1"/>
  <c r="M99" i="7"/>
  <c r="P100" i="7"/>
  <c r="R104" i="7"/>
  <c r="S105" i="7"/>
  <c r="N102" i="7"/>
  <c r="O100" i="7"/>
  <c r="T105" i="7"/>
  <c r="U91" i="7"/>
  <c r="Q102" i="7"/>
  <c r="P101" i="7" l="1"/>
  <c r="S106" i="7"/>
  <c r="M100" i="7"/>
  <c r="Q103" i="7"/>
  <c r="O101" i="7"/>
  <c r="V89" i="7"/>
  <c r="T106" i="7"/>
  <c r="R105" i="7"/>
  <c r="U92" i="7"/>
  <c r="N103" i="7"/>
  <c r="V90" i="7" l="1"/>
  <c r="M101" i="7"/>
  <c r="Q104" i="7"/>
  <c r="N104" i="7"/>
  <c r="S2" i="5"/>
  <c r="R106" i="7"/>
  <c r="U93" i="7"/>
  <c r="S107" i="7"/>
  <c r="T107" i="7"/>
  <c r="O102" i="7"/>
  <c r="P102" i="7"/>
  <c r="N105" i="7" l="1"/>
  <c r="Q105" i="7"/>
  <c r="S108" i="7"/>
  <c r="U94" i="7"/>
  <c r="R107" i="7"/>
  <c r="M102" i="7"/>
  <c r="O103" i="7"/>
  <c r="T108" i="7"/>
  <c r="V91" i="7"/>
  <c r="P103" i="7"/>
  <c r="U95" i="7" l="1"/>
  <c r="S109" i="7"/>
  <c r="V92" i="7"/>
  <c r="Q106" i="7"/>
  <c r="O104" i="7"/>
  <c r="M103" i="7"/>
  <c r="R108" i="7"/>
  <c r="T109" i="7"/>
  <c r="P104" i="7"/>
  <c r="N106" i="7"/>
  <c r="Q107" i="7" l="1"/>
  <c r="R109" i="7"/>
  <c r="N107" i="7"/>
  <c r="M104" i="7"/>
  <c r="V93" i="7"/>
  <c r="P105" i="7"/>
  <c r="S110" i="7"/>
  <c r="O105" i="7"/>
  <c r="T110" i="7"/>
  <c r="U96" i="7"/>
  <c r="V94" i="7" l="1"/>
  <c r="O106" i="7"/>
  <c r="M105" i="7"/>
  <c r="U97" i="7"/>
  <c r="N108" i="7"/>
  <c r="S111" i="7"/>
  <c r="T111" i="7"/>
  <c r="P106" i="7"/>
  <c r="R110" i="7"/>
  <c r="Q108" i="7"/>
  <c r="S112" i="7" l="1"/>
  <c r="M106" i="7"/>
  <c r="Q109" i="7"/>
  <c r="O107" i="7"/>
  <c r="R111" i="7"/>
  <c r="N109" i="7"/>
  <c r="P107" i="7"/>
  <c r="V95" i="7"/>
  <c r="T112" i="7"/>
  <c r="U98" i="7"/>
  <c r="N110" i="7" l="1"/>
  <c r="R112" i="7"/>
  <c r="O108" i="7"/>
  <c r="Q110" i="7"/>
  <c r="M107" i="7"/>
  <c r="U99" i="7"/>
  <c r="T113" i="7"/>
  <c r="P108" i="7"/>
  <c r="V96" i="7"/>
  <c r="S113" i="7"/>
  <c r="Q111" i="7" l="1"/>
  <c r="P109" i="7"/>
  <c r="O109" i="7"/>
  <c r="V97" i="7"/>
  <c r="S114" i="7"/>
  <c r="T114" i="7"/>
  <c r="R113" i="7"/>
  <c r="U100" i="7"/>
  <c r="N111" i="7"/>
  <c r="M108" i="7"/>
  <c r="U101" i="7" l="1"/>
  <c r="O110" i="7"/>
  <c r="N112" i="7"/>
  <c r="R114" i="7"/>
  <c r="V98" i="7"/>
  <c r="Q112" i="7"/>
  <c r="P110" i="7"/>
  <c r="M109" i="7"/>
  <c r="T115" i="7"/>
  <c r="S115" i="7"/>
  <c r="R115" i="7" l="1"/>
  <c r="N113" i="7"/>
  <c r="S116" i="7"/>
  <c r="V99" i="7"/>
  <c r="O111" i="7"/>
  <c r="U102" i="7"/>
  <c r="T116" i="7"/>
  <c r="P111" i="7"/>
  <c r="M110" i="7"/>
  <c r="Q113" i="7"/>
  <c r="O112" i="7" l="1"/>
  <c r="P112" i="7"/>
  <c r="V100" i="7"/>
  <c r="Q114" i="7"/>
  <c r="T117" i="7"/>
  <c r="S117" i="7"/>
  <c r="M111" i="7"/>
  <c r="U103" i="7"/>
  <c r="N114" i="7"/>
  <c r="R116" i="7"/>
  <c r="M112" i="7" l="1"/>
  <c r="V101" i="7"/>
  <c r="S118" i="7"/>
  <c r="Q115" i="7"/>
  <c r="T118" i="7"/>
  <c r="R117" i="7"/>
  <c r="P113" i="7"/>
  <c r="N115" i="7"/>
  <c r="U104" i="7"/>
  <c r="O113" i="7"/>
  <c r="Q116" i="7" l="1"/>
  <c r="V102" i="7"/>
  <c r="O114" i="7"/>
  <c r="U105" i="7"/>
  <c r="R118" i="7"/>
  <c r="N116" i="7"/>
  <c r="M113" i="7"/>
  <c r="P114" i="7"/>
  <c r="U106" i="7" l="1"/>
  <c r="O115" i="7"/>
  <c r="M114" i="7"/>
  <c r="V103" i="7"/>
  <c r="P115" i="7"/>
  <c r="N117" i="7"/>
  <c r="Q117" i="7"/>
  <c r="O116" i="7" l="1"/>
  <c r="V104" i="7"/>
  <c r="U107" i="7"/>
  <c r="N118" i="7"/>
  <c r="P116" i="7"/>
  <c r="Q118" i="7"/>
  <c r="M115" i="7"/>
  <c r="U108" i="7" l="1"/>
  <c r="V105" i="7"/>
  <c r="P117" i="7"/>
  <c r="M116" i="7"/>
  <c r="O117" i="7"/>
  <c r="P118" i="7" l="1"/>
  <c r="O118" i="7"/>
  <c r="V106" i="7"/>
  <c r="U109" i="7"/>
  <c r="M117" i="7"/>
  <c r="V107" i="7" l="1"/>
  <c r="M118" i="7"/>
  <c r="U110" i="7"/>
  <c r="V108" i="7" l="1"/>
  <c r="U111" i="7"/>
  <c r="V109" i="7" l="1"/>
  <c r="U112" i="7"/>
  <c r="V110" i="7" l="1"/>
  <c r="U113" i="7"/>
  <c r="V111" i="7" l="1"/>
  <c r="U114" i="7"/>
  <c r="U115" i="7" l="1"/>
  <c r="V112" i="7"/>
  <c r="U116" i="7" l="1"/>
  <c r="V113" i="7"/>
  <c r="U117" i="7" l="1"/>
  <c r="V114" i="7"/>
  <c r="V115" i="7" l="1"/>
  <c r="U118" i="7"/>
  <c r="V116" i="7" l="1"/>
  <c r="V117" i="7" l="1"/>
  <c r="V11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<sst xmlns="http://schemas.openxmlformats.org/spreadsheetml/2006/main" count="473" uniqueCount="177">
  <si>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</si>
  <si>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</si>
  <si>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</si>
  <si>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</si>
  <si>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</si>
  <si>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</si>
  <si>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</si>
  <si>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</si>
  <si>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</si>
  <si>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</si>
  <si>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</si>
  <si>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</si>
  <si>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</si>
  <si>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</si>
  <si>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</si>
  <si>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</si>
  <si>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</si>
  <si>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</si>
  <si>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</si>
  <si>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</si>
  <si>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</si>
  <si>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</si>
  <si>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</si>
  <si>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</si>
  <si>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</si>
  <si>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</si>
  <si>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</si>
  <si>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</si>
  <si>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</si>
  <si>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</si>
  <si>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</si>
  <si>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</si>
  <si>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</si>
  <si>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</si>
  <si>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</si>
  <si>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</si>
  <si>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</si>
  <si>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</si>
  <si>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</si>
  <si>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</si>
  <si>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</si>
  <si>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</si>
  <si>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</si>
  <si>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</si>
  <si>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</si>
  <si>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</si>
  <si>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</si>
  <si>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</si>
  <si>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</si>
  <si>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</si>
  <si>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</si>
  <si>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</si>
  <si>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</si>
  <si>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</si>
  <si>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</si>
  <si>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</si>
  <si>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</si>
  <si>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</si>
  <si>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</si>
  <si>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</si>
  <si>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</si>
  <si>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</si>
  <si>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</si>
  <si>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</si>
  <si>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</si>
  <si>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</si>
  <si>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</si>
  <si>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</si>
  <si>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</si>
  <si>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</si>
  <si>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</si>
  <si>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</si>
  <si>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</si>
  <si>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</si>
  <si>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</si>
  <si>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</si>
  <si>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</si>
  <si>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</si>
  <si>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</si>
  <si>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</si>
  <si>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</si>
  <si>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</si>
  <si>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</si>
  <si>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</si>
  <si>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</si>
  <si>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</si>
  <si>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</si>
  <si>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</si>
  <si>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</si>
  <si>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</si>
  <si>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</si>
  <si>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</si>
  <si>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</si>
  <si>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</si>
  <si>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</si>
  <si>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</si>
  <si>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</si>
  <si>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</si>
  <si>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</si>
  <si>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</si>
  <si>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</si>
  <si>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</si>
  <si>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</si>
  <si>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</si>
  <si>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</si>
  <si>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</si>
  <si>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</si>
  <si>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</si>
  <si>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</si>
  <si>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</si>
  <si>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</si>
  <si>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</si>
  <si>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</si>
  <si>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</si>
  <si>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</si>
  <si>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</si>
  <si>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</si>
  <si>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</si>
  <si>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</si>
  <si>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</si>
  <si>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</si>
  <si>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</si>
  <si>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</si>
  <si>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</si>
  <si>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</si>
  <si>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</si>
  <si>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</si>
  <si>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</si>
  <si>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</si>
  <si>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</si>
  <si>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</si>
  <si>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</si>
  <si>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</si>
  <si>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</si>
  <si>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</si>
  <si>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</si>
  <si>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</si>
  <si>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</si>
  <si>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</si>
  <si>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</si>
  <si>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</si>
  <si>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</si>
  <si>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</si>
  <si>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</si>
  <si>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</si>
  <si>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</si>
  <si>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</si>
  <si>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</si>
  <si>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</si>
  <si>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</si>
  <si>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</si>
  <si>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</si>
  <si>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</si>
  <si>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</si>
  <si>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</si>
  <si>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</si>
  <si>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</si>
  <si>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</si>
  <si>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</si>
  <si>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</si>
  <si>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</si>
  <si>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</si>
  <si>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</si>
  <si>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</si>
  <si>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</si>
  <si>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</si>
  <si>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</si>
  <si>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</si>
  <si>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</si>
  <si>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</si>
  <si>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</si>
  <si>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</si>
  <si>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</si>
  <si>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2019 - 9 Jul 2022</t>
  </si>
  <si>
    <t xml:space="preserve">3 May 2020 - 9 Jul 2022 </t>
  </si>
  <si>
    <t>3 May 2020 - 9 Jul 2022</t>
  </si>
  <si>
    <t xml:space="preserve">3 May 2020 - 9 Jul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</si>
</sst>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3 - 9 july</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27)</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12 July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9" ht="21" customHeight="1" x14ac:dyDescent="0.35">
      <c r="A1" s="9"/>
      <c r="B1" s="10"/>
      <c r="C1" s="10"/>
      <c r="D1" s="10"/>
      <c r="E1" s="10"/>
      <c r="F1" s="10"/>
      <c r="G1" s="10"/>
      <c r="H1" s="10"/>
      <c r="I1" s="10"/>
    </row>
    <row r="2" spans="1:9" x14ac:dyDescent="0.35">
      <c r="A2" s="10"/>
      <c r="B2" s="10"/>
      <c r="C2" s="10"/>
      <c r="D2" s="10"/>
      <c r="E2" s="10"/>
      <c r="F2" s="10"/>
      <c r="G2" s="10"/>
      <c r="H2" s="10"/>
      <c r="I2" s="10"/>
    </row>
    <row r="3" spans="1:9" x14ac:dyDescent="0.35">
      <c r="A3" s="10"/>
      <c r="B3" s="10"/>
      <c r="C3" s="10"/>
      <c r="D3" s="10"/>
      <c r="E3" s="10"/>
      <c r="F3" s="10"/>
      <c r="G3" s="10"/>
      <c r="H3" s="10"/>
      <c r="I3" s="10"/>
    </row>
    <row r="4" spans="1:9" x14ac:dyDescent="0.35">
      <c r="A4" s="10"/>
      <c r="B4" s="10"/>
      <c r="C4" s="10"/>
      <c r="D4" s="10"/>
      <c r="E4" s="10"/>
      <c r="F4" s="10"/>
      <c r="G4" s="10"/>
      <c r="H4" s="10"/>
      <c r="I4" s="10"/>
    </row>
    <row r="5" spans="1:9" x14ac:dyDescent="0.35">
      <c r="A5" s="10"/>
      <c r="B5" s="10"/>
      <c r="C5" s="10"/>
      <c r="D5" s="10"/>
      <c r="E5" s="10"/>
      <c r="F5" s="10"/>
      <c r="G5" s="10"/>
      <c r="H5" s="10"/>
      <c r="I5" s="10"/>
    </row>
    <row r="6" spans="1:9" x14ac:dyDescent="0.35">
      <c r="A6" s="10"/>
      <c r="B6" s="10"/>
      <c r="C6" s="10"/>
      <c r="D6" s="10"/>
      <c r="E6" s="10"/>
      <c r="F6" s="10"/>
      <c r="G6" s="10"/>
      <c r="H6" s="10"/>
      <c r="I6" s="10"/>
    </row>
    <row r="7" spans="1:9" x14ac:dyDescent="0.35">
      <c r="A7" s="10"/>
      <c r="B7" s="10"/>
      <c r="C7" s="10"/>
      <c r="D7" s="10"/>
      <c r="E7" s="10"/>
      <c r="F7" s="10"/>
      <c r="G7" s="10"/>
      <c r="H7" s="10"/>
      <c r="I7" s="10"/>
    </row>
    <row r="8" spans="1:9" x14ac:dyDescent="0.35">
      <c r="A8" s="10"/>
      <c r="B8" s="10"/>
      <c r="C8" s="10"/>
      <c r="D8" s="10"/>
      <c r="E8" s="10"/>
      <c r="F8" s="10"/>
      <c r="G8" s="10"/>
      <c r="H8" s="10"/>
      <c r="I8" s="10"/>
    </row>
    <row r="9" spans="1:9" x14ac:dyDescent="0.35">
      <c r="A9" s="10"/>
      <c r="B9" s="10"/>
      <c r="C9" s="10"/>
      <c r="D9" s="10"/>
      <c r="E9" s="10"/>
      <c r="F9" s="10"/>
      <c r="G9" s="10"/>
      <c r="H9" s="10"/>
      <c r="I9" s="10"/>
    </row>
    <row r="10" spans="1:9" x14ac:dyDescent="0.35">
      <c r="A10" s="10"/>
      <c r="B10" s="10"/>
      <c r="C10" s="10"/>
      <c r="D10" s="10"/>
      <c r="E10" s="10"/>
      <c r="F10" s="10"/>
      <c r="G10" s="10"/>
      <c r="H10" s="10"/>
      <c r="I10" s="10"/>
    </row>
    <row r="11" spans="1:9" x14ac:dyDescent="0.35">
      <c r="A11" s="10"/>
      <c r="B11" s="10"/>
      <c r="C11" s="10"/>
      <c r="D11" s="10"/>
      <c r="E11" s="10"/>
      <c r="F11" s="10"/>
      <c r="G11" s="10"/>
      <c r="H11" s="10"/>
      <c r="I11" s="10"/>
    </row>
    <row r="12" spans="1:9" x14ac:dyDescent="0.35">
      <c r="A12" s="10"/>
      <c r="B12" s="10"/>
      <c r="C12" s="10"/>
      <c r="D12" s="10"/>
      <c r="E12" s="10"/>
      <c r="F12" s="10"/>
      <c r="G12" s="10"/>
      <c r="H12" s="10"/>
      <c r="I12" s="10"/>
    </row>
    <row r="13" spans="1:9" x14ac:dyDescent="0.35">
      <c r="A13" s="10"/>
      <c r="B13" s="10"/>
      <c r="C13" s="10"/>
      <c r="D13" s="10"/>
      <c r="E13" s="10"/>
      <c r="F13" s="10"/>
      <c r="G13" s="10"/>
      <c r="H13" s="10"/>
      <c r="I13" s="10"/>
    </row>
    <row r="14" spans="1:9" x14ac:dyDescent="0.35">
      <c r="A14" s="10"/>
      <c r="B14" s="10"/>
      <c r="C14" s="10"/>
      <c r="D14" s="10"/>
      <c r="E14" s="10"/>
      <c r="F14" s="10"/>
      <c r="G14" s="10"/>
      <c r="H14" s="10"/>
      <c r="I14" s="10"/>
    </row>
    <row r="15" spans="1:9" x14ac:dyDescent="0.35">
      <c r="A15" s="10"/>
      <c r="B15" s="10"/>
      <c r="C15" s="10"/>
      <c r="D15" s="10"/>
      <c r="E15" s="10"/>
      <c r="F15" s="10"/>
      <c r="G15" s="10"/>
      <c r="H15" s="10"/>
      <c r="I15" s="10"/>
    </row>
    <row r="16" spans="1:9" x14ac:dyDescent="0.35">
      <c r="A16" s="10"/>
      <c r="B16" s="10"/>
      <c r="C16" s="10"/>
      <c r="D16" s="10"/>
      <c r="E16" s="10"/>
      <c r="F16" s="10"/>
      <c r="G16" s="10"/>
      <c r="H16" s="10"/>
      <c r="I16" s="10"/>
    </row>
    <row r="17" spans="1:9" x14ac:dyDescent="0.35">
      <c r="A17" s="10"/>
      <c r="B17" s="10"/>
      <c r="C17" s="10"/>
      <c r="D17" s="10"/>
      <c r="E17" s="10"/>
      <c r="F17" s="10"/>
      <c r="G17" s="10"/>
      <c r="H17" s="10"/>
      <c r="I17" s="10"/>
    </row>
    <row r="18" spans="1:9" x14ac:dyDescent="0.35">
      <c r="A18" s="10"/>
      <c r="B18" s="10"/>
      <c r="C18" s="10"/>
      <c r="D18" s="10"/>
      <c r="E18" s="10"/>
      <c r="F18" s="10"/>
      <c r="G18" s="10"/>
      <c r="H18" s="10"/>
      <c r="I18" s="10"/>
    </row>
    <row r="19" spans="1:9" x14ac:dyDescent="0.35">
      <c r="A19" s="10"/>
      <c r="B19" s="10"/>
      <c r="C19" s="10"/>
      <c r="D19" s="10"/>
      <c r="E19" s="10"/>
      <c r="F19" s="10"/>
      <c r="G19" s="10"/>
      <c r="H19" s="10"/>
      <c r="I19" s="10"/>
    </row>
    <row r="20" spans="1:9" x14ac:dyDescent="0.35">
      <c r="A20" s="10"/>
      <c r="B20" s="10"/>
      <c r="C20" s="10"/>
      <c r="D20" s="10"/>
      <c r="E20" s="10"/>
      <c r="F20" s="10"/>
      <c r="G20" s="10"/>
      <c r="H20" s="10"/>
      <c r="I20" s="10"/>
    </row>
    <row r="21" spans="1:9" x14ac:dyDescent="0.35">
      <c r="A21" s="10"/>
      <c r="B21" s="10"/>
      <c r="C21" s="10"/>
      <c r="D21" s="10"/>
      <c r="E21" s="10"/>
      <c r="F21" s="10"/>
      <c r="G21" s="10"/>
      <c r="H21" s="10"/>
      <c r="I21" s="10"/>
    </row>
    <row r="22" spans="1:9" x14ac:dyDescent="0.35">
      <c r="A22" s="10"/>
      <c r="B22" s="10"/>
      <c r="C22" s="10"/>
      <c r="D22" s="10"/>
      <c r="E22" s="10"/>
      <c r="F22" s="10"/>
      <c r="G22" s="10"/>
      <c r="H22" s="10"/>
      <c r="I22" s="10"/>
    </row>
    <row r="23" spans="1:9" x14ac:dyDescent="0.35">
      <c r="A23" s="10"/>
      <c r="B23" s="10"/>
      <c r="C23" s="10"/>
      <c r="D23" s="10"/>
      <c r="E23" s="10"/>
      <c r="F23" s="10"/>
      <c r="G23" s="10"/>
      <c r="H23" s="10"/>
      <c r="I23" s="10"/>
    </row>
    <row r="24" spans="1:9" x14ac:dyDescent="0.35">
      <c r="A24" s="10"/>
      <c r="B24" s="10"/>
      <c r="C24" s="10"/>
      <c r="D24" s="10"/>
      <c r="E24" s="10"/>
      <c r="F24" s="10"/>
      <c r="G24" s="10"/>
      <c r="H24" s="10"/>
      <c r="I24" s="10"/>
    </row>
    <row r="25" spans="1:9" x14ac:dyDescent="0.35">
      <c r="A25" s="10"/>
      <c r="B25" s="10"/>
      <c r="C25" s="10"/>
      <c r="D25" s="10"/>
      <c r="E25" s="10"/>
      <c r="F25" s="10"/>
      <c r="G25" s="10"/>
      <c r="H25" s="10"/>
      <c r="I25" s="10"/>
    </row>
    <row r="26" spans="1:9" x14ac:dyDescent="0.35">
      <c r="A26" s="10"/>
      <c r="B26" s="10"/>
      <c r="C26" s="10"/>
      <c r="D26" s="10"/>
      <c r="E26" s="10"/>
      <c r="F26" s="10"/>
      <c r="G26" s="10"/>
      <c r="H26" s="10"/>
      <c r="I26" s="10"/>
    </row>
    <row r="27" spans="1:9" x14ac:dyDescent="0.35">
      <c r="A27" s="10"/>
      <c r="B27" s="10"/>
      <c r="C27" s="10"/>
      <c r="D27" s="10"/>
      <c r="E27" s="10"/>
      <c r="F27" s="10"/>
      <c r="G27" s="10"/>
      <c r="H27" s="10"/>
      <c r="I27" s="10"/>
    </row>
    <row r="28" spans="1:9" x14ac:dyDescent="0.35">
      <c r="A28" s="10"/>
      <c r="B28" s="10"/>
      <c r="C28" s="10"/>
      <c r="D28" s="10"/>
      <c r="E28" s="10"/>
      <c r="F28" s="10"/>
      <c r="G28" s="10"/>
      <c r="H28" s="10"/>
      <c r="I28" s="10"/>
    </row>
    <row r="29" spans="1:9" x14ac:dyDescent="0.35">
      <c r="A29" s="10"/>
      <c r="B29" s="10"/>
      <c r="C29" s="10"/>
      <c r="D29" s="10"/>
      <c r="E29" s="10"/>
      <c r="F29" s="10"/>
      <c r="G29" s="10"/>
      <c r="H29" s="10"/>
      <c r="I29" s="10"/>
    </row>
    <row r="30" spans="1:9" x14ac:dyDescent="0.35">
      <c r="A30" s="10"/>
      <c r="B30" s="10"/>
      <c r="C30" s="10"/>
      <c r="D30" s="10"/>
      <c r="E30" s="10"/>
      <c r="F30" s="10"/>
      <c r="G30" s="10"/>
      <c r="H30" s="10"/>
      <c r="I30" s="10"/>
    </row>
    <row r="31" spans="1:9" x14ac:dyDescent="0.35">
      <c r="A31" s="10"/>
      <c r="B31" s="10"/>
      <c r="C31" s="10"/>
      <c r="D31" s="10"/>
      <c r="E31" s="10"/>
      <c r="F31" s="10"/>
      <c r="G31" s="10"/>
      <c r="H31" s="10"/>
      <c r="I31" s="10"/>
    </row>
    <row r="32" spans="1:9" x14ac:dyDescent="0.35">
      <c r="A32" s="10"/>
      <c r="B32" s="10"/>
      <c r="C32" s="10"/>
      <c r="D32" s="10"/>
      <c r="E32" s="10"/>
      <c r="F32" s="10"/>
      <c r="G32" s="10"/>
      <c r="H32" s="10"/>
      <c r="I32" s="10"/>
    </row>
    <row r="33" spans="1:10" x14ac:dyDescent="0.35">
      <c r="A33" s="10"/>
      <c r="B33" s="10"/>
      <c r="C33" s="10"/>
      <c r="D33" s="10"/>
      <c r="E33" s="10"/>
      <c r="F33" s="10"/>
      <c r="G33" s="10"/>
      <c r="H33" s="10"/>
      <c r="I33" s="10"/>
    </row>
    <row r="34" spans="1:10" x14ac:dyDescent="0.35">
      <c r="A34" s="10"/>
      <c r="B34" s="10"/>
      <c r="C34" s="10"/>
      <c r="D34" s="10"/>
      <c r="E34" s="10"/>
      <c r="F34" s="10"/>
      <c r="G34" s="10"/>
      <c r="H34" s="10"/>
      <c r="I34" s="10"/>
    </row>
    <row r="35" spans="1:10" x14ac:dyDescent="0.35">
      <c r="A35" s="10"/>
      <c r="B35" s="10"/>
      <c r="C35" s="10"/>
      <c r="D35" s="10"/>
      <c r="E35" s="10"/>
      <c r="F35" s="10"/>
      <c r="G35" s="10"/>
      <c r="H35" s="10"/>
      <c r="I35" s="10"/>
    </row>
    <row r="36" spans="1:10" x14ac:dyDescent="0.35">
      <c r="A36" s="10"/>
      <c r="B36" s="10"/>
      <c r="C36" s="10"/>
      <c r="D36" s="10"/>
      <c r="E36" s="10"/>
      <c r="F36" s="10"/>
      <c r="G36" s="10"/>
      <c r="H36" s="10"/>
      <c r="I36" s="10"/>
    </row>
    <row r="37" spans="1:10" x14ac:dyDescent="0.35">
      <c r="A37" s="10"/>
      <c r="B37" s="10"/>
      <c r="C37" s="10"/>
      <c r="D37" s="10"/>
      <c r="E37" s="10"/>
      <c r="F37" s="10"/>
      <c r="G37" s="10"/>
      <c r="H37" s="10"/>
      <c r="I37" s="10"/>
    </row>
    <row r="38" spans="1:10" x14ac:dyDescent="0.35">
      <c r="A38" s="11"/>
      <c r="B38" s="11"/>
      <c r="C38" s="11"/>
      <c r="D38" s="11"/>
      <c r="E38" s="11"/>
      <c r="F38" s="11"/>
      <c r="G38" s="11"/>
      <c r="H38" s="11"/>
      <c r="I38" s="11"/>
      <c r="J38" s="12"/>
    </row>
    <row r="39" spans="1:10" x14ac:dyDescent="0.35">
      <c r="A39" s="11"/>
      <c r="B39" s="11"/>
      <c r="C39" s="11"/>
      <c r="D39" s="11"/>
      <c r="E39" s="11"/>
      <c r="F39" s="11"/>
      <c r="G39" s="11"/>
      <c r="H39" s="11"/>
      <c r="I39" s="11"/>
      <c r="J39" s="12"/>
    </row>
    <row r="40" spans="1:10" x14ac:dyDescent="0.35">
      <c r="A40" s="11"/>
      <c r="B40" s="11"/>
      <c r="C40" s="11"/>
      <c r="D40" s="11"/>
      <c r="E40" s="11"/>
      <c r="F40" s="11"/>
      <c r="G40" s="11"/>
      <c r="H40" s="11"/>
      <c r="I40" s="11"/>
      <c r="J40" s="12"/>
    </row>
    <row r="41" spans="1:10" x14ac:dyDescent="0.35">
      <c r="A41" s="11"/>
      <c r="B41" s="11"/>
      <c r="C41" s="11"/>
      <c r="D41" s="11"/>
      <c r="E41" s="11"/>
      <c r="F41" s="11"/>
      <c r="G41" s="11"/>
      <c r="H41" s="11"/>
      <c r="I41" s="11"/>
      <c r="J41" s="12"/>
    </row>
    <row r="42" spans="1:10" x14ac:dyDescent="0.35">
      <c r="A42" s="11"/>
      <c r="B42" s="11"/>
      <c r="C42" s="11"/>
      <c r="D42" s="11"/>
      <c r="E42" s="11"/>
      <c r="F42" s="11"/>
      <c r="G42" s="11"/>
      <c r="H42" s="11"/>
      <c r="I42" s="11"/>
      <c r="J42" s="12"/>
    </row>
    <row r="43" spans="1:10" x14ac:dyDescent="0.35">
      <c r="A43" s="11"/>
      <c r="B43" s="11"/>
      <c r="C43" s="11"/>
      <c r="D43" s="11"/>
      <c r="E43" s="11"/>
      <c r="F43" s="11"/>
      <c r="G43" s="11"/>
      <c r="H43" s="11"/>
      <c r="I43" s="11"/>
      <c r="J43" s="12"/>
    </row>
    <row r="44" spans="1:10" x14ac:dyDescent="0.35">
      <c r="A44" s="11"/>
      <c r="B44" s="11"/>
      <c r="C44" s="11"/>
      <c r="D44" s="11"/>
      <c r="E44" s="11"/>
      <c r="F44" s="11"/>
      <c r="G44" s="11"/>
      <c r="H44" s="11"/>
      <c r="I44" s="11"/>
      <c r="J44" s="12"/>
    </row>
    <row r="45" spans="1:10" ht="15" thickBot="1" x14ac:dyDescent="0.4">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67"/>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5" t="s">
        <v>23</v>
      </c>
      <c r="B1" s="96"/>
      <c r="C1" s="92" t="s">
        <v>160</v>
      </c>
      <c r="D1" s="93"/>
      <c r="E1" s="94"/>
    </row>
    <row r="2" spans="1:6" ht="14.4" customHeight="1" x14ac:dyDescent="0.35">
      <c r="A2" s="97"/>
      <c r="B2" s="98"/>
      <c r="C2" s="8" t="s">
        <v>19</v>
      </c>
      <c r="D2" s="8" t="s">
        <v>20</v>
      </c>
      <c r="E2" s="8" t="s">
        <v>21</v>
      </c>
    </row>
    <row r="3" spans="1:6" x14ac:dyDescent="0.35">
      <c r="A3" s="3">
        <v>1</v>
      </c>
      <c r="B3" s="4">
        <v>43828</v>
      </c>
      <c r="C3" s="5">
        <v>10455.839218992031</v>
      </c>
      <c r="D3" s="5">
        <v>9086.8922587220532</v>
      </c>
      <c r="E3" s="5">
        <v>1368.9469602699774</v>
      </c>
      <c r="F3" s="1"/>
    </row>
    <row r="4" spans="1:6" x14ac:dyDescent="0.35">
      <c r="A4" s="3">
        <v>2</v>
      </c>
      <c r="B4" s="4">
        <v>43835</v>
      </c>
      <c r="C4" s="5">
        <v>9677.8350331048186</v>
      </c>
      <c r="D4" s="5">
        <v>8805.5066850685507</v>
      </c>
      <c r="E4" s="5">
        <v>872.32834803626884</v>
      </c>
      <c r="F4" s="1"/>
    </row>
    <row r="5" spans="1:6" x14ac:dyDescent="0.35">
      <c r="A5" s="3">
        <v>3</v>
      </c>
      <c r="B5" s="4">
        <v>43842</v>
      </c>
      <c r="C5" s="5">
        <v>9254.2379320284763</v>
      </c>
      <c r="D5" s="5">
        <v>8451.9895970810157</v>
      </c>
      <c r="E5" s="5">
        <v>802.24833494746099</v>
      </c>
      <c r="F5" s="1"/>
    </row>
    <row r="6" spans="1:6" x14ac:dyDescent="0.35">
      <c r="A6" s="3">
        <v>4</v>
      </c>
      <c r="B6" s="4">
        <v>43849</v>
      </c>
      <c r="C6" s="5">
        <v>8625.9681792805113</v>
      </c>
      <c r="D6" s="5">
        <v>7786.6073502519721</v>
      </c>
      <c r="E6" s="5">
        <v>839.36082902853877</v>
      </c>
      <c r="F6" s="1"/>
    </row>
    <row r="7" spans="1:6" x14ac:dyDescent="0.35">
      <c r="A7" s="3">
        <v>5</v>
      </c>
      <c r="B7" s="4">
        <v>43856</v>
      </c>
      <c r="C7" s="5">
        <v>9417.7997152800181</v>
      </c>
      <c r="D7" s="5">
        <v>8414.9492641589586</v>
      </c>
      <c r="E7" s="5">
        <v>1002.8504511210596</v>
      </c>
      <c r="F7" s="1"/>
    </row>
    <row r="8" spans="1:6" x14ac:dyDescent="0.35">
      <c r="A8" s="3">
        <v>6</v>
      </c>
      <c r="B8" s="4">
        <v>43863</v>
      </c>
      <c r="C8" s="5">
        <v>10094.62019206253</v>
      </c>
      <c r="D8" s="5">
        <v>8988.2198203540484</v>
      </c>
      <c r="E8" s="5">
        <v>1106.4003717084804</v>
      </c>
      <c r="F8" s="1"/>
    </row>
    <row r="9" spans="1:6" x14ac:dyDescent="0.35">
      <c r="A9" s="3">
        <v>7</v>
      </c>
      <c r="B9" s="4">
        <v>43870</v>
      </c>
      <c r="C9" s="5">
        <v>9279.4425880940253</v>
      </c>
      <c r="D9" s="5">
        <v>8324.0870953390986</v>
      </c>
      <c r="E9" s="5">
        <v>955.3554927549269</v>
      </c>
      <c r="F9" s="1"/>
    </row>
    <row r="10" spans="1:6" x14ac:dyDescent="0.35">
      <c r="A10" s="3">
        <v>8</v>
      </c>
      <c r="B10" s="4">
        <v>43877</v>
      </c>
      <c r="C10" s="5">
        <v>9313.2423449093203</v>
      </c>
      <c r="D10" s="5">
        <v>8362.5237374536428</v>
      </c>
      <c r="E10" s="5">
        <v>950.7186074556771</v>
      </c>
      <c r="F10" s="1"/>
    </row>
    <row r="11" spans="1:6" x14ac:dyDescent="0.35">
      <c r="A11" s="3">
        <v>9</v>
      </c>
      <c r="B11" s="4">
        <v>43884</v>
      </c>
      <c r="C11" s="5">
        <v>9019.4256597888834</v>
      </c>
      <c r="D11" s="5">
        <v>8072.5164937999034</v>
      </c>
      <c r="E11" s="5">
        <v>946.90916598897923</v>
      </c>
      <c r="F11" s="1"/>
    </row>
    <row r="12" spans="1:6" x14ac:dyDescent="0.35">
      <c r="A12" s="3">
        <v>10</v>
      </c>
      <c r="B12" s="4">
        <v>43891</v>
      </c>
      <c r="C12" s="5">
        <v>9839.5806222529391</v>
      </c>
      <c r="D12" s="5">
        <v>8588.3553116908624</v>
      </c>
      <c r="E12" s="5">
        <v>1251.2253105620762</v>
      </c>
      <c r="F12" s="1"/>
    </row>
    <row r="13" spans="1:6" x14ac:dyDescent="0.35">
      <c r="A13" s="3">
        <v>11</v>
      </c>
      <c r="B13" s="4">
        <v>43898</v>
      </c>
      <c r="C13" s="5">
        <v>9400.5844389059821</v>
      </c>
      <c r="D13" s="5">
        <v>8395.8294419702179</v>
      </c>
      <c r="E13" s="5">
        <v>1004.7549969357643</v>
      </c>
      <c r="F13" s="1"/>
    </row>
    <row r="14" spans="1:6" x14ac:dyDescent="0.35">
      <c r="A14" s="3">
        <v>12</v>
      </c>
      <c r="B14" s="4">
        <v>43905</v>
      </c>
      <c r="C14" s="5">
        <v>9117.5539851728463</v>
      </c>
      <c r="D14" s="5">
        <v>8185.7038137140571</v>
      </c>
      <c r="E14" s="5">
        <v>931.85017145878999</v>
      </c>
      <c r="F14" s="1"/>
    </row>
    <row r="15" spans="1:6" x14ac:dyDescent="0.35">
      <c r="A15" s="3">
        <v>13</v>
      </c>
      <c r="B15" s="4">
        <v>43912</v>
      </c>
      <c r="C15" s="5">
        <v>9043.4928137254483</v>
      </c>
      <c r="D15" s="5">
        <v>8236.097151479973</v>
      </c>
      <c r="E15" s="5">
        <v>807.39566224547502</v>
      </c>
      <c r="F15" s="1"/>
    </row>
    <row r="16" spans="1:6" x14ac:dyDescent="0.35">
      <c r="A16" s="3">
        <v>14</v>
      </c>
      <c r="B16" s="4">
        <v>43919</v>
      </c>
      <c r="C16" s="5">
        <v>8771.5610179054165</v>
      </c>
      <c r="D16" s="5">
        <v>8238.7867456458516</v>
      </c>
      <c r="E16" s="5">
        <v>532.77427225956353</v>
      </c>
      <c r="F16" s="1"/>
    </row>
    <row r="17" spans="1:5" x14ac:dyDescent="0.35">
      <c r="A17" s="3">
        <v>15</v>
      </c>
      <c r="B17" s="4">
        <v>43926</v>
      </c>
      <c r="C17" s="5">
        <v>8764.8623012401476</v>
      </c>
      <c r="D17" s="5">
        <v>8289.0064317933302</v>
      </c>
      <c r="E17" s="5">
        <v>475.85586944681688</v>
      </c>
    </row>
    <row r="18" spans="1:5" x14ac:dyDescent="0.35">
      <c r="A18" s="3">
        <v>16</v>
      </c>
      <c r="B18" s="4">
        <v>43933</v>
      </c>
      <c r="C18" s="5">
        <v>8616.8810384267763</v>
      </c>
      <c r="D18" s="5">
        <v>8123.9203750563966</v>
      </c>
      <c r="E18" s="5">
        <v>492.96066337037951</v>
      </c>
    </row>
    <row r="19" spans="1:5" x14ac:dyDescent="0.35">
      <c r="A19" s="3">
        <v>17</v>
      </c>
      <c r="B19" s="4">
        <v>43940</v>
      </c>
      <c r="C19" s="5">
        <v>8430.4349542014425</v>
      </c>
      <c r="D19" s="5">
        <v>7937.7199961525403</v>
      </c>
      <c r="E19" s="5">
        <v>492.71495804890264</v>
      </c>
    </row>
    <row r="20" spans="1:5" x14ac:dyDescent="0.35">
      <c r="A20" s="3">
        <v>18</v>
      </c>
      <c r="B20" s="4">
        <v>43947</v>
      </c>
      <c r="C20" s="5">
        <v>8479.9726616716871</v>
      </c>
      <c r="D20" s="5">
        <v>7998.4463747847531</v>
      </c>
      <c r="E20" s="5">
        <v>481.52628688693466</v>
      </c>
    </row>
    <row r="21" spans="1:5" x14ac:dyDescent="0.35">
      <c r="A21" s="3">
        <v>19</v>
      </c>
      <c r="B21" s="4">
        <v>43954</v>
      </c>
      <c r="C21" s="5">
        <v>8938.4514851033455</v>
      </c>
      <c r="D21" s="5">
        <v>8339.4775860837726</v>
      </c>
      <c r="E21" s="5">
        <v>598.97389901957399</v>
      </c>
    </row>
    <row r="22" spans="1:5" x14ac:dyDescent="0.35">
      <c r="A22" s="3">
        <v>20</v>
      </c>
      <c r="B22" s="4">
        <v>43961</v>
      </c>
      <c r="C22" s="5">
        <v>9068.7834215154016</v>
      </c>
      <c r="D22" s="5">
        <v>8476.9372948967921</v>
      </c>
      <c r="E22" s="5">
        <v>591.84612661861024</v>
      </c>
    </row>
    <row r="23" spans="1:5" x14ac:dyDescent="0.35">
      <c r="A23" s="3">
        <v>21</v>
      </c>
      <c r="B23" s="4">
        <v>43968</v>
      </c>
      <c r="C23" s="5">
        <v>9275.6460539472209</v>
      </c>
      <c r="D23" s="5">
        <v>8622.6325602458892</v>
      </c>
      <c r="E23" s="5">
        <v>653.01349370133187</v>
      </c>
    </row>
    <row r="24" spans="1:5" x14ac:dyDescent="0.35">
      <c r="A24" s="3">
        <v>22</v>
      </c>
      <c r="B24" s="4">
        <v>43975</v>
      </c>
      <c r="C24" s="5">
        <v>9817.0881268150843</v>
      </c>
      <c r="D24" s="5">
        <v>9169.3332079605534</v>
      </c>
      <c r="E24" s="5">
        <v>647.75491885453243</v>
      </c>
    </row>
    <row r="25" spans="1:5" x14ac:dyDescent="0.35">
      <c r="A25" s="3">
        <v>23</v>
      </c>
      <c r="B25" s="4">
        <v>43982</v>
      </c>
      <c r="C25" s="5">
        <v>10508.889910224663</v>
      </c>
      <c r="D25" s="5">
        <v>9405.1111622249628</v>
      </c>
      <c r="E25" s="5">
        <v>1103.7787479997005</v>
      </c>
    </row>
    <row r="26" spans="1:5" x14ac:dyDescent="0.35">
      <c r="A26" s="3">
        <v>24</v>
      </c>
      <c r="B26" s="4">
        <v>43989</v>
      </c>
      <c r="C26" s="5">
        <v>11007.95820449273</v>
      </c>
      <c r="D26" s="5">
        <v>10019.377361527664</v>
      </c>
      <c r="E26" s="5">
        <v>988.58084296506581</v>
      </c>
    </row>
    <row r="27" spans="1:5" x14ac:dyDescent="0.35">
      <c r="A27" s="3">
        <v>25</v>
      </c>
      <c r="B27" s="4">
        <v>43996</v>
      </c>
      <c r="C27" s="5">
        <v>12397.156953163778</v>
      </c>
      <c r="D27" s="5">
        <v>11441.639213263366</v>
      </c>
      <c r="E27" s="5">
        <v>955.51773990041124</v>
      </c>
    </row>
    <row r="28" spans="1:5" x14ac:dyDescent="0.35">
      <c r="A28" s="3">
        <v>26</v>
      </c>
      <c r="B28" s="4">
        <v>44003</v>
      </c>
      <c r="C28" s="5">
        <v>12987.772251481845</v>
      </c>
      <c r="D28" s="5">
        <v>12014.105026158499</v>
      </c>
      <c r="E28" s="5">
        <v>973.667225323347</v>
      </c>
    </row>
    <row r="29" spans="1:5" x14ac:dyDescent="0.35">
      <c r="A29" s="3">
        <v>27</v>
      </c>
      <c r="B29" s="4">
        <v>44010</v>
      </c>
      <c r="C29" s="5">
        <v>13964.723719035415</v>
      </c>
      <c r="D29" s="5">
        <v>12987.456354347842</v>
      </c>
      <c r="E29" s="5">
        <v>977.26736468757474</v>
      </c>
    </row>
    <row r="30" spans="1:5" x14ac:dyDescent="0.35">
      <c r="A30" s="3">
        <v>28</v>
      </c>
      <c r="B30" s="4">
        <v>44017</v>
      </c>
      <c r="C30" s="5">
        <v>15240.919990397331</v>
      </c>
      <c r="D30" s="5">
        <v>14294.917164380429</v>
      </c>
      <c r="E30" s="5">
        <v>946.00282601690196</v>
      </c>
    </row>
    <row r="31" spans="1:5" x14ac:dyDescent="0.35">
      <c r="A31" s="3">
        <v>29</v>
      </c>
      <c r="B31" s="4">
        <v>44024</v>
      </c>
      <c r="C31" s="5">
        <v>16711.337038990605</v>
      </c>
      <c r="D31" s="5">
        <v>15867.097795639162</v>
      </c>
      <c r="E31" s="5">
        <v>844.23924335144432</v>
      </c>
    </row>
    <row r="32" spans="1:5" x14ac:dyDescent="0.35">
      <c r="A32" s="3">
        <v>30</v>
      </c>
      <c r="B32" s="4">
        <v>44031</v>
      </c>
      <c r="C32" s="5">
        <v>16558.600292368283</v>
      </c>
      <c r="D32" s="5">
        <v>15763.277488001611</v>
      </c>
      <c r="E32" s="5">
        <v>795.32280436667031</v>
      </c>
    </row>
    <row r="33" spans="1:5" x14ac:dyDescent="0.35">
      <c r="A33" s="3">
        <v>31</v>
      </c>
      <c r="B33" s="4">
        <v>44038</v>
      </c>
      <c r="C33" s="5">
        <v>15637.075822626928</v>
      </c>
      <c r="D33" s="5">
        <v>14828.60851207393</v>
      </c>
      <c r="E33" s="5">
        <v>808.46731055299733</v>
      </c>
    </row>
    <row r="34" spans="1:5" x14ac:dyDescent="0.35">
      <c r="A34" s="3">
        <v>32</v>
      </c>
      <c r="B34" s="4">
        <v>44045</v>
      </c>
      <c r="C34" s="5">
        <v>14192.516415256523</v>
      </c>
      <c r="D34" s="5">
        <v>13316.871586996276</v>
      </c>
      <c r="E34" s="5">
        <v>875.64482826024732</v>
      </c>
    </row>
    <row r="35" spans="1:5" x14ac:dyDescent="0.35">
      <c r="A35" s="3">
        <v>33</v>
      </c>
      <c r="B35" s="4">
        <v>44052</v>
      </c>
      <c r="C35" s="5">
        <v>12735.253000688404</v>
      </c>
      <c r="D35" s="5">
        <v>11881.265734852968</v>
      </c>
      <c r="E35" s="5">
        <v>853.98726583543566</v>
      </c>
    </row>
    <row r="36" spans="1:5" x14ac:dyDescent="0.35">
      <c r="A36" s="3">
        <v>34</v>
      </c>
      <c r="B36" s="4">
        <v>44059</v>
      </c>
      <c r="C36" s="5">
        <v>12388.08886322404</v>
      </c>
      <c r="D36" s="5">
        <v>11334.795820970754</v>
      </c>
      <c r="E36" s="5">
        <v>1053.2930422532877</v>
      </c>
    </row>
    <row r="37" spans="1:5" x14ac:dyDescent="0.35">
      <c r="A37" s="3">
        <v>35</v>
      </c>
      <c r="B37" s="4">
        <v>44066</v>
      </c>
      <c r="C37" s="5">
        <v>11553.572644071461</v>
      </c>
      <c r="D37" s="5">
        <v>10409.819299993644</v>
      </c>
      <c r="E37" s="5">
        <v>1143.7533440778168</v>
      </c>
    </row>
    <row r="38" spans="1:5" x14ac:dyDescent="0.35">
      <c r="A38" s="3">
        <v>36</v>
      </c>
      <c r="B38" s="4">
        <v>44073</v>
      </c>
      <c r="C38" s="5">
        <v>11379.044906814557</v>
      </c>
      <c r="D38" s="5">
        <v>10186.966925229266</v>
      </c>
      <c r="E38" s="5">
        <v>1192.0779815852907</v>
      </c>
    </row>
    <row r="39" spans="1:5" x14ac:dyDescent="0.35">
      <c r="A39" s="3">
        <v>37</v>
      </c>
      <c r="B39" s="4">
        <v>44080</v>
      </c>
      <c r="C39" s="5">
        <v>10484.711773745157</v>
      </c>
      <c r="D39" s="5">
        <v>9302.9851217515334</v>
      </c>
      <c r="E39" s="5">
        <v>1181.7266519936229</v>
      </c>
    </row>
    <row r="40" spans="1:5" x14ac:dyDescent="0.35">
      <c r="A40" s="3">
        <v>38</v>
      </c>
      <c r="B40" s="4">
        <v>44087</v>
      </c>
      <c r="C40" s="5">
        <v>10009.654241722666</v>
      </c>
      <c r="D40" s="5">
        <v>8959.8673915583222</v>
      </c>
      <c r="E40" s="5">
        <v>1049.7868501643438</v>
      </c>
    </row>
    <row r="41" spans="1:5" x14ac:dyDescent="0.35">
      <c r="A41" s="3">
        <v>39</v>
      </c>
      <c r="B41" s="4">
        <v>44094</v>
      </c>
      <c r="C41" s="5">
        <v>10261.051664485345</v>
      </c>
      <c r="D41" s="5">
        <v>9038.0710979913456</v>
      </c>
      <c r="E41" s="5">
        <v>1222.9805664939988</v>
      </c>
    </row>
    <row r="42" spans="1:5" x14ac:dyDescent="0.35">
      <c r="A42" s="3">
        <v>40</v>
      </c>
      <c r="B42" s="4">
        <v>44101</v>
      </c>
      <c r="C42" s="5">
        <v>9940.9596395881326</v>
      </c>
      <c r="D42" s="5">
        <v>8855.5630229188355</v>
      </c>
      <c r="E42" s="5">
        <v>1085.3966166692969</v>
      </c>
    </row>
    <row r="43" spans="1:5" x14ac:dyDescent="0.35">
      <c r="A43" s="3">
        <v>41</v>
      </c>
      <c r="B43" s="4">
        <v>44108</v>
      </c>
      <c r="C43" s="5">
        <v>10520.681712058353</v>
      </c>
      <c r="D43" s="5">
        <v>9261.3482974113977</v>
      </c>
      <c r="E43" s="5">
        <v>1259.3334146469565</v>
      </c>
    </row>
    <row r="44" spans="1:5" x14ac:dyDescent="0.35">
      <c r="A44" s="3">
        <v>42</v>
      </c>
      <c r="B44" s="4">
        <v>44115</v>
      </c>
      <c r="C44" s="5">
        <v>10571.963068404091</v>
      </c>
      <c r="D44" s="5">
        <v>9415.5953051004763</v>
      </c>
      <c r="E44" s="5">
        <v>1156.3677633036132</v>
      </c>
    </row>
    <row r="45" spans="1:5" x14ac:dyDescent="0.35">
      <c r="A45" s="3">
        <v>43</v>
      </c>
      <c r="B45" s="4">
        <v>44122</v>
      </c>
      <c r="C45" s="5">
        <v>10451.606950649346</v>
      </c>
      <c r="D45" s="5">
        <v>9304.5497705431117</v>
      </c>
      <c r="E45" s="5">
        <v>1147.0571801062333</v>
      </c>
    </row>
    <row r="46" spans="1:5" x14ac:dyDescent="0.35">
      <c r="A46" s="3">
        <v>44</v>
      </c>
      <c r="B46" s="4">
        <v>44129</v>
      </c>
      <c r="C46" s="5">
        <v>10301.68782427171</v>
      </c>
      <c r="D46" s="5">
        <v>9167.1432496787638</v>
      </c>
      <c r="E46" s="5">
        <v>1134.5445745929474</v>
      </c>
    </row>
    <row r="47" spans="1:5" x14ac:dyDescent="0.35">
      <c r="A47" s="3">
        <v>45</v>
      </c>
      <c r="B47" s="4">
        <v>44136</v>
      </c>
      <c r="C47" s="5">
        <v>10478.8367938295</v>
      </c>
      <c r="D47" s="5">
        <v>9319.3642925872628</v>
      </c>
      <c r="E47" s="5">
        <v>1159.4725012422366</v>
      </c>
    </row>
    <row r="48" spans="1:5" x14ac:dyDescent="0.35">
      <c r="A48" s="3">
        <v>46</v>
      </c>
      <c r="B48" s="4">
        <v>44143</v>
      </c>
      <c r="C48" s="5">
        <v>10849.69538249996</v>
      </c>
      <c r="D48" s="5">
        <v>9748.3375268208511</v>
      </c>
      <c r="E48" s="5">
        <v>1101.3578556791092</v>
      </c>
    </row>
    <row r="49" spans="1:7" x14ac:dyDescent="0.35">
      <c r="A49" s="3">
        <v>47</v>
      </c>
      <c r="B49" s="4">
        <v>44150</v>
      </c>
      <c r="C49" s="5">
        <v>10744.16165866512</v>
      </c>
      <c r="D49" s="5">
        <v>9621.368853530741</v>
      </c>
      <c r="E49" s="5">
        <v>1122.7928051343802</v>
      </c>
      <c r="F49" s="34"/>
      <c r="G49" s="34"/>
    </row>
    <row r="50" spans="1:7" x14ac:dyDescent="0.35">
      <c r="A50" s="3">
        <v>48</v>
      </c>
      <c r="B50" s="4">
        <v>44157</v>
      </c>
      <c r="C50" s="5">
        <v>10600.926489806792</v>
      </c>
      <c r="D50" s="5">
        <v>9457.0175558166447</v>
      </c>
      <c r="E50" s="5">
        <v>1143.9089339901484</v>
      </c>
      <c r="F50" s="34"/>
      <c r="G50" s="34"/>
    </row>
    <row r="51" spans="1:7" x14ac:dyDescent="0.35">
      <c r="A51" s="3">
        <v>49</v>
      </c>
      <c r="B51" s="4">
        <v>44164</v>
      </c>
      <c r="C51" s="5">
        <v>11879.2621306815</v>
      </c>
      <c r="D51" s="5">
        <v>10584.193296615214</v>
      </c>
      <c r="E51" s="5">
        <v>1295.0688340662869</v>
      </c>
      <c r="F51" s="34"/>
      <c r="G51" s="34"/>
    </row>
    <row r="52" spans="1:7" x14ac:dyDescent="0.35">
      <c r="A52" s="3">
        <v>50</v>
      </c>
      <c r="B52" s="4">
        <v>44171</v>
      </c>
      <c r="C52" s="5">
        <v>12804.45082803422</v>
      </c>
      <c r="D52" s="5">
        <v>11564.842561159958</v>
      </c>
      <c r="E52" s="5">
        <v>1239.6082668742615</v>
      </c>
      <c r="F52" s="34"/>
      <c r="G52" s="34"/>
    </row>
    <row r="53" spans="1:7" x14ac:dyDescent="0.35">
      <c r="A53" s="3">
        <v>51</v>
      </c>
      <c r="B53" s="4">
        <v>44178</v>
      </c>
      <c r="C53" s="5">
        <v>14321.510216345314</v>
      </c>
      <c r="D53" s="5">
        <v>13002.211000853982</v>
      </c>
      <c r="E53" s="5">
        <v>1319.2992154913331</v>
      </c>
      <c r="F53" s="34"/>
      <c r="G53" s="34"/>
    </row>
    <row r="54" spans="1:7" x14ac:dyDescent="0.35">
      <c r="A54" s="3">
        <v>52</v>
      </c>
      <c r="B54" s="4">
        <v>44185</v>
      </c>
      <c r="C54" s="5">
        <v>17525.516486480363</v>
      </c>
      <c r="D54" s="5">
        <v>15905.999350459479</v>
      </c>
      <c r="E54" s="5">
        <v>1619.5171360208853</v>
      </c>
      <c r="F54" s="34"/>
      <c r="G54" s="34"/>
    </row>
    <row r="55" spans="1:7" x14ac:dyDescent="0.35">
      <c r="A55" s="3">
        <v>53</v>
      </c>
      <c r="B55" s="4">
        <v>44192</v>
      </c>
      <c r="C55" s="5">
        <v>20234.646980238289</v>
      </c>
      <c r="D55" s="5">
        <v>19178.843131929454</v>
      </c>
      <c r="E55" s="5">
        <v>1055.8038483088339</v>
      </c>
      <c r="F55" s="34"/>
      <c r="G55" s="34"/>
    </row>
    <row r="56" spans="1:7" x14ac:dyDescent="0.35">
      <c r="A56" s="3">
        <v>1</v>
      </c>
      <c r="B56" s="4">
        <v>44199</v>
      </c>
      <c r="C56" s="5">
        <v>23510.763216367421</v>
      </c>
      <c r="D56" s="5">
        <v>22761.409740396874</v>
      </c>
      <c r="E56" s="5">
        <v>749.35347597054567</v>
      </c>
      <c r="F56" s="34"/>
      <c r="G56" s="34"/>
    </row>
    <row r="57" spans="1:7" x14ac:dyDescent="0.35">
      <c r="A57" s="3">
        <v>2</v>
      </c>
      <c r="B57" s="4">
        <v>44206</v>
      </c>
      <c r="C57" s="5">
        <v>24954.051230001493</v>
      </c>
      <c r="D57" s="5">
        <v>24217.149101322037</v>
      </c>
      <c r="E57" s="5">
        <v>736.90212867945502</v>
      </c>
      <c r="F57" s="34"/>
      <c r="G57" s="34"/>
    </row>
    <row r="58" spans="1:7" x14ac:dyDescent="0.35">
      <c r="A58" s="3">
        <v>3</v>
      </c>
      <c r="B58" s="4">
        <v>44213</v>
      </c>
      <c r="C58" s="5">
        <v>21806.820180790637</v>
      </c>
      <c r="D58" s="5">
        <v>21068.726412495114</v>
      </c>
      <c r="E58" s="5">
        <v>738.09376829552218</v>
      </c>
      <c r="F58" s="34"/>
      <c r="G58" s="34"/>
    </row>
    <row r="59" spans="1:7" x14ac:dyDescent="0.35">
      <c r="A59" s="3">
        <v>4</v>
      </c>
      <c r="B59" s="4">
        <v>44220</v>
      </c>
      <c r="C59" s="5">
        <v>15817.876884481033</v>
      </c>
      <c r="D59" s="5">
        <v>15130.565881113333</v>
      </c>
      <c r="E59" s="5">
        <v>687.31100336769987</v>
      </c>
      <c r="F59" s="34"/>
      <c r="G59" s="34"/>
    </row>
    <row r="60" spans="1:7" x14ac:dyDescent="0.35">
      <c r="A60" s="3">
        <v>5</v>
      </c>
      <c r="B60" s="4">
        <v>44227</v>
      </c>
      <c r="C60" s="5">
        <v>13831.80088343746</v>
      </c>
      <c r="D60" s="5">
        <v>12772.017727383405</v>
      </c>
      <c r="E60" s="5">
        <v>1059.7831560540546</v>
      </c>
      <c r="F60" s="34"/>
      <c r="G60" s="34"/>
    </row>
    <row r="61" spans="1:7" x14ac:dyDescent="0.35">
      <c r="A61" s="3">
        <v>6</v>
      </c>
      <c r="B61" s="4">
        <v>44234</v>
      </c>
      <c r="C61" s="5">
        <v>12182.258958748258</v>
      </c>
      <c r="D61" s="5">
        <v>11043.449836889897</v>
      </c>
      <c r="E61" s="5">
        <v>1138.80912185836</v>
      </c>
      <c r="F61" s="34"/>
      <c r="G61" s="34"/>
    </row>
    <row r="62" spans="1:7" x14ac:dyDescent="0.35">
      <c r="A62" s="3">
        <v>7</v>
      </c>
      <c r="B62" s="4">
        <v>44241</v>
      </c>
      <c r="C62" s="5">
        <v>11439.818000907639</v>
      </c>
      <c r="D62" s="5">
        <v>10438.142648343024</v>
      </c>
      <c r="E62" s="5">
        <v>1001.6753525646154</v>
      </c>
      <c r="F62" s="34"/>
      <c r="G62" s="34"/>
    </row>
    <row r="63" spans="1:7" x14ac:dyDescent="0.35">
      <c r="A63" s="3">
        <v>8</v>
      </c>
      <c r="B63" s="4">
        <v>44248</v>
      </c>
      <c r="C63" s="5">
        <v>10716.669591451329</v>
      </c>
      <c r="D63" s="5">
        <v>9662.2433556345004</v>
      </c>
      <c r="E63" s="5">
        <v>1054.4262358168294</v>
      </c>
      <c r="F63" s="34"/>
      <c r="G63" s="34"/>
    </row>
    <row r="64" spans="1:7" x14ac:dyDescent="0.35">
      <c r="A64" s="3">
        <v>9</v>
      </c>
      <c r="B64" s="4">
        <v>44255</v>
      </c>
      <c r="C64" s="5">
        <v>10964.599082759425</v>
      </c>
      <c r="D64" s="5">
        <v>9636.9234243344035</v>
      </c>
      <c r="E64" s="5">
        <v>1327.6756584250206</v>
      </c>
      <c r="F64" s="34"/>
      <c r="G64" s="34"/>
    </row>
    <row r="65" spans="1:7" x14ac:dyDescent="0.35">
      <c r="A65" s="3">
        <v>10</v>
      </c>
      <c r="B65" s="4">
        <v>44262</v>
      </c>
      <c r="C65" s="5">
        <v>10920.506107084184</v>
      </c>
      <c r="D65" s="5">
        <v>9775.0008462932892</v>
      </c>
      <c r="E65" s="5">
        <v>1145.5052607908949</v>
      </c>
      <c r="F65" s="34"/>
      <c r="G65" s="34"/>
    </row>
    <row r="66" spans="1:7" x14ac:dyDescent="0.35">
      <c r="A66" s="3">
        <v>11</v>
      </c>
      <c r="B66" s="4">
        <v>44269</v>
      </c>
      <c r="C66" s="5">
        <v>10168.693590115468</v>
      </c>
      <c r="D66" s="5">
        <v>9041.5685887513355</v>
      </c>
      <c r="E66" s="5">
        <v>1127.1250013641322</v>
      </c>
      <c r="F66" s="34"/>
      <c r="G66" s="34"/>
    </row>
    <row r="67" spans="1:7" x14ac:dyDescent="0.35">
      <c r="A67" s="3">
        <v>12</v>
      </c>
      <c r="B67" s="4">
        <v>44276</v>
      </c>
      <c r="C67" s="5">
        <v>10172.110856278065</v>
      </c>
      <c r="D67" s="5">
        <v>9155.6864166393643</v>
      </c>
      <c r="E67" s="5">
        <v>1016.4244396387002</v>
      </c>
      <c r="F67" s="34"/>
      <c r="G67" s="34"/>
    </row>
    <row r="68" spans="1:7" x14ac:dyDescent="0.35">
      <c r="A68" s="3">
        <v>13</v>
      </c>
      <c r="B68" s="4">
        <v>44283</v>
      </c>
      <c r="C68" s="5">
        <v>10621.811089137955</v>
      </c>
      <c r="D68" s="5">
        <v>9263.2252281737019</v>
      </c>
      <c r="E68" s="5">
        <v>1358.5858609642528</v>
      </c>
      <c r="F68" s="34"/>
      <c r="G68" s="34"/>
    </row>
    <row r="69" spans="1:7" x14ac:dyDescent="0.35">
      <c r="A69" s="3">
        <v>14</v>
      </c>
      <c r="B69" s="4">
        <v>44290</v>
      </c>
      <c r="C69" s="5">
        <v>10846.925572060476</v>
      </c>
      <c r="D69" s="5">
        <v>9693.6889966032413</v>
      </c>
      <c r="E69" s="5">
        <v>1153.2365754572352</v>
      </c>
      <c r="F69" s="34"/>
      <c r="G69" s="34"/>
    </row>
    <row r="70" spans="1:7" x14ac:dyDescent="0.35">
      <c r="A70" s="3">
        <v>15</v>
      </c>
      <c r="B70" s="4">
        <v>44297</v>
      </c>
      <c r="C70" s="5">
        <v>10808.248314085593</v>
      </c>
      <c r="D70" s="5">
        <v>9695.0693036807515</v>
      </c>
      <c r="E70" s="5">
        <v>1113.1790104048407</v>
      </c>
      <c r="F70" s="34"/>
      <c r="G70" s="34"/>
    </row>
    <row r="71" spans="1:7" x14ac:dyDescent="0.35">
      <c r="A71" s="3">
        <v>16</v>
      </c>
      <c r="B71" s="4">
        <v>44304</v>
      </c>
      <c r="C71" s="5">
        <v>10636.382028443853</v>
      </c>
      <c r="D71" s="5">
        <v>9650.1575556686585</v>
      </c>
      <c r="E71" s="5">
        <v>986.22447277519473</v>
      </c>
      <c r="F71" s="34"/>
      <c r="G71" s="34"/>
    </row>
    <row r="72" spans="1:7" x14ac:dyDescent="0.35">
      <c r="A72" s="3">
        <v>17</v>
      </c>
      <c r="B72" s="4">
        <v>44311</v>
      </c>
      <c r="C72" s="5">
        <v>10927.611492028169</v>
      </c>
      <c r="D72" s="5">
        <v>9730.5021845722695</v>
      </c>
      <c r="E72" s="5">
        <v>1197.1093074558999</v>
      </c>
      <c r="F72" s="34"/>
      <c r="G72" s="34"/>
    </row>
    <row r="73" spans="1:7" x14ac:dyDescent="0.35">
      <c r="A73" s="3">
        <v>18</v>
      </c>
      <c r="B73" s="4">
        <v>44318</v>
      </c>
      <c r="C73" s="5">
        <v>11472.766850070482</v>
      </c>
      <c r="D73" s="5">
        <v>10296.591922562009</v>
      </c>
      <c r="E73" s="5">
        <v>1176.1749275084735</v>
      </c>
      <c r="F73" s="34"/>
      <c r="G73" s="34"/>
    </row>
    <row r="74" spans="1:7" x14ac:dyDescent="0.35">
      <c r="A74" s="3">
        <v>19</v>
      </c>
      <c r="B74" s="4">
        <v>44325</v>
      </c>
      <c r="C74" s="5">
        <v>11723.046965204992</v>
      </c>
      <c r="D74" s="5">
        <v>10620.382931093678</v>
      </c>
      <c r="E74" s="5">
        <v>1102.664034111313</v>
      </c>
      <c r="F74" s="34"/>
      <c r="G74" s="34"/>
    </row>
    <row r="75" spans="1:7" x14ac:dyDescent="0.35">
      <c r="A75" s="3">
        <v>20</v>
      </c>
      <c r="B75" s="4">
        <v>44332</v>
      </c>
      <c r="C75" s="5">
        <v>11772.63756714336</v>
      </c>
      <c r="D75" s="5">
        <v>10703.760125327301</v>
      </c>
      <c r="E75" s="5">
        <v>1068.8774418160597</v>
      </c>
      <c r="F75" s="34"/>
      <c r="G75" s="34"/>
    </row>
    <row r="76" spans="1:7" x14ac:dyDescent="0.35">
      <c r="A76" s="3">
        <v>21</v>
      </c>
      <c r="B76" s="4">
        <v>44339</v>
      </c>
      <c r="C76" s="5">
        <v>12292.538142849555</v>
      </c>
      <c r="D76" s="5">
        <v>11137.071003061406</v>
      </c>
      <c r="E76" s="5">
        <v>1155.4671397881484</v>
      </c>
      <c r="F76" s="34"/>
      <c r="G76" s="34"/>
    </row>
    <row r="77" spans="1:7" x14ac:dyDescent="0.35">
      <c r="A77" s="3">
        <v>22</v>
      </c>
      <c r="B77" s="4">
        <v>44346</v>
      </c>
      <c r="C77" s="5">
        <v>13567.519146050809</v>
      </c>
      <c r="D77" s="5">
        <v>12349.95210543762</v>
      </c>
      <c r="E77" s="5">
        <v>1217.5670406131881</v>
      </c>
      <c r="F77" s="34"/>
      <c r="G77" s="34"/>
    </row>
    <row r="78" spans="1:7" x14ac:dyDescent="0.35">
      <c r="A78" s="3">
        <v>23</v>
      </c>
      <c r="B78" s="4">
        <v>44353</v>
      </c>
      <c r="C78" s="5">
        <v>14338.648961018163</v>
      </c>
      <c r="D78" s="5">
        <v>13068.836735901488</v>
      </c>
      <c r="E78" s="5">
        <v>1269.8122251166751</v>
      </c>
      <c r="F78" s="34"/>
      <c r="G78" s="34"/>
    </row>
    <row r="79" spans="1:7" x14ac:dyDescent="0.35">
      <c r="A79" s="3">
        <v>24</v>
      </c>
      <c r="B79" s="4">
        <v>44360</v>
      </c>
      <c r="C79" s="5">
        <v>13943.906535644051</v>
      </c>
      <c r="D79" s="5">
        <v>12811.360610285265</v>
      </c>
      <c r="E79" s="5">
        <v>1132.5459253587869</v>
      </c>
      <c r="F79" s="34"/>
      <c r="G79" s="34"/>
    </row>
    <row r="80" spans="1:7" x14ac:dyDescent="0.35">
      <c r="A80" s="3">
        <v>25</v>
      </c>
      <c r="B80" s="4">
        <v>44367</v>
      </c>
      <c r="C80" s="5">
        <v>15726.855832318848</v>
      </c>
      <c r="D80" s="5">
        <v>14666.118865646264</v>
      </c>
      <c r="E80" s="5">
        <v>1060.7369666725838</v>
      </c>
      <c r="F80" s="34"/>
      <c r="G80" s="34"/>
    </row>
    <row r="81" spans="1:7" x14ac:dyDescent="0.35">
      <c r="A81" s="3">
        <v>26</v>
      </c>
      <c r="B81" s="4">
        <v>44374</v>
      </c>
      <c r="C81" s="5">
        <v>17352.426487792436</v>
      </c>
      <c r="D81" s="5">
        <v>16333.987313670576</v>
      </c>
      <c r="E81" s="5">
        <v>1018.4391741218628</v>
      </c>
      <c r="F81" s="34"/>
      <c r="G81" s="34"/>
    </row>
    <row r="82" spans="1:7" x14ac:dyDescent="0.35">
      <c r="A82" s="3">
        <v>27</v>
      </c>
      <c r="B82" s="4">
        <v>44381</v>
      </c>
      <c r="C82" s="5">
        <v>18883.434397585796</v>
      </c>
      <c r="D82" s="5">
        <v>18038.84134492599</v>
      </c>
      <c r="E82" s="5">
        <v>844.59305265980424</v>
      </c>
      <c r="F82" s="34"/>
      <c r="G82" s="34"/>
    </row>
    <row r="83" spans="1:7" x14ac:dyDescent="0.35">
      <c r="A83" s="3">
        <v>28</v>
      </c>
      <c r="B83" s="4">
        <v>44388</v>
      </c>
      <c r="C83" s="5">
        <v>21369.388139674778</v>
      </c>
      <c r="D83" s="5">
        <v>19967.56609503361</v>
      </c>
      <c r="E83" s="5">
        <v>1401.822044641166</v>
      </c>
      <c r="F83" s="34"/>
      <c r="G83" s="34"/>
    </row>
    <row r="84" spans="1:7" x14ac:dyDescent="0.35">
      <c r="A84" s="3">
        <v>29</v>
      </c>
      <c r="B84" s="4">
        <v>44395</v>
      </c>
      <c r="C84" s="5">
        <v>20403.118656392693</v>
      </c>
      <c r="D84" s="5">
        <v>19561.785742425778</v>
      </c>
      <c r="E84" s="5">
        <v>841.3329139669155</v>
      </c>
      <c r="F84" s="34"/>
      <c r="G84" s="34"/>
    </row>
    <row r="85" spans="1:7" x14ac:dyDescent="0.35">
      <c r="A85" s="3">
        <v>30</v>
      </c>
      <c r="B85" s="4">
        <v>44402</v>
      </c>
      <c r="C85" s="5">
        <v>19074.396575091203</v>
      </c>
      <c r="D85" s="5">
        <v>17914.087625659806</v>
      </c>
      <c r="E85" s="5">
        <v>1160.3089494313972</v>
      </c>
      <c r="F85" s="34"/>
      <c r="G85" s="34"/>
    </row>
    <row r="86" spans="1:7" x14ac:dyDescent="0.35">
      <c r="A86" s="3">
        <v>31</v>
      </c>
      <c r="B86" s="4">
        <v>44409</v>
      </c>
      <c r="C86" s="5">
        <v>17444.869766563839</v>
      </c>
      <c r="D86" s="5">
        <v>16100.749264261427</v>
      </c>
      <c r="E86" s="5">
        <v>1344.1205023024092</v>
      </c>
      <c r="F86" s="34"/>
      <c r="G86" s="34"/>
    </row>
    <row r="87" spans="1:7" x14ac:dyDescent="0.35">
      <c r="A87" s="3">
        <v>32</v>
      </c>
      <c r="B87" s="4">
        <v>44416</v>
      </c>
      <c r="C87" s="5">
        <v>15647.296935663735</v>
      </c>
      <c r="D87" s="5">
        <v>14468.540520570612</v>
      </c>
      <c r="E87" s="5">
        <v>1178.7564150931244</v>
      </c>
      <c r="F87" s="34"/>
      <c r="G87" s="34"/>
    </row>
    <row r="88" spans="1:7" x14ac:dyDescent="0.35">
      <c r="A88" s="3">
        <v>33</v>
      </c>
      <c r="B88" s="4">
        <v>44423</v>
      </c>
      <c r="C88" s="5">
        <v>15780.572001721359</v>
      </c>
      <c r="D88" s="5">
        <v>14644.202050765638</v>
      </c>
      <c r="E88" s="5">
        <v>1136.3699509557196</v>
      </c>
      <c r="F88" s="34"/>
      <c r="G88" s="34"/>
    </row>
    <row r="89" spans="1:7" x14ac:dyDescent="0.35">
      <c r="A89" s="3">
        <v>34</v>
      </c>
      <c r="B89" s="4">
        <v>44430</v>
      </c>
      <c r="C89" s="5">
        <v>14886.209427054528</v>
      </c>
      <c r="D89" s="5">
        <v>13745.924924795598</v>
      </c>
      <c r="E89" s="5">
        <v>1140.2845022589308</v>
      </c>
      <c r="F89" s="34"/>
      <c r="G89" s="34"/>
    </row>
    <row r="90" spans="1:7" x14ac:dyDescent="0.35">
      <c r="A90" s="3">
        <v>35</v>
      </c>
      <c r="B90" s="4">
        <v>44437</v>
      </c>
      <c r="C90" s="5">
        <v>14703.739636289814</v>
      </c>
      <c r="D90" s="5">
        <v>13389.950057802293</v>
      </c>
      <c r="E90" s="5">
        <v>1313.7895784875209</v>
      </c>
      <c r="F90" s="34"/>
      <c r="G90" s="34"/>
    </row>
    <row r="91" spans="1:7" x14ac:dyDescent="0.35">
      <c r="A91" s="3">
        <v>36</v>
      </c>
      <c r="B91" s="4">
        <v>44444</v>
      </c>
      <c r="C91" s="5">
        <v>13685.272778514709</v>
      </c>
      <c r="D91" s="5">
        <v>12300.904711886686</v>
      </c>
      <c r="E91" s="5">
        <v>1384.3680666280241</v>
      </c>
      <c r="F91" s="34"/>
      <c r="G91" s="34"/>
    </row>
    <row r="92" spans="1:7" x14ac:dyDescent="0.35">
      <c r="A92" s="3">
        <v>37</v>
      </c>
      <c r="B92" s="4">
        <v>44451</v>
      </c>
      <c r="C92" s="5">
        <v>12174.681590465729</v>
      </c>
      <c r="D92" s="5">
        <v>11017.552179646469</v>
      </c>
      <c r="E92" s="5">
        <v>1157.1294108192599</v>
      </c>
      <c r="F92" s="34"/>
      <c r="G92" s="34"/>
    </row>
    <row r="93" spans="1:7" x14ac:dyDescent="0.35">
      <c r="A93" s="3">
        <v>38</v>
      </c>
      <c r="B93" s="4">
        <v>44458</v>
      </c>
      <c r="C93" s="5">
        <v>11796.615557081472</v>
      </c>
      <c r="D93" s="5">
        <v>10506.931206177593</v>
      </c>
      <c r="E93" s="5">
        <v>1289.6843509038795</v>
      </c>
      <c r="F93" s="34"/>
      <c r="G93" s="34"/>
    </row>
    <row r="94" spans="1:7" x14ac:dyDescent="0.35">
      <c r="A94" s="3">
        <v>39</v>
      </c>
      <c r="B94" s="4">
        <v>44465</v>
      </c>
      <c r="C94" s="5">
        <v>11157.992498541049</v>
      </c>
      <c r="D94" s="5">
        <v>9865.2110894436737</v>
      </c>
      <c r="E94" s="5">
        <v>1292.7814090973761</v>
      </c>
      <c r="F94" s="34"/>
      <c r="G94" s="34"/>
    </row>
    <row r="95" spans="1:7" x14ac:dyDescent="0.35">
      <c r="A95" s="3">
        <v>40</v>
      </c>
      <c r="B95" s="4">
        <v>44472</v>
      </c>
      <c r="C95" s="5">
        <v>11147.887087579704</v>
      </c>
      <c r="D95" s="5">
        <v>9827.0022302925008</v>
      </c>
      <c r="E95" s="5">
        <v>1320.8848572872034</v>
      </c>
      <c r="F95" s="34"/>
      <c r="G95" s="34"/>
    </row>
    <row r="96" spans="1:7" x14ac:dyDescent="0.35">
      <c r="A96" s="3">
        <v>41</v>
      </c>
      <c r="B96" s="4">
        <v>44479</v>
      </c>
      <c r="C96" s="5">
        <v>11030.538881874736</v>
      </c>
      <c r="D96" s="5">
        <v>9811.8289223611864</v>
      </c>
      <c r="E96" s="5">
        <v>1218.7099595135498</v>
      </c>
      <c r="F96" s="34"/>
      <c r="G96" s="34"/>
    </row>
    <row r="97" spans="1:7" x14ac:dyDescent="0.35">
      <c r="A97" s="3">
        <v>42</v>
      </c>
      <c r="B97" s="4">
        <v>44486</v>
      </c>
      <c r="C97" s="5">
        <v>10453.125359550057</v>
      </c>
      <c r="D97" s="5">
        <v>9275.1497847156425</v>
      </c>
      <c r="E97" s="5">
        <v>1177.9755748344139</v>
      </c>
      <c r="F97" s="34"/>
      <c r="G97" s="34"/>
    </row>
    <row r="98" spans="1:7" x14ac:dyDescent="0.35">
      <c r="A98" s="3">
        <v>43</v>
      </c>
      <c r="B98" s="4">
        <v>44493</v>
      </c>
      <c r="C98" s="5">
        <v>10050.203221558533</v>
      </c>
      <c r="D98" s="5">
        <v>8868.2712433724882</v>
      </c>
      <c r="E98" s="5">
        <v>1181.9319781860447</v>
      </c>
      <c r="F98" s="34"/>
      <c r="G98" s="34"/>
    </row>
    <row r="99" spans="1:7" x14ac:dyDescent="0.35">
      <c r="A99" s="3">
        <v>44</v>
      </c>
      <c r="B99" s="4">
        <v>44500</v>
      </c>
      <c r="C99" s="5">
        <v>11140.290201426864</v>
      </c>
      <c r="D99" s="5">
        <v>9760.891485731172</v>
      </c>
      <c r="E99" s="5">
        <v>1379.398715695693</v>
      </c>
      <c r="F99" s="34"/>
      <c r="G99" s="34"/>
    </row>
    <row r="100" spans="1:7" x14ac:dyDescent="0.35">
      <c r="A100" s="3">
        <v>45</v>
      </c>
      <c r="B100" s="4">
        <v>44507</v>
      </c>
      <c r="C100" s="5">
        <v>10976.325476250933</v>
      </c>
      <c r="D100" s="5">
        <v>9685.0480360536822</v>
      </c>
      <c r="E100" s="5">
        <v>1291.2774401972504</v>
      </c>
      <c r="F100" s="34"/>
      <c r="G100" s="34"/>
    </row>
    <row r="101" spans="1:7" x14ac:dyDescent="0.35">
      <c r="A101" s="3">
        <v>46</v>
      </c>
      <c r="B101" s="4">
        <v>44514</v>
      </c>
      <c r="C101" s="5">
        <v>10351.545917809404</v>
      </c>
      <c r="D101" s="5">
        <v>9217.1156841019547</v>
      </c>
      <c r="E101" s="5">
        <v>1134.430233707451</v>
      </c>
      <c r="F101" s="34"/>
      <c r="G101" s="34"/>
    </row>
    <row r="102" spans="1:7" x14ac:dyDescent="0.35">
      <c r="A102" s="3">
        <v>47</v>
      </c>
      <c r="B102" s="4">
        <v>44521</v>
      </c>
      <c r="C102" s="5">
        <v>10163.995694195624</v>
      </c>
      <c r="D102" s="5">
        <v>9074.7209996243801</v>
      </c>
      <c r="E102" s="5">
        <v>1089.2746945712452</v>
      </c>
      <c r="F102" s="34"/>
      <c r="G102" s="34"/>
    </row>
    <row r="103" spans="1:7" x14ac:dyDescent="0.35">
      <c r="A103" s="3">
        <v>48</v>
      </c>
      <c r="B103" s="4">
        <v>44528</v>
      </c>
      <c r="C103" s="5">
        <v>11493.066791441337</v>
      </c>
      <c r="D103" s="5">
        <v>10074.459620913745</v>
      </c>
      <c r="E103" s="5">
        <v>1418.6071705275917</v>
      </c>
      <c r="F103" s="34"/>
      <c r="G103" s="34"/>
    </row>
    <row r="104" spans="1:7" x14ac:dyDescent="0.35">
      <c r="A104" s="3">
        <v>49</v>
      </c>
      <c r="B104" s="4">
        <v>44535</v>
      </c>
      <c r="C104" s="5">
        <v>11309.473795279846</v>
      </c>
      <c r="D104" s="5">
        <v>10023.633376602193</v>
      </c>
      <c r="E104" s="5">
        <v>1285.8404186776534</v>
      </c>
      <c r="F104" s="34"/>
      <c r="G104" s="34"/>
    </row>
    <row r="105" spans="1:7" x14ac:dyDescent="0.35">
      <c r="A105" s="3">
        <v>50</v>
      </c>
      <c r="B105" s="4">
        <v>44542</v>
      </c>
      <c r="C105" s="5">
        <v>11981.753449043414</v>
      </c>
      <c r="D105" s="5">
        <v>10510.400420964443</v>
      </c>
      <c r="E105" s="5">
        <v>1471.3530280789703</v>
      </c>
      <c r="F105" s="34"/>
      <c r="G105" s="34"/>
    </row>
    <row r="106" spans="1:7" x14ac:dyDescent="0.35">
      <c r="A106" s="3">
        <v>51</v>
      </c>
      <c r="B106" s="4">
        <v>44549</v>
      </c>
      <c r="C106" s="5">
        <v>13335.180821358454</v>
      </c>
      <c r="D106" s="5">
        <v>11798.759381811953</v>
      </c>
      <c r="E106" s="5">
        <v>1536.421439546501</v>
      </c>
      <c r="F106" s="34"/>
      <c r="G106" s="34"/>
    </row>
    <row r="107" spans="1:7" x14ac:dyDescent="0.35">
      <c r="A107" s="3">
        <v>52</v>
      </c>
      <c r="B107" s="4">
        <v>44556</v>
      </c>
      <c r="C107" s="5">
        <v>13591.867708384019</v>
      </c>
      <c r="D107" s="5">
        <v>11908.223632118224</v>
      </c>
      <c r="E107" s="5">
        <v>1683.6440762657951</v>
      </c>
      <c r="F107" s="34"/>
      <c r="G107" s="34"/>
    </row>
    <row r="108" spans="1:7" x14ac:dyDescent="0.35">
      <c r="A108" s="3">
        <v>1</v>
      </c>
      <c r="B108" s="4">
        <v>44563</v>
      </c>
      <c r="C108" s="5">
        <v>12439.40735195189</v>
      </c>
      <c r="D108" s="5">
        <v>11292.876962307324</v>
      </c>
      <c r="E108" s="5">
        <v>1146.5303896445657</v>
      </c>
      <c r="F108" s="34"/>
      <c r="G108" s="34"/>
    </row>
    <row r="109" spans="1:7" x14ac:dyDescent="0.35">
      <c r="A109" s="3">
        <v>2</v>
      </c>
      <c r="B109" s="4">
        <v>44570</v>
      </c>
      <c r="C109" s="5">
        <v>11359.391903571739</v>
      </c>
      <c r="D109" s="5">
        <v>10282.83714268266</v>
      </c>
      <c r="E109" s="5">
        <v>1076.5547608890806</v>
      </c>
      <c r="F109" s="34"/>
      <c r="G109" s="34"/>
    </row>
    <row r="110" spans="1:7" x14ac:dyDescent="0.35">
      <c r="A110" s="3">
        <v>3</v>
      </c>
      <c r="B110" s="4">
        <v>44577</v>
      </c>
      <c r="C110" s="5">
        <v>10356.641024233664</v>
      </c>
      <c r="D110" s="5">
        <v>9303.9692428016606</v>
      </c>
      <c r="E110" s="5">
        <v>1052.671781432005</v>
      </c>
      <c r="F110" s="34"/>
      <c r="G110" s="34"/>
    </row>
    <row r="111" spans="1:7" x14ac:dyDescent="0.35">
      <c r="A111" s="3">
        <v>4</v>
      </c>
      <c r="B111" s="4">
        <v>44584</v>
      </c>
      <c r="C111" s="5">
        <v>9823.2164828998666</v>
      </c>
      <c r="D111" s="5">
        <v>8765.7092747553925</v>
      </c>
      <c r="E111" s="5">
        <v>1057.5072081444735</v>
      </c>
      <c r="F111" s="34"/>
      <c r="G111" s="34"/>
    </row>
    <row r="112" spans="1:7" x14ac:dyDescent="0.35">
      <c r="A112" s="3">
        <v>5</v>
      </c>
      <c r="B112" s="4">
        <v>44591</v>
      </c>
      <c r="C112" s="5">
        <v>10213.864649692783</v>
      </c>
      <c r="D112" s="5">
        <v>8987.8815539945099</v>
      </c>
      <c r="E112" s="5">
        <v>1225.983095698273</v>
      </c>
      <c r="F112" s="34"/>
      <c r="G112" s="34"/>
    </row>
    <row r="113" spans="1:7" x14ac:dyDescent="0.35">
      <c r="A113" s="3">
        <v>6</v>
      </c>
      <c r="B113" s="4">
        <v>44598</v>
      </c>
      <c r="C113" s="5">
        <v>9935.6539092931125</v>
      </c>
      <c r="D113" s="5">
        <v>8810.3094103420262</v>
      </c>
      <c r="E113" s="5">
        <v>1125.3444989510865</v>
      </c>
      <c r="F113" s="34"/>
      <c r="G113" s="34"/>
    </row>
    <row r="114" spans="1:7" x14ac:dyDescent="0.35">
      <c r="A114" s="3">
        <v>7</v>
      </c>
      <c r="B114" s="4">
        <v>44605</v>
      </c>
      <c r="C114" s="5">
        <v>9589.7803404593742</v>
      </c>
      <c r="D114" s="5">
        <v>8487.6463687790656</v>
      </c>
      <c r="E114" s="5">
        <v>1102.1339716803091</v>
      </c>
      <c r="F114" s="34"/>
      <c r="G114" s="34"/>
    </row>
    <row r="115" spans="1:7" x14ac:dyDescent="0.35">
      <c r="A115" s="3">
        <v>8</v>
      </c>
      <c r="B115" s="4">
        <v>44612</v>
      </c>
      <c r="C115" s="5">
        <v>9746.6391116428913</v>
      </c>
      <c r="D115" s="5">
        <v>8557.2270317024468</v>
      </c>
      <c r="E115" s="5">
        <v>1189.4120799404443</v>
      </c>
      <c r="F115" s="34"/>
      <c r="G115" s="34"/>
    </row>
    <row r="116" spans="1:7" x14ac:dyDescent="0.35">
      <c r="A116" s="3">
        <v>9</v>
      </c>
      <c r="B116" s="4">
        <v>44619</v>
      </c>
      <c r="C116" s="5">
        <v>10100.710240637927</v>
      </c>
      <c r="D116" s="5">
        <v>8745.4121660244728</v>
      </c>
      <c r="E116" s="5">
        <v>1355.2980746134531</v>
      </c>
      <c r="F116" s="34"/>
      <c r="G116" s="34"/>
    </row>
    <row r="117" spans="1:7" x14ac:dyDescent="0.35">
      <c r="A117" s="3">
        <v>10</v>
      </c>
      <c r="B117" s="4">
        <v>44626</v>
      </c>
      <c r="C117" s="5">
        <v>10077.718954826949</v>
      </c>
      <c r="D117" s="5">
        <v>8864.3155110164189</v>
      </c>
      <c r="E117" s="5">
        <v>1213.4034438105296</v>
      </c>
      <c r="F117" s="34"/>
      <c r="G117" s="34"/>
    </row>
    <row r="118" spans="1:7" x14ac:dyDescent="0.35">
      <c r="A118" s="3">
        <v>11</v>
      </c>
      <c r="B118" s="4">
        <v>44633</v>
      </c>
      <c r="C118" s="5">
        <v>9678.3602883587882</v>
      </c>
      <c r="D118" s="5">
        <v>8480.8118411860451</v>
      </c>
      <c r="E118" s="5">
        <v>1197.5484471727427</v>
      </c>
      <c r="F118" s="34"/>
      <c r="G118" s="34"/>
    </row>
    <row r="119" spans="1:7" x14ac:dyDescent="0.35">
      <c r="A119" s="3">
        <v>12</v>
      </c>
      <c r="B119" s="4">
        <v>44640</v>
      </c>
      <c r="C119" s="5">
        <v>9809.2296792338348</v>
      </c>
      <c r="D119" s="5">
        <v>8593.6668463222668</v>
      </c>
      <c r="E119" s="5">
        <v>1215.5628329115689</v>
      </c>
      <c r="F119" s="34"/>
      <c r="G119" s="34"/>
    </row>
    <row r="120" spans="1:7" x14ac:dyDescent="0.35">
      <c r="A120" s="3">
        <v>13</v>
      </c>
      <c r="B120" s="4">
        <v>44647</v>
      </c>
      <c r="C120" s="5">
        <v>10081.223146092861</v>
      </c>
      <c r="D120" s="5">
        <v>8876.4243222615478</v>
      </c>
      <c r="E120" s="5">
        <v>1204.7988238313137</v>
      </c>
      <c r="F120" s="34"/>
      <c r="G120" s="34"/>
    </row>
    <row r="121" spans="1:7" x14ac:dyDescent="0.35">
      <c r="A121" s="3">
        <v>14</v>
      </c>
      <c r="B121" s="4">
        <v>44654</v>
      </c>
      <c r="C121" s="5">
        <v>10074.869665578144</v>
      </c>
      <c r="D121" s="5">
        <v>8936.0126840609737</v>
      </c>
      <c r="E121" s="5">
        <v>1138.8569815171697</v>
      </c>
      <c r="F121" s="34"/>
      <c r="G121" s="34"/>
    </row>
    <row r="122" spans="1:7" x14ac:dyDescent="0.35">
      <c r="A122" s="3">
        <v>15</v>
      </c>
      <c r="B122" s="4">
        <v>44661</v>
      </c>
      <c r="C122" s="5">
        <v>10944.271362368987</v>
      </c>
      <c r="D122" s="5">
        <v>9396.6350546004287</v>
      </c>
      <c r="E122" s="5">
        <v>1547.6363077685587</v>
      </c>
      <c r="F122" s="34"/>
      <c r="G122" s="34"/>
    </row>
    <row r="123" spans="1:7" x14ac:dyDescent="0.35">
      <c r="A123" s="3">
        <v>16</v>
      </c>
      <c r="B123" s="4">
        <v>44668</v>
      </c>
      <c r="C123" s="5">
        <v>10401.097003957553</v>
      </c>
      <c r="D123" s="5">
        <v>9381.715573668569</v>
      </c>
      <c r="E123" s="5">
        <v>1019.3814302889841</v>
      </c>
      <c r="F123" s="34"/>
      <c r="G123" s="34"/>
    </row>
    <row r="124" spans="1:7" x14ac:dyDescent="0.35">
      <c r="A124" s="3">
        <v>17</v>
      </c>
      <c r="B124" s="4">
        <v>44675</v>
      </c>
      <c r="C124" s="5">
        <v>10715.897380125858</v>
      </c>
      <c r="D124" s="5">
        <v>9653.6098179766959</v>
      </c>
      <c r="E124" s="5">
        <v>1062.2875621491614</v>
      </c>
      <c r="F124" s="34"/>
      <c r="G124" s="34"/>
    </row>
    <row r="125" spans="1:7" x14ac:dyDescent="0.35">
      <c r="A125" s="3">
        <v>18</v>
      </c>
      <c r="B125" s="4">
        <v>44682</v>
      </c>
      <c r="C125" s="5">
        <v>11521.68718456325</v>
      </c>
      <c r="D125" s="5">
        <v>10193.061024390383</v>
      </c>
      <c r="E125" s="5">
        <v>1328.6261601728684</v>
      </c>
      <c r="F125" s="34"/>
      <c r="G125" s="34"/>
    </row>
    <row r="126" spans="1:7" x14ac:dyDescent="0.35">
      <c r="A126" s="3">
        <v>19</v>
      </c>
      <c r="B126" s="4">
        <v>44689</v>
      </c>
      <c r="C126" s="5">
        <v>11554.687861661059</v>
      </c>
      <c r="D126" s="5">
        <v>10342.572851081542</v>
      </c>
      <c r="E126" s="5">
        <v>1212.1150105795166</v>
      </c>
      <c r="F126" s="34"/>
      <c r="G126" s="34"/>
    </row>
    <row r="127" spans="1:7" x14ac:dyDescent="0.35">
      <c r="A127" s="3">
        <v>20</v>
      </c>
      <c r="B127" s="4">
        <v>44696</v>
      </c>
      <c r="C127" s="5">
        <v>11107.009480324896</v>
      </c>
      <c r="D127" s="5">
        <v>10089.079677061378</v>
      </c>
      <c r="E127" s="5">
        <v>1017.9298032635186</v>
      </c>
      <c r="F127" s="34"/>
      <c r="G127" s="34"/>
    </row>
    <row r="128" spans="1:7" x14ac:dyDescent="0.35">
      <c r="A128" s="3">
        <v>21</v>
      </c>
      <c r="B128" s="4">
        <v>44703</v>
      </c>
      <c r="C128" s="5">
        <v>11649.438375863301</v>
      </c>
      <c r="D128" s="5">
        <v>10439.137586898345</v>
      </c>
      <c r="E128" s="5">
        <v>1210.3007889649575</v>
      </c>
      <c r="F128" s="34"/>
      <c r="G128" s="34"/>
    </row>
    <row r="129" spans="1:7" x14ac:dyDescent="0.35">
      <c r="A129" s="3">
        <v>22</v>
      </c>
      <c r="B129" s="4">
        <v>44710</v>
      </c>
      <c r="C129" s="5">
        <v>11984.166667168134</v>
      </c>
      <c r="D129" s="5">
        <v>10621.650337774567</v>
      </c>
      <c r="E129" s="5">
        <v>1362.516329393568</v>
      </c>
      <c r="F129" s="34"/>
      <c r="G129" s="34"/>
    </row>
    <row r="130" spans="1:7" x14ac:dyDescent="0.35">
      <c r="A130" s="3">
        <v>23</v>
      </c>
      <c r="B130" s="4">
        <v>44717</v>
      </c>
      <c r="C130" s="5">
        <v>12287.470327288955</v>
      </c>
      <c r="D130" s="5">
        <v>10917.398873799997</v>
      </c>
      <c r="E130" s="5">
        <v>1370.0714534889585</v>
      </c>
      <c r="F130" s="34"/>
      <c r="G130" s="34"/>
    </row>
    <row r="131" spans="1:7" x14ac:dyDescent="0.35">
      <c r="A131" s="3">
        <v>24</v>
      </c>
      <c r="B131" s="4">
        <v>44724</v>
      </c>
      <c r="C131" s="5">
        <v>12357.980352873778</v>
      </c>
      <c r="D131" s="5">
        <v>11145.766378090404</v>
      </c>
      <c r="E131" s="5">
        <v>1212.2139747833737</v>
      </c>
      <c r="F131" s="34"/>
      <c r="G131" s="34"/>
    </row>
    <row r="132" spans="1:7" x14ac:dyDescent="0.35">
      <c r="A132" s="3">
        <v>25</v>
      </c>
      <c r="B132" s="4">
        <v>44731</v>
      </c>
      <c r="C132" s="5">
        <v>11796.671060207636</v>
      </c>
      <c r="D132" s="5">
        <v>10695.744839493909</v>
      </c>
      <c r="E132" s="5">
        <v>1100.9262207137269</v>
      </c>
      <c r="F132" s="34"/>
      <c r="G132" s="34"/>
    </row>
    <row r="133" spans="1:7" x14ac:dyDescent="0.35">
      <c r="A133" s="3">
        <v>26</v>
      </c>
      <c r="B133" s="4">
        <v>44738</v>
      </c>
      <c r="C133" s="5">
        <v>11990.559619413754</v>
      </c>
      <c r="D133" s="5">
        <v>10614.090419773509</v>
      </c>
      <c r="E133" s="5">
        <v>1376.4691996402462</v>
      </c>
      <c r="F133" s="34"/>
      <c r="G133" s="34"/>
    </row>
    <row r="134" spans="1:7" x14ac:dyDescent="0.35">
      <c r="A134" s="3">
        <v>27</v>
      </c>
      <c r="B134" s="4">
        <v>44745</v>
      </c>
      <c r="C134" s="5">
        <v>11892.844756052509</v>
      </c>
      <c r="D134" s="5">
        <v>10553.992521506902</v>
      </c>
      <c r="E134" s="5">
        <v>1338.8522345456074</v>
      </c>
      <c r="F134" s="34"/>
      <c r="G134" s="34"/>
    </row>
    <row r="135" spans="1:7" x14ac:dyDescent="0.35">
      <c r="A135" s="99" t="s">
        <v>173</v>
      </c>
      <c r="B135" s="99"/>
      <c r="C135" s="27">
        <f>SUM(C3:C134)</f>
        <v>1591988.1617517751</v>
      </c>
      <c r="D135" s="27">
        <f t="shared" ref="D135:E135" si="0">SUM(D3:D134)</f>
        <v>1447445.0446737851</v>
      </c>
      <c r="E135" s="27">
        <f t="shared" si="0"/>
        <v>144543.11707799009</v>
      </c>
    </row>
    <row r="136" spans="1:7" x14ac:dyDescent="0.35">
      <c r="A136" s="14"/>
      <c r="B136" s="14"/>
      <c r="C136" s="16"/>
      <c r="D136" s="17"/>
      <c r="E136" s="17"/>
    </row>
    <row r="137" spans="1:7" x14ac:dyDescent="0.35">
      <c r="A137" s="18" t="s">
        <v>24</v>
      </c>
      <c r="B137" s="15"/>
      <c r="C137" s="36"/>
      <c r="D137" s="37"/>
      <c r="E137" s="37"/>
      <c r="F137" s="34"/>
      <c r="G137" s="34"/>
    </row>
    <row r="138" spans="1:7" x14ac:dyDescent="0.35">
      <c r="A138" s="19" t="s">
        <v>174</v>
      </c>
      <c r="B138" s="20"/>
      <c r="C138" s="28">
        <v>324989.2937849146</v>
      </c>
      <c r="D138" s="21"/>
      <c r="E138" s="22"/>
      <c r="F138" s="23"/>
      <c r="G138" s="23"/>
    </row>
    <row r="139" spans="1:7" x14ac:dyDescent="0.35">
      <c r="A139" s="18" t="s">
        <v>22</v>
      </c>
      <c r="B139" s="24"/>
      <c r="C139" s="25"/>
      <c r="D139" s="23"/>
      <c r="E139" s="23"/>
      <c r="F139" s="23"/>
      <c r="G139" s="23"/>
    </row>
    <row r="140" spans="1:7" x14ac:dyDescent="0.35">
      <c r="A140" s="19" t="s">
        <v>174</v>
      </c>
      <c r="B140" s="20"/>
      <c r="C140" s="28">
        <v>325478.34320602182</v>
      </c>
      <c r="D140" s="23"/>
      <c r="E140" s="26"/>
      <c r="F140" s="23"/>
      <c r="G140" s="23"/>
    </row>
    <row r="141" spans="1:7" x14ac:dyDescent="0.35">
      <c r="E141" s="1"/>
    </row>
    <row r="142" spans="1:7" x14ac:dyDescent="0.35">
      <c r="E142" s="1"/>
    </row>
    <row r="143" spans="1:7" x14ac:dyDescent="0.35">
      <c r="E143" s="1"/>
    </row>
    <row r="144" spans="1:7" x14ac:dyDescent="0.35">
      <c r="E144" s="1"/>
    </row>
    <row r="145" spans="5:5" x14ac:dyDescent="0.35">
      <c r="E145" s="1"/>
    </row>
    <row r="146" spans="5:5" x14ac:dyDescent="0.35">
      <c r="E146" s="1"/>
    </row>
    <row r="147" spans="5:5" x14ac:dyDescent="0.35">
      <c r="E147" s="1"/>
    </row>
    <row r="148" spans="5:5" x14ac:dyDescent="0.35">
      <c r="E148" s="1"/>
    </row>
    <row r="149" spans="5:5" x14ac:dyDescent="0.35">
      <c r="E149" s="1"/>
    </row>
    <row r="150" spans="5:5" x14ac:dyDescent="0.35">
      <c r="E150" s="1"/>
    </row>
    <row r="151" spans="5:5" x14ac:dyDescent="0.35">
      <c r="E151" s="1"/>
    </row>
    <row r="152" spans="5:5" x14ac:dyDescent="0.35">
      <c r="E152" s="1"/>
    </row>
    <row r="153" spans="5:5" x14ac:dyDescent="0.35">
      <c r="E153" s="1"/>
    </row>
    <row r="154" spans="5:5" x14ac:dyDescent="0.35">
      <c r="E154" s="1"/>
    </row>
    <row r="155" spans="5:5" x14ac:dyDescent="0.35">
      <c r="E155" s="1"/>
    </row>
    <row r="156" spans="5:5" x14ac:dyDescent="0.35">
      <c r="E156" s="1"/>
    </row>
    <row r="157" spans="5:5" x14ac:dyDescent="0.35">
      <c r="E157" s="1"/>
    </row>
    <row r="158" spans="5:5" x14ac:dyDescent="0.35">
      <c r="E158" s="1"/>
    </row>
    <row r="159" spans="5:5" x14ac:dyDescent="0.35">
      <c r="E159" s="1"/>
    </row>
    <row r="160" spans="5:5" x14ac:dyDescent="0.35">
      <c r="E160" s="1"/>
    </row>
    <row r="161" spans="5:5" x14ac:dyDescent="0.35">
      <c r="E161" s="1"/>
    </row>
    <row r="162" spans="5:5" x14ac:dyDescent="0.35">
      <c r="E162" s="1"/>
    </row>
    <row r="163" spans="5:5" x14ac:dyDescent="0.35">
      <c r="E163" s="1"/>
    </row>
    <row r="164" spans="5:5" x14ac:dyDescent="0.35">
      <c r="E164" s="1"/>
    </row>
    <row r="165" spans="5:5" x14ac:dyDescent="0.35">
      <c r="E165" s="1"/>
    </row>
    <row r="167" spans="5:5" x14ac:dyDescent="0.35">
      <c r="E167" s="1"/>
    </row>
  </sheetData>
  <mergeCells count="3">
    <mergeCell ref="C1:E1"/>
    <mergeCell ref="A1:B2"/>
    <mergeCell ref="A135:B135"/>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37"/>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5" t="s">
        <v>23</v>
      </c>
      <c r="B1" s="96"/>
      <c r="C1" s="102" t="s">
        <v>161</v>
      </c>
      <c r="D1" s="103"/>
      <c r="E1" s="103"/>
      <c r="F1" s="103"/>
      <c r="G1" s="103"/>
      <c r="H1" s="103"/>
      <c r="I1" s="103"/>
      <c r="J1" s="103"/>
      <c r="K1" s="103"/>
      <c r="L1" s="103"/>
    </row>
    <row r="2" spans="1:13" ht="25.75" customHeight="1" x14ac:dyDescent="0.35">
      <c r="A2" s="97"/>
      <c r="B2" s="98"/>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1297.6822936489011</v>
      </c>
      <c r="D9" s="5">
        <v>502.23725389531597</v>
      </c>
      <c r="E9" s="5">
        <v>1311.022005953947</v>
      </c>
      <c r="F9" s="5">
        <v>1665.307281660992</v>
      </c>
      <c r="G9" s="5">
        <v>1104.1188862263539</v>
      </c>
      <c r="H9" s="5">
        <v>708.40408291486278</v>
      </c>
      <c r="I9" s="5">
        <v>252.21348835169164</v>
      </c>
      <c r="J9" s="5">
        <v>650.7887896399659</v>
      </c>
      <c r="K9" s="5">
        <v>832.31301304706881</v>
      </c>
      <c r="L9" s="5">
        <v>8324.0870953390986</v>
      </c>
      <c r="M9" s="1"/>
    </row>
    <row r="10" spans="1:13" x14ac:dyDescent="0.35">
      <c r="A10" s="3">
        <v>8</v>
      </c>
      <c r="B10" s="4">
        <v>43877</v>
      </c>
      <c r="C10" s="5">
        <v>1294.9676436788243</v>
      </c>
      <c r="D10" s="5">
        <v>509.16649627788701</v>
      </c>
      <c r="E10" s="5">
        <v>1415.512907513159</v>
      </c>
      <c r="F10" s="5">
        <v>1761.2042103112378</v>
      </c>
      <c r="G10" s="5">
        <v>1018.2622120738619</v>
      </c>
      <c r="H10" s="5">
        <v>697.44913962482701</v>
      </c>
      <c r="I10" s="5">
        <v>239.27143858135878</v>
      </c>
      <c r="J10" s="5">
        <v>636.77642421838868</v>
      </c>
      <c r="K10" s="5">
        <v>789.91326517409709</v>
      </c>
      <c r="L10" s="5">
        <v>8362.5237374536428</v>
      </c>
      <c r="M10" s="1"/>
    </row>
    <row r="11" spans="1:13" x14ac:dyDescent="0.35">
      <c r="A11" s="3">
        <v>9</v>
      </c>
      <c r="B11" s="4">
        <v>43884</v>
      </c>
      <c r="C11" s="5">
        <v>1171.0046715618582</v>
      </c>
      <c r="D11" s="5">
        <v>483.3037820110859</v>
      </c>
      <c r="E11" s="5">
        <v>1414.9059321321638</v>
      </c>
      <c r="F11" s="5">
        <v>1539.5107744434624</v>
      </c>
      <c r="G11" s="5">
        <v>1047.6401270410126</v>
      </c>
      <c r="H11" s="5">
        <v>732.66800208923826</v>
      </c>
      <c r="I11" s="5">
        <v>251.47426263709212</v>
      </c>
      <c r="J11" s="5">
        <v>619.5741421167038</v>
      </c>
      <c r="K11" s="5">
        <v>812.4347997672869</v>
      </c>
      <c r="L11" s="5">
        <v>8072.5164937999034</v>
      </c>
      <c r="M11" s="1"/>
    </row>
    <row r="12" spans="1:13" x14ac:dyDescent="0.35">
      <c r="A12" s="3">
        <v>10</v>
      </c>
      <c r="B12" s="4">
        <v>43891</v>
      </c>
      <c r="C12" s="5">
        <v>1446.3975431124898</v>
      </c>
      <c r="D12" s="5">
        <v>475.39077138937387</v>
      </c>
      <c r="E12" s="5">
        <v>1460.320407604203</v>
      </c>
      <c r="F12" s="5">
        <v>1692.5731838457291</v>
      </c>
      <c r="G12" s="5">
        <v>1035.3849655970721</v>
      </c>
      <c r="H12" s="5">
        <v>758.52929066174306</v>
      </c>
      <c r="I12" s="5">
        <v>281.25643953525451</v>
      </c>
      <c r="J12" s="5">
        <v>562.11390060415511</v>
      </c>
      <c r="K12" s="5">
        <v>876.38880934084204</v>
      </c>
      <c r="L12" s="5">
        <v>8588.3553116908624</v>
      </c>
      <c r="M12" s="1"/>
    </row>
    <row r="13" spans="1:13" x14ac:dyDescent="0.35">
      <c r="A13" s="3">
        <v>11</v>
      </c>
      <c r="B13" s="4">
        <v>43898</v>
      </c>
      <c r="C13" s="5">
        <v>1247.7097248922662</v>
      </c>
      <c r="D13" s="5">
        <v>500.8862562189172</v>
      </c>
      <c r="E13" s="5">
        <v>1436.7150892546588</v>
      </c>
      <c r="F13" s="5">
        <v>1633.2911645638826</v>
      </c>
      <c r="G13" s="5">
        <v>1147.6957281537614</v>
      </c>
      <c r="H13" s="5">
        <v>743.62647185776677</v>
      </c>
      <c r="I13" s="5">
        <v>242.50053996171701</v>
      </c>
      <c r="J13" s="5">
        <v>611.0854087276673</v>
      </c>
      <c r="K13" s="5">
        <v>832.31905833958149</v>
      </c>
      <c r="L13" s="5">
        <v>8395.8294419702179</v>
      </c>
      <c r="M13" s="1"/>
    </row>
    <row r="14" spans="1:13" x14ac:dyDescent="0.35">
      <c r="A14" s="3">
        <v>12</v>
      </c>
      <c r="B14" s="4">
        <v>43905</v>
      </c>
      <c r="C14" s="5">
        <v>1237.0833356200362</v>
      </c>
      <c r="D14" s="5">
        <v>463.12413377915175</v>
      </c>
      <c r="E14" s="5">
        <v>1477.6038563324923</v>
      </c>
      <c r="F14" s="5">
        <v>1639.8886820918015</v>
      </c>
      <c r="G14" s="5">
        <v>1019.7654072253011</v>
      </c>
      <c r="H14" s="5">
        <v>671.1036680284459</v>
      </c>
      <c r="I14" s="5">
        <v>243.50973079082382</v>
      </c>
      <c r="J14" s="5">
        <v>625.49026342417278</v>
      </c>
      <c r="K14" s="5">
        <v>808.13473642183249</v>
      </c>
      <c r="L14" s="5">
        <v>8185.7038137140571</v>
      </c>
      <c r="M14" s="1"/>
    </row>
    <row r="15" spans="1:13" x14ac:dyDescent="0.35">
      <c r="A15" s="3">
        <v>13</v>
      </c>
      <c r="B15" s="4">
        <v>43912</v>
      </c>
      <c r="C15" s="5">
        <v>1278.1286865265724</v>
      </c>
      <c r="D15" s="5">
        <v>523.31532207377143</v>
      </c>
      <c r="E15" s="5">
        <v>1369.4403729203457</v>
      </c>
      <c r="F15" s="5">
        <v>1640.8417773170199</v>
      </c>
      <c r="G15" s="5">
        <v>1050.2533070554041</v>
      </c>
      <c r="H15" s="5">
        <v>714.17605197727198</v>
      </c>
      <c r="I15" s="5">
        <v>247.93452994437453</v>
      </c>
      <c r="J15" s="5">
        <v>567.23873420204723</v>
      </c>
      <c r="K15" s="5">
        <v>844.76836946316621</v>
      </c>
      <c r="L15" s="5">
        <v>8236.097151479973</v>
      </c>
      <c r="M15" s="1"/>
    </row>
    <row r="16" spans="1:13" x14ac:dyDescent="0.35">
      <c r="A16" s="3">
        <v>14</v>
      </c>
      <c r="B16" s="4">
        <v>43919</v>
      </c>
      <c r="C16" s="5">
        <v>1305.2430551926914</v>
      </c>
      <c r="D16" s="5">
        <v>497.02847694082027</v>
      </c>
      <c r="E16" s="5">
        <v>1350.0672203080849</v>
      </c>
      <c r="F16" s="5">
        <v>1550.9210639586963</v>
      </c>
      <c r="G16" s="5">
        <v>1030.3652731559368</v>
      </c>
      <c r="H16" s="5">
        <v>781.91091092850536</v>
      </c>
      <c r="I16" s="5">
        <v>249.68660448733851</v>
      </c>
      <c r="J16" s="5">
        <v>596.71085623614533</v>
      </c>
      <c r="K16" s="5">
        <v>876.85328443763183</v>
      </c>
      <c r="L16" s="5">
        <v>8238.7867456458516</v>
      </c>
      <c r="M16" s="1"/>
    </row>
    <row r="17" spans="1:13" x14ac:dyDescent="0.35">
      <c r="A17" s="3">
        <v>15</v>
      </c>
      <c r="B17" s="4">
        <v>43926</v>
      </c>
      <c r="C17" s="5">
        <v>1265.4744909488709</v>
      </c>
      <c r="D17" s="5">
        <v>499.57231200445813</v>
      </c>
      <c r="E17" s="5">
        <v>1433.7384093865978</v>
      </c>
      <c r="F17" s="5">
        <v>1532.50865847148</v>
      </c>
      <c r="G17" s="5">
        <v>1021.2405377342307</v>
      </c>
      <c r="H17" s="5">
        <v>765.93409277385354</v>
      </c>
      <c r="I17" s="5">
        <v>242.25370889047258</v>
      </c>
      <c r="J17" s="5">
        <v>648.87403868344109</v>
      </c>
      <c r="K17" s="5">
        <v>879.4101828999261</v>
      </c>
      <c r="L17" s="5">
        <v>8289.0064317933302</v>
      </c>
      <c r="M17" s="1"/>
    </row>
    <row r="18" spans="1:13" x14ac:dyDescent="0.35">
      <c r="A18" s="3">
        <v>16</v>
      </c>
      <c r="B18" s="4">
        <v>43933</v>
      </c>
      <c r="C18" s="5">
        <v>1245.0520077952453</v>
      </c>
      <c r="D18" s="5">
        <v>475.53205329071523</v>
      </c>
      <c r="E18" s="5">
        <v>1353.737417690046</v>
      </c>
      <c r="F18" s="5">
        <v>1583.4940840267664</v>
      </c>
      <c r="G18" s="5">
        <v>1095.9341618275901</v>
      </c>
      <c r="H18" s="5">
        <v>733.2468658300952</v>
      </c>
      <c r="I18" s="5">
        <v>260.33872909122624</v>
      </c>
      <c r="J18" s="5">
        <v>593.26447062186367</v>
      </c>
      <c r="K18" s="5">
        <v>783.32058488284906</v>
      </c>
      <c r="L18" s="5">
        <v>8123.9203750563966</v>
      </c>
      <c r="M18" s="1"/>
    </row>
    <row r="19" spans="1:13" x14ac:dyDescent="0.35">
      <c r="A19" s="3">
        <v>17</v>
      </c>
      <c r="B19" s="4">
        <v>43940</v>
      </c>
      <c r="C19" s="5">
        <v>1294.966165162363</v>
      </c>
      <c r="D19" s="5">
        <v>451.7598011502331</v>
      </c>
      <c r="E19" s="5">
        <v>1364.2224904602451</v>
      </c>
      <c r="F19" s="5">
        <v>1531.8309699315753</v>
      </c>
      <c r="G19" s="5">
        <v>961.19315055471532</v>
      </c>
      <c r="H19" s="5">
        <v>663.86930149630723</v>
      </c>
      <c r="I19" s="5">
        <v>230.95416680050067</v>
      </c>
      <c r="J19" s="5">
        <v>601.65408191601114</v>
      </c>
      <c r="K19" s="5">
        <v>837.26986868058862</v>
      </c>
      <c r="L19" s="5">
        <v>7937.7199961525403</v>
      </c>
      <c r="M19" s="1"/>
    </row>
    <row r="20" spans="1:13" x14ac:dyDescent="0.35">
      <c r="A20" s="3">
        <v>18</v>
      </c>
      <c r="B20" s="4">
        <v>43947</v>
      </c>
      <c r="C20" s="5">
        <v>1212.6451621470978</v>
      </c>
      <c r="D20" s="5">
        <v>481.21704378199502</v>
      </c>
      <c r="E20" s="5">
        <v>1396.2880513168905</v>
      </c>
      <c r="F20" s="5">
        <v>1481.9161517819764</v>
      </c>
      <c r="G20" s="5">
        <v>1027.1023237224533</v>
      </c>
      <c r="H20" s="5">
        <v>745.89824528779059</v>
      </c>
      <c r="I20" s="5">
        <v>240.11417482713071</v>
      </c>
      <c r="J20" s="5">
        <v>596.27614787616062</v>
      </c>
      <c r="K20" s="5">
        <v>816.98907404325757</v>
      </c>
      <c r="L20" s="5">
        <v>7998.4463747847531</v>
      </c>
      <c r="M20" s="1"/>
    </row>
    <row r="21" spans="1:13" x14ac:dyDescent="0.35">
      <c r="A21" s="3">
        <v>19</v>
      </c>
      <c r="B21" s="4">
        <v>43954</v>
      </c>
      <c r="C21" s="5">
        <v>1313.2533691120557</v>
      </c>
      <c r="D21" s="5">
        <v>488.19863596227748</v>
      </c>
      <c r="E21" s="5">
        <v>1469.667823710367</v>
      </c>
      <c r="F21" s="5">
        <v>1581.0068768076535</v>
      </c>
      <c r="G21" s="5">
        <v>1036.1594331737199</v>
      </c>
      <c r="H21" s="5">
        <v>720.78310322928758</v>
      </c>
      <c r="I21" s="5">
        <v>258.16617713289645</v>
      </c>
      <c r="J21" s="5">
        <v>587.49854248044699</v>
      </c>
      <c r="K21" s="5">
        <v>884.74362447506815</v>
      </c>
      <c r="L21" s="5">
        <v>8339.4775860837726</v>
      </c>
      <c r="M21" s="1"/>
    </row>
    <row r="22" spans="1:13" x14ac:dyDescent="0.35">
      <c r="A22" s="3">
        <v>20</v>
      </c>
      <c r="B22" s="4">
        <v>43961</v>
      </c>
      <c r="C22" s="5">
        <v>1305.1875850257597</v>
      </c>
      <c r="D22" s="5">
        <v>524.81082225494151</v>
      </c>
      <c r="E22" s="5">
        <v>1450.7602887092139</v>
      </c>
      <c r="F22" s="5">
        <v>1631.368927601352</v>
      </c>
      <c r="G22" s="5">
        <v>1046.6812898119881</v>
      </c>
      <c r="H22" s="5">
        <v>739.9212157859904</v>
      </c>
      <c r="I22" s="5">
        <v>242.36957958282582</v>
      </c>
      <c r="J22" s="5">
        <v>623.53465800745334</v>
      </c>
      <c r="K22" s="5">
        <v>912.30292811726679</v>
      </c>
      <c r="L22" s="5">
        <v>8476.9372948967921</v>
      </c>
      <c r="M22" s="1"/>
    </row>
    <row r="23" spans="1:13" x14ac:dyDescent="0.35">
      <c r="A23" s="3">
        <v>21</v>
      </c>
      <c r="B23" s="4">
        <v>43968</v>
      </c>
      <c r="C23" s="5">
        <v>1424.9384159841804</v>
      </c>
      <c r="D23" s="5">
        <v>486.36846479774101</v>
      </c>
      <c r="E23" s="5">
        <v>1437.4458102805747</v>
      </c>
      <c r="F23" s="5">
        <v>1541.8487930001579</v>
      </c>
      <c r="G23" s="5">
        <v>1061.4255090600557</v>
      </c>
      <c r="H23" s="5">
        <v>721.45096335484982</v>
      </c>
      <c r="I23" s="5">
        <v>223.90734379271444</v>
      </c>
      <c r="J23" s="5">
        <v>583.11300086440519</v>
      </c>
      <c r="K23" s="5">
        <v>1142.1342591112093</v>
      </c>
      <c r="L23" s="5">
        <v>8622.6325602458892</v>
      </c>
      <c r="M23" s="1"/>
    </row>
    <row r="24" spans="1:13" x14ac:dyDescent="0.35">
      <c r="A24" s="29">
        <v>22</v>
      </c>
      <c r="B24" s="4">
        <v>43975</v>
      </c>
      <c r="C24" s="29">
        <v>1525.9056796882833</v>
      </c>
      <c r="D24" s="29">
        <v>546.44378346368728</v>
      </c>
      <c r="E24" s="29">
        <v>1618.4559488743605</v>
      </c>
      <c r="F24" s="29">
        <v>1619.778380113718</v>
      </c>
      <c r="G24" s="29">
        <v>1040.8779469542969</v>
      </c>
      <c r="H24" s="29">
        <v>706.23347428812349</v>
      </c>
      <c r="I24" s="29">
        <v>292.05433285233084</v>
      </c>
      <c r="J24" s="29">
        <v>606.99458814749096</v>
      </c>
      <c r="K24" s="29">
        <v>1212.5890735782618</v>
      </c>
      <c r="L24" s="29">
        <v>9169.3332079605534</v>
      </c>
      <c r="M24" s="1"/>
    </row>
    <row r="25" spans="1:13" x14ac:dyDescent="0.35">
      <c r="A25" s="29">
        <v>23</v>
      </c>
      <c r="B25" s="4">
        <v>43982</v>
      </c>
      <c r="C25" s="29">
        <v>1556.6556765645191</v>
      </c>
      <c r="D25" s="29">
        <v>608.90489034241023</v>
      </c>
      <c r="E25" s="29">
        <v>1556.0748903358956</v>
      </c>
      <c r="F25" s="29">
        <v>1674.4527145655472</v>
      </c>
      <c r="G25" s="29">
        <v>1034.1787603379703</v>
      </c>
      <c r="H25" s="29">
        <v>760.9929778499195</v>
      </c>
      <c r="I25" s="29">
        <v>267.64486690033249</v>
      </c>
      <c r="J25" s="29">
        <v>636.55010552907265</v>
      </c>
      <c r="K25" s="29">
        <v>1309.6562797992947</v>
      </c>
      <c r="L25" s="29">
        <v>9405.1111622249628</v>
      </c>
      <c r="M25" s="1"/>
    </row>
    <row r="26" spans="1:13" x14ac:dyDescent="0.35">
      <c r="A26" s="29">
        <v>24</v>
      </c>
      <c r="B26" s="4">
        <v>43989</v>
      </c>
      <c r="C26" s="29">
        <v>1729.5033100872797</v>
      </c>
      <c r="D26" s="29">
        <v>592.34985583530261</v>
      </c>
      <c r="E26" s="29">
        <v>1665.5170111363188</v>
      </c>
      <c r="F26" s="29">
        <v>1736.9125125354444</v>
      </c>
      <c r="G26" s="29">
        <v>1166.7616877952119</v>
      </c>
      <c r="H26" s="29">
        <v>763.93771685038837</v>
      </c>
      <c r="I26" s="29">
        <v>276.54351285385241</v>
      </c>
      <c r="J26" s="29">
        <v>637.25009768904465</v>
      </c>
      <c r="K26" s="29">
        <v>1450.6016567448219</v>
      </c>
      <c r="L26" s="29">
        <v>10019.377361527664</v>
      </c>
      <c r="M26" s="1"/>
    </row>
    <row r="27" spans="1:13" x14ac:dyDescent="0.35">
      <c r="A27" s="29">
        <v>25</v>
      </c>
      <c r="B27" s="4">
        <v>43996</v>
      </c>
      <c r="C27" s="29">
        <v>1999.3120277753674</v>
      </c>
      <c r="D27" s="29">
        <v>616.55168470756416</v>
      </c>
      <c r="E27" s="29">
        <v>2174.7417098997994</v>
      </c>
      <c r="F27" s="29">
        <v>1899.6574594770364</v>
      </c>
      <c r="G27" s="29">
        <v>1213.6143986866327</v>
      </c>
      <c r="H27" s="29">
        <v>883.63780757801396</v>
      </c>
      <c r="I27" s="29">
        <v>325.79462148410414</v>
      </c>
      <c r="J27" s="29">
        <v>780.85555644789133</v>
      </c>
      <c r="K27" s="29">
        <v>1547.4739472069564</v>
      </c>
      <c r="L27" s="29">
        <v>11441.639213263366</v>
      </c>
      <c r="M27" s="1"/>
    </row>
    <row r="28" spans="1:13" x14ac:dyDescent="0.35">
      <c r="A28" s="29">
        <v>26</v>
      </c>
      <c r="B28" s="4">
        <v>44003</v>
      </c>
      <c r="C28" s="29">
        <v>2241.2064860484397</v>
      </c>
      <c r="D28" s="29">
        <v>593.60717648994921</v>
      </c>
      <c r="E28" s="29">
        <v>2610.779358470103</v>
      </c>
      <c r="F28" s="29">
        <v>2012.9971696521591</v>
      </c>
      <c r="G28" s="29">
        <v>1192.6078005070874</v>
      </c>
      <c r="H28" s="29">
        <v>875.34465971036434</v>
      </c>
      <c r="I28" s="29">
        <v>289.79771289355483</v>
      </c>
      <c r="J28" s="29">
        <v>773.16937537482909</v>
      </c>
      <c r="K28" s="29">
        <v>1424.5952870120109</v>
      </c>
      <c r="L28" s="29">
        <v>12014.105026158499</v>
      </c>
      <c r="M28" s="1"/>
    </row>
    <row r="29" spans="1:13" x14ac:dyDescent="0.35">
      <c r="A29" s="29">
        <v>27</v>
      </c>
      <c r="B29" s="4">
        <v>44010</v>
      </c>
      <c r="C29" s="29">
        <v>2621.8372024066603</v>
      </c>
      <c r="D29" s="29">
        <v>643.73238513020965</v>
      </c>
      <c r="E29" s="29">
        <v>2977.8649008511547</v>
      </c>
      <c r="F29" s="29">
        <v>2181.6556091864049</v>
      </c>
      <c r="G29" s="29">
        <v>1200.6474356315803</v>
      </c>
      <c r="H29" s="29">
        <v>877.12253932342298</v>
      </c>
      <c r="I29" s="29">
        <v>307.88156366853593</v>
      </c>
      <c r="J29" s="29">
        <v>765.95316199936622</v>
      </c>
      <c r="K29" s="29">
        <v>1410.7615561505067</v>
      </c>
      <c r="L29" s="29">
        <v>12987.456354347842</v>
      </c>
      <c r="M29" s="1"/>
    </row>
    <row r="30" spans="1:13" x14ac:dyDescent="0.35">
      <c r="A30" s="29">
        <v>28</v>
      </c>
      <c r="B30" s="4">
        <v>44017</v>
      </c>
      <c r="C30" s="29">
        <v>2901.372475013432</v>
      </c>
      <c r="D30" s="29">
        <v>739.82800754908192</v>
      </c>
      <c r="E30" s="29">
        <v>3363.9609883698286</v>
      </c>
      <c r="F30" s="29">
        <v>2432.0750910385245</v>
      </c>
      <c r="G30" s="29">
        <v>1220.898340169231</v>
      </c>
      <c r="H30" s="29">
        <v>1037.6313043676266</v>
      </c>
      <c r="I30" s="29">
        <v>288.34461994477425</v>
      </c>
      <c r="J30" s="29">
        <v>875.14773327959438</v>
      </c>
      <c r="K30" s="29">
        <v>1435.6586046483344</v>
      </c>
      <c r="L30" s="29">
        <v>14294.917164380429</v>
      </c>
      <c r="M30" s="1"/>
    </row>
    <row r="31" spans="1:13" x14ac:dyDescent="0.35">
      <c r="A31" s="29">
        <v>29</v>
      </c>
      <c r="B31" s="4">
        <v>44024</v>
      </c>
      <c r="C31" s="29">
        <v>2875.0442867375946</v>
      </c>
      <c r="D31" s="29">
        <v>906.32418413219261</v>
      </c>
      <c r="E31" s="29">
        <v>3819.0298465559922</v>
      </c>
      <c r="F31" s="29">
        <v>3010.1276943446528</v>
      </c>
      <c r="G31" s="29">
        <v>1386.1570392837411</v>
      </c>
      <c r="H31" s="29">
        <v>1148.1874535039856</v>
      </c>
      <c r="I31" s="29">
        <v>348.34363934442354</v>
      </c>
      <c r="J31" s="29">
        <v>995.24448633526345</v>
      </c>
      <c r="K31" s="29">
        <v>1378.6391654013146</v>
      </c>
      <c r="L31" s="29">
        <v>15867.097795639162</v>
      </c>
      <c r="M31" s="1"/>
    </row>
    <row r="32" spans="1:13" x14ac:dyDescent="0.35">
      <c r="A32" s="29">
        <v>30</v>
      </c>
      <c r="B32" s="4">
        <v>44031</v>
      </c>
      <c r="C32" s="29">
        <v>2755.3957165322518</v>
      </c>
      <c r="D32" s="29">
        <v>1037.7681316684323</v>
      </c>
      <c r="E32" s="29">
        <v>3442.4115508452933</v>
      </c>
      <c r="F32" s="29">
        <v>3300.9962166158984</v>
      </c>
      <c r="G32" s="29">
        <v>1367.0650283481582</v>
      </c>
      <c r="H32" s="29">
        <v>1269.974400789099</v>
      </c>
      <c r="I32" s="29">
        <v>382.52493385039816</v>
      </c>
      <c r="J32" s="29">
        <v>964.44264477199465</v>
      </c>
      <c r="K32" s="29">
        <v>1242.6988645800857</v>
      </c>
      <c r="L32" s="29">
        <v>15763.277488001611</v>
      </c>
      <c r="M32" s="1"/>
    </row>
    <row r="33" spans="1:13" x14ac:dyDescent="0.35">
      <c r="A33" s="29">
        <v>31</v>
      </c>
      <c r="B33" s="4">
        <v>44038</v>
      </c>
      <c r="C33" s="29">
        <v>2386.9338338904035</v>
      </c>
      <c r="D33" s="29">
        <v>1111.6790097351143</v>
      </c>
      <c r="E33" s="29">
        <v>3059.7601414884693</v>
      </c>
      <c r="F33" s="29">
        <v>3119.8266867246234</v>
      </c>
      <c r="G33" s="29">
        <v>1439.5102883859079</v>
      </c>
      <c r="H33" s="29">
        <v>1229.5069502111201</v>
      </c>
      <c r="I33" s="29">
        <v>379.55454109759842</v>
      </c>
      <c r="J33" s="29">
        <v>937.30973999029857</v>
      </c>
      <c r="K33" s="29">
        <v>1164.527320550397</v>
      </c>
      <c r="L33" s="29">
        <v>14828.60851207393</v>
      </c>
      <c r="M33" s="1"/>
    </row>
    <row r="34" spans="1:13" x14ac:dyDescent="0.35">
      <c r="A34" s="29">
        <v>32</v>
      </c>
      <c r="B34" s="4">
        <v>44045</v>
      </c>
      <c r="C34" s="29">
        <v>1999.6250974367035</v>
      </c>
      <c r="D34" s="29">
        <v>1023.3872387256616</v>
      </c>
      <c r="E34" s="29">
        <v>2519.4559851616682</v>
      </c>
      <c r="F34" s="29">
        <v>2870.3635204474922</v>
      </c>
      <c r="G34" s="29">
        <v>1326.5404065529174</v>
      </c>
      <c r="H34" s="29">
        <v>1105.5402897340482</v>
      </c>
      <c r="I34" s="29">
        <v>387.7014744557236</v>
      </c>
      <c r="J34" s="29">
        <v>894.45216795173269</v>
      </c>
      <c r="K34" s="29">
        <v>1189.8054065303309</v>
      </c>
      <c r="L34" s="29">
        <v>13316.871586996276</v>
      </c>
    </row>
    <row r="35" spans="1:13" x14ac:dyDescent="0.35">
      <c r="A35" s="29">
        <v>33</v>
      </c>
      <c r="B35" s="4">
        <v>44052</v>
      </c>
      <c r="C35" s="29">
        <v>1765.3779859551851</v>
      </c>
      <c r="D35" s="29">
        <v>877.09055857090618</v>
      </c>
      <c r="E35" s="29">
        <v>2192.2509378185241</v>
      </c>
      <c r="F35" s="29">
        <v>2445.5793412292719</v>
      </c>
      <c r="G35" s="29">
        <v>1317.2253035600188</v>
      </c>
      <c r="H35" s="29">
        <v>1055.5881890716639</v>
      </c>
      <c r="I35" s="29">
        <v>384.65408102531308</v>
      </c>
      <c r="J35" s="29">
        <v>815.26452567632668</v>
      </c>
      <c r="K35" s="29">
        <v>1028.234811945757</v>
      </c>
      <c r="L35" s="29">
        <v>11881.265734852968</v>
      </c>
    </row>
    <row r="36" spans="1:13" x14ac:dyDescent="0.35">
      <c r="A36" s="29">
        <v>34</v>
      </c>
      <c r="B36" s="4">
        <v>44059</v>
      </c>
      <c r="C36" s="29">
        <v>1819.456377750063</v>
      </c>
      <c r="D36" s="29">
        <v>849.07380679663049</v>
      </c>
      <c r="E36" s="29">
        <v>1990.2304427661325</v>
      </c>
      <c r="F36" s="29">
        <v>2199.6108162054816</v>
      </c>
      <c r="G36" s="29">
        <v>1229.420901917297</v>
      </c>
      <c r="H36" s="29">
        <v>906.53230478773276</v>
      </c>
      <c r="I36" s="29">
        <v>385.34755938306796</v>
      </c>
      <c r="J36" s="29">
        <v>834.44632062008566</v>
      </c>
      <c r="K36" s="29">
        <v>1120.6772907442642</v>
      </c>
      <c r="L36" s="29">
        <v>11334.795820970754</v>
      </c>
    </row>
    <row r="37" spans="1:13" x14ac:dyDescent="0.35">
      <c r="A37" s="29">
        <v>35</v>
      </c>
      <c r="B37" s="4">
        <v>44066</v>
      </c>
      <c r="C37" s="29">
        <v>1543.4098518529852</v>
      </c>
      <c r="D37" s="29">
        <v>782.13795191825079</v>
      </c>
      <c r="E37" s="29">
        <v>1862.7439214737528</v>
      </c>
      <c r="F37" s="29">
        <v>2017.235307869857</v>
      </c>
      <c r="G37" s="29">
        <v>1224.1662567899707</v>
      </c>
      <c r="H37" s="29">
        <v>846.13532598604263</v>
      </c>
      <c r="I37" s="29">
        <v>373.16536597070001</v>
      </c>
      <c r="J37" s="29">
        <v>703.70272684382621</v>
      </c>
      <c r="K37" s="29">
        <v>1057.1225912882574</v>
      </c>
      <c r="L37" s="29">
        <v>10409.819299993644</v>
      </c>
    </row>
    <row r="38" spans="1:13" x14ac:dyDescent="0.35">
      <c r="A38" s="29">
        <v>36</v>
      </c>
      <c r="B38" s="4">
        <v>44073</v>
      </c>
      <c r="C38" s="29">
        <v>1582.7331432063231</v>
      </c>
      <c r="D38" s="29">
        <v>673.2906432071361</v>
      </c>
      <c r="E38" s="29">
        <v>1766.4732800924508</v>
      </c>
      <c r="F38" s="29">
        <v>2019.5373146272495</v>
      </c>
      <c r="G38" s="29">
        <v>1194.3932392240799</v>
      </c>
      <c r="H38" s="29">
        <v>847.20215766811339</v>
      </c>
      <c r="I38" s="29">
        <v>327.74271754154177</v>
      </c>
      <c r="J38" s="29">
        <v>706.2101968767771</v>
      </c>
      <c r="K38" s="29">
        <v>1069.3842327855932</v>
      </c>
      <c r="L38" s="29">
        <v>10186.966925229266</v>
      </c>
    </row>
    <row r="39" spans="1:13" x14ac:dyDescent="0.35">
      <c r="A39" s="29">
        <v>37</v>
      </c>
      <c r="B39" s="4">
        <v>44080</v>
      </c>
      <c r="C39" s="29">
        <v>1442.4921868661199</v>
      </c>
      <c r="D39" s="29">
        <v>611.2902046651966</v>
      </c>
      <c r="E39" s="29">
        <v>1599.0498615714187</v>
      </c>
      <c r="F39" s="29">
        <v>1700.5739160810554</v>
      </c>
      <c r="G39" s="29">
        <v>1102.6367240585664</v>
      </c>
      <c r="H39" s="29">
        <v>824.7659341005957</v>
      </c>
      <c r="I39" s="29">
        <v>346.98586392204891</v>
      </c>
      <c r="J39" s="29">
        <v>657.34588981933541</v>
      </c>
      <c r="K39" s="29">
        <v>1017.8445406671966</v>
      </c>
      <c r="L39" s="29">
        <v>9302.9851217515334</v>
      </c>
    </row>
    <row r="40" spans="1:13" x14ac:dyDescent="0.35">
      <c r="A40" s="29">
        <v>38</v>
      </c>
      <c r="B40" s="4">
        <v>44087</v>
      </c>
      <c r="C40" s="29">
        <v>1381.2106807275343</v>
      </c>
      <c r="D40" s="29">
        <v>560.87713899374739</v>
      </c>
      <c r="E40" s="29">
        <v>1487.9065134769844</v>
      </c>
      <c r="F40" s="29">
        <v>1787.481734052863</v>
      </c>
      <c r="G40" s="29">
        <v>1157.975535937521</v>
      </c>
      <c r="H40" s="29">
        <v>782.07144611833451</v>
      </c>
      <c r="I40" s="29">
        <v>304.25221381321376</v>
      </c>
      <c r="J40" s="29">
        <v>662.23029220611795</v>
      </c>
      <c r="K40" s="29">
        <v>835.86183623200577</v>
      </c>
      <c r="L40" s="29">
        <v>8959.8673915583222</v>
      </c>
    </row>
    <row r="41" spans="1:13" x14ac:dyDescent="0.35">
      <c r="A41" s="29">
        <v>39</v>
      </c>
      <c r="B41" s="4">
        <v>44094</v>
      </c>
      <c r="C41" s="29">
        <v>1400.1165200212963</v>
      </c>
      <c r="D41" s="29">
        <v>659.82580690840223</v>
      </c>
      <c r="E41" s="29">
        <v>1496.7742439684052</v>
      </c>
      <c r="F41" s="29">
        <v>1716.7340496611976</v>
      </c>
      <c r="G41" s="29">
        <v>1117.5205950711834</v>
      </c>
      <c r="H41" s="29">
        <v>816.85640752077461</v>
      </c>
      <c r="I41" s="29">
        <v>304.29090206285036</v>
      </c>
      <c r="J41" s="29">
        <v>641.27128907751876</v>
      </c>
      <c r="K41" s="29">
        <v>884.68128369971828</v>
      </c>
      <c r="L41" s="29">
        <v>9038.0710979913456</v>
      </c>
    </row>
    <row r="42" spans="1:13" x14ac:dyDescent="0.35">
      <c r="A42" s="29">
        <v>40</v>
      </c>
      <c r="B42" s="4">
        <v>44101</v>
      </c>
      <c r="C42" s="29">
        <v>1431.7780147230969</v>
      </c>
      <c r="D42" s="29">
        <v>605.05340652289033</v>
      </c>
      <c r="E42" s="29">
        <v>1438.1032808044511</v>
      </c>
      <c r="F42" s="29">
        <v>1670.4739166872296</v>
      </c>
      <c r="G42" s="29">
        <v>1042.1611379369788</v>
      </c>
      <c r="H42" s="29">
        <v>693.01536917893827</v>
      </c>
      <c r="I42" s="29">
        <v>306.87871171578138</v>
      </c>
      <c r="J42" s="29">
        <v>670.13857504096131</v>
      </c>
      <c r="K42" s="29">
        <v>997.96061030850831</v>
      </c>
      <c r="L42" s="29">
        <v>8855.5630229188355</v>
      </c>
    </row>
    <row r="43" spans="1:13" x14ac:dyDescent="0.35">
      <c r="A43" s="29">
        <v>41</v>
      </c>
      <c r="B43" s="4">
        <v>44108</v>
      </c>
      <c r="C43" s="29">
        <v>1474.9669977470505</v>
      </c>
      <c r="D43" s="29">
        <v>586.26836763066774</v>
      </c>
      <c r="E43" s="29">
        <v>1555.5965276377347</v>
      </c>
      <c r="F43" s="29">
        <v>1783.3003509473906</v>
      </c>
      <c r="G43" s="29">
        <v>1158.7718540169903</v>
      </c>
      <c r="H43" s="29">
        <v>778.79996082008824</v>
      </c>
      <c r="I43" s="29">
        <v>320.50166591446225</v>
      </c>
      <c r="J43" s="29">
        <v>654.21243259378502</v>
      </c>
      <c r="K43" s="29">
        <v>948.93014010322952</v>
      </c>
      <c r="L43" s="29">
        <v>9261.3482974113977</v>
      </c>
    </row>
    <row r="44" spans="1:13" x14ac:dyDescent="0.35">
      <c r="A44" s="29">
        <v>42</v>
      </c>
      <c r="B44" s="4">
        <v>44115</v>
      </c>
      <c r="C44" s="29">
        <v>1480.9358089608666</v>
      </c>
      <c r="D44" s="29">
        <v>619.97003966047168</v>
      </c>
      <c r="E44" s="29">
        <v>1570.2094240099104</v>
      </c>
      <c r="F44" s="29">
        <v>1823.5813230447766</v>
      </c>
      <c r="G44" s="29">
        <v>1132.987198208029</v>
      </c>
      <c r="H44" s="29">
        <v>836.50967318915343</v>
      </c>
      <c r="I44" s="29">
        <v>304.752604425995</v>
      </c>
      <c r="J44" s="29">
        <v>703.14538802200627</v>
      </c>
      <c r="K44" s="29">
        <v>943.50384557926816</v>
      </c>
      <c r="L44" s="29">
        <v>9415.5953051004763</v>
      </c>
    </row>
    <row r="45" spans="1:13" x14ac:dyDescent="0.35">
      <c r="A45" s="29">
        <v>43</v>
      </c>
      <c r="B45" s="4">
        <v>44122</v>
      </c>
      <c r="C45" s="29">
        <v>1484.7478201501042</v>
      </c>
      <c r="D45" s="29">
        <v>612.29226633219969</v>
      </c>
      <c r="E45" s="29">
        <v>1547.2726516103526</v>
      </c>
      <c r="F45" s="29">
        <v>1665.3528351314701</v>
      </c>
      <c r="G45" s="29">
        <v>1190.6788229781228</v>
      </c>
      <c r="H45" s="29">
        <v>836.07229151804427</v>
      </c>
      <c r="I45" s="29">
        <v>333.83352110674127</v>
      </c>
      <c r="J45" s="29">
        <v>766.91861862570545</v>
      </c>
      <c r="K45" s="29">
        <v>867.38094309037137</v>
      </c>
      <c r="L45" s="29">
        <v>9304.5497705431117</v>
      </c>
    </row>
    <row r="46" spans="1:13" x14ac:dyDescent="0.35">
      <c r="A46" s="29">
        <v>44</v>
      </c>
      <c r="B46" s="4">
        <v>44129</v>
      </c>
      <c r="C46" s="29">
        <v>1584.1755876877987</v>
      </c>
      <c r="D46" s="29">
        <v>615.17837715950145</v>
      </c>
      <c r="E46" s="29">
        <v>1525.5953756815406</v>
      </c>
      <c r="F46" s="29">
        <v>1683.5631799865928</v>
      </c>
      <c r="G46" s="29">
        <v>1124.1163582695331</v>
      </c>
      <c r="H46" s="29">
        <v>852.94094848289888</v>
      </c>
      <c r="I46" s="29">
        <v>297.56046143020205</v>
      </c>
      <c r="J46" s="29">
        <v>662.46067446916197</v>
      </c>
      <c r="K46" s="29">
        <v>821.55228651153311</v>
      </c>
      <c r="L46" s="29">
        <v>9167.1432496787638</v>
      </c>
    </row>
    <row r="47" spans="1:13" x14ac:dyDescent="0.35">
      <c r="A47" s="29">
        <v>45</v>
      </c>
      <c r="B47" s="4">
        <v>44136</v>
      </c>
      <c r="C47" s="29">
        <v>1692.8470120813745</v>
      </c>
      <c r="D47" s="29">
        <v>588.33357699550652</v>
      </c>
      <c r="E47" s="29">
        <v>1494.1865367032169</v>
      </c>
      <c r="F47" s="29">
        <v>1775.3069901598976</v>
      </c>
      <c r="G47" s="29">
        <v>1126.0044903494077</v>
      </c>
      <c r="H47" s="29">
        <v>803.65896535570937</v>
      </c>
      <c r="I47" s="29">
        <v>313.04728330229784</v>
      </c>
      <c r="J47" s="29">
        <v>640.50192811557463</v>
      </c>
      <c r="K47" s="29">
        <v>885.47750952427771</v>
      </c>
      <c r="L47" s="29">
        <v>9319.3642925872628</v>
      </c>
    </row>
    <row r="48" spans="1:13" x14ac:dyDescent="0.35">
      <c r="A48" s="29">
        <v>46</v>
      </c>
      <c r="B48" s="4">
        <v>44143</v>
      </c>
      <c r="C48" s="29">
        <v>1924.3401405161208</v>
      </c>
      <c r="D48" s="29">
        <v>557.99580702403773</v>
      </c>
      <c r="E48" s="29">
        <v>1567.4421624008555</v>
      </c>
      <c r="F48" s="29">
        <v>1753.1662436092852</v>
      </c>
      <c r="G48" s="29">
        <v>1305.7941942654306</v>
      </c>
      <c r="H48" s="29">
        <v>804.59554255567923</v>
      </c>
      <c r="I48" s="29">
        <v>279.15369392067771</v>
      </c>
      <c r="J48" s="29">
        <v>607.51543247926816</v>
      </c>
      <c r="K48" s="29">
        <v>948.33431004949477</v>
      </c>
      <c r="L48" s="29">
        <v>9748.3375268208511</v>
      </c>
    </row>
    <row r="49" spans="1:12" x14ac:dyDescent="0.35">
      <c r="A49" s="29">
        <v>47</v>
      </c>
      <c r="B49" s="4">
        <v>44150</v>
      </c>
      <c r="C49" s="29">
        <v>2057.6213463796239</v>
      </c>
      <c r="D49" s="29">
        <v>563.99939207224395</v>
      </c>
      <c r="E49" s="29">
        <v>1510.3934078985299</v>
      </c>
      <c r="F49" s="29">
        <v>1636.8138307474678</v>
      </c>
      <c r="G49" s="29">
        <v>1186.7307020865005</v>
      </c>
      <c r="H49" s="29">
        <v>777.914184428515</v>
      </c>
      <c r="I49" s="29">
        <v>286.25113064509162</v>
      </c>
      <c r="J49" s="29">
        <v>650.30164268616954</v>
      </c>
      <c r="K49" s="29">
        <v>951.34321658659837</v>
      </c>
      <c r="L49" s="29">
        <v>9621.368853530741</v>
      </c>
    </row>
    <row r="50" spans="1:12" x14ac:dyDescent="0.35">
      <c r="A50" s="29">
        <v>48</v>
      </c>
      <c r="B50" s="4">
        <v>44157</v>
      </c>
      <c r="C50" s="29">
        <v>2392.0935715285686</v>
      </c>
      <c r="D50" s="29">
        <v>463.11156099202208</v>
      </c>
      <c r="E50" s="29">
        <v>1367.4220662331661</v>
      </c>
      <c r="F50" s="29">
        <v>1716.3891598155228</v>
      </c>
      <c r="G50" s="29">
        <v>1092.5498988320726</v>
      </c>
      <c r="H50" s="29">
        <v>669.81064659617005</v>
      </c>
      <c r="I50" s="29">
        <v>255.76272725503844</v>
      </c>
      <c r="J50" s="29">
        <v>598.36473087999173</v>
      </c>
      <c r="K50" s="29">
        <v>901.51319368409258</v>
      </c>
      <c r="L50" s="29">
        <v>9457.0175558166447</v>
      </c>
    </row>
    <row r="51" spans="1:12" x14ac:dyDescent="0.35">
      <c r="A51" s="29">
        <v>49</v>
      </c>
      <c r="B51" s="4">
        <v>44164</v>
      </c>
      <c r="C51" s="29">
        <v>2835.7143200769669</v>
      </c>
      <c r="D51" s="29">
        <v>502.43113770056118</v>
      </c>
      <c r="E51" s="29">
        <v>1490.2942205926583</v>
      </c>
      <c r="F51" s="29">
        <v>1791.4141258194018</v>
      </c>
      <c r="G51" s="29">
        <v>1139.6470800171805</v>
      </c>
      <c r="H51" s="29">
        <v>787.91796146237789</v>
      </c>
      <c r="I51" s="29">
        <v>299.88534738718283</v>
      </c>
      <c r="J51" s="29">
        <v>615.56378137434308</v>
      </c>
      <c r="K51" s="29">
        <v>1121.3253221845421</v>
      </c>
      <c r="L51" s="29">
        <v>10584.193296615214</v>
      </c>
    </row>
    <row r="52" spans="1:12" x14ac:dyDescent="0.35">
      <c r="A52" s="29">
        <v>50</v>
      </c>
      <c r="B52" s="4">
        <v>44171</v>
      </c>
      <c r="C52" s="29">
        <v>3122.3672724977159</v>
      </c>
      <c r="D52" s="29">
        <v>490.33906393045743</v>
      </c>
      <c r="E52" s="29">
        <v>1561.49833227973</v>
      </c>
      <c r="F52" s="29">
        <v>2173.5757673424332</v>
      </c>
      <c r="G52" s="29">
        <v>1191.895605447708</v>
      </c>
      <c r="H52" s="29">
        <v>856.46431675059932</v>
      </c>
      <c r="I52" s="29">
        <v>293.880805457051</v>
      </c>
      <c r="J52" s="29">
        <v>619.90696306143923</v>
      </c>
      <c r="K52" s="29">
        <v>1254.9144343928251</v>
      </c>
      <c r="L52" s="29">
        <v>11564.842561159958</v>
      </c>
    </row>
    <row r="53" spans="1:12" x14ac:dyDescent="0.35">
      <c r="A53" s="29">
        <v>51</v>
      </c>
      <c r="B53" s="4">
        <v>44178</v>
      </c>
      <c r="C53" s="29">
        <v>3484.09299316957</v>
      </c>
      <c r="D53" s="29">
        <v>544.02349109241663</v>
      </c>
      <c r="E53" s="29">
        <v>1610.0255183925547</v>
      </c>
      <c r="F53" s="29">
        <v>2689.3322717199962</v>
      </c>
      <c r="G53" s="29">
        <v>1210.2543423944121</v>
      </c>
      <c r="H53" s="29">
        <v>865.6596189652912</v>
      </c>
      <c r="I53" s="29">
        <v>327.57915733426682</v>
      </c>
      <c r="J53" s="29">
        <v>623.25886482846056</v>
      </c>
      <c r="K53" s="29">
        <v>1647.9847429570145</v>
      </c>
      <c r="L53" s="29">
        <v>13002.211000853982</v>
      </c>
    </row>
    <row r="54" spans="1:12" x14ac:dyDescent="0.35">
      <c r="A54" s="29">
        <v>52</v>
      </c>
      <c r="B54" s="4">
        <v>44185</v>
      </c>
      <c r="C54" s="29">
        <v>3709.6925882845858</v>
      </c>
      <c r="D54" s="29">
        <v>638.10614606902914</v>
      </c>
      <c r="E54" s="29">
        <v>2142.968776081786</v>
      </c>
      <c r="F54" s="29">
        <v>3796.1679953168796</v>
      </c>
      <c r="G54" s="29">
        <v>1409.4725262751599</v>
      </c>
      <c r="H54" s="29">
        <v>1054.7281526835004</v>
      </c>
      <c r="I54" s="29">
        <v>352.4508507274013</v>
      </c>
      <c r="J54" s="29">
        <v>765.79915360270616</v>
      </c>
      <c r="K54" s="29">
        <v>2036.613161418431</v>
      </c>
      <c r="L54" s="29">
        <v>15905.999350459479</v>
      </c>
    </row>
    <row r="55" spans="1:12" x14ac:dyDescent="0.35">
      <c r="A55" s="29">
        <v>53</v>
      </c>
      <c r="B55" s="4">
        <v>44192</v>
      </c>
      <c r="C55" s="29">
        <v>3586.0236142228177</v>
      </c>
      <c r="D55" s="29">
        <v>711.60214102849329</v>
      </c>
      <c r="E55" s="29">
        <v>2821.3633374610727</v>
      </c>
      <c r="F55" s="29">
        <v>5005.7051254281932</v>
      </c>
      <c r="G55" s="29">
        <v>1996.1012292293315</v>
      </c>
      <c r="H55" s="29">
        <v>1368.8007179073124</v>
      </c>
      <c r="I55" s="29">
        <v>391.29229388659439</v>
      </c>
      <c r="J55" s="29">
        <v>979.2135752678048</v>
      </c>
      <c r="K55" s="29">
        <v>2318.7410974978347</v>
      </c>
      <c r="L55" s="29">
        <v>19178.843131929454</v>
      </c>
    </row>
    <row r="56" spans="1:12" x14ac:dyDescent="0.35">
      <c r="A56" s="38">
        <v>1</v>
      </c>
      <c r="B56" s="4">
        <v>44199</v>
      </c>
      <c r="C56" s="29">
        <v>3642.241366961438</v>
      </c>
      <c r="D56" s="29">
        <v>882.36240774467274</v>
      </c>
      <c r="E56" s="29">
        <v>3475.5748616288352</v>
      </c>
      <c r="F56" s="29">
        <v>6399.2970010269637</v>
      </c>
      <c r="G56" s="29">
        <v>2819.208035382851</v>
      </c>
      <c r="H56" s="29">
        <v>1722.8860492848089</v>
      </c>
      <c r="I56" s="29">
        <v>362.3591689838666</v>
      </c>
      <c r="J56" s="29">
        <v>1114.0550226367259</v>
      </c>
      <c r="K56" s="29">
        <v>2343.4258267467103</v>
      </c>
      <c r="L56" s="29">
        <v>22761.409740396874</v>
      </c>
    </row>
    <row r="57" spans="1:12" x14ac:dyDescent="0.35">
      <c r="A57" s="38">
        <v>2</v>
      </c>
      <c r="B57" s="4">
        <v>44206</v>
      </c>
      <c r="C57" s="29">
        <v>3372.0554658980591</v>
      </c>
      <c r="D57" s="29">
        <v>929.91910546461133</v>
      </c>
      <c r="E57" s="29">
        <v>3610.7262467043947</v>
      </c>
      <c r="F57" s="29">
        <v>6639.666775818112</v>
      </c>
      <c r="G57" s="29">
        <v>3636.2887837914709</v>
      </c>
      <c r="H57" s="29">
        <v>2219.5712691288522</v>
      </c>
      <c r="I57" s="29">
        <v>392.58260993663441</v>
      </c>
      <c r="J57" s="29">
        <v>1256.1953777864774</v>
      </c>
      <c r="K57" s="29">
        <v>2160.1434667934218</v>
      </c>
      <c r="L57" s="29">
        <v>24217.149101322037</v>
      </c>
    </row>
    <row r="58" spans="1:12" x14ac:dyDescent="0.35">
      <c r="A58" s="38">
        <v>3</v>
      </c>
      <c r="B58" s="4">
        <v>44213</v>
      </c>
      <c r="C58" s="29">
        <v>2730.654954177749</v>
      </c>
      <c r="D58" s="29">
        <v>965.43791413247141</v>
      </c>
      <c r="E58" s="29">
        <v>3241.4386142634094</v>
      </c>
      <c r="F58" s="29">
        <v>5526.4459521004173</v>
      </c>
      <c r="G58" s="29">
        <v>3044.5730407117535</v>
      </c>
      <c r="H58" s="29">
        <v>2040.9308280195823</v>
      </c>
      <c r="I58" s="29">
        <v>435.60140277647844</v>
      </c>
      <c r="J58" s="29">
        <v>1305.5590785152899</v>
      </c>
      <c r="K58" s="29">
        <v>1778.0846277979658</v>
      </c>
      <c r="L58" s="29">
        <v>21068.726412495114</v>
      </c>
    </row>
    <row r="59" spans="1:12" x14ac:dyDescent="0.35">
      <c r="A59" s="38">
        <v>4</v>
      </c>
      <c r="B59" s="4">
        <v>44220</v>
      </c>
      <c r="C59" s="29">
        <v>2003.1623456577306</v>
      </c>
      <c r="D59" s="29">
        <v>757.30937280321746</v>
      </c>
      <c r="E59" s="29">
        <v>2431.9186496114726</v>
      </c>
      <c r="F59" s="29">
        <v>3445.0938434020813</v>
      </c>
      <c r="G59" s="29">
        <v>2192.396031376411</v>
      </c>
      <c r="H59" s="29">
        <v>1550.1104914435052</v>
      </c>
      <c r="I59" s="29">
        <v>349.97620193110538</v>
      </c>
      <c r="J59" s="29">
        <v>1026.4682591096146</v>
      </c>
      <c r="K59" s="29">
        <v>1374.1306857781949</v>
      </c>
      <c r="L59" s="29">
        <v>15130.565881113333</v>
      </c>
    </row>
    <row r="60" spans="1:12" x14ac:dyDescent="0.35">
      <c r="A60" s="38">
        <v>5</v>
      </c>
      <c r="B60" s="4">
        <v>44227</v>
      </c>
      <c r="C60" s="29">
        <v>1666.2331891432268</v>
      </c>
      <c r="D60" s="29">
        <v>740.53334828363847</v>
      </c>
      <c r="E60" s="29">
        <v>2200.7393407611862</v>
      </c>
      <c r="F60" s="29">
        <v>2827.1305649313858</v>
      </c>
      <c r="G60" s="29">
        <v>1681.9650065735507</v>
      </c>
      <c r="H60" s="29">
        <v>1246.317226698729</v>
      </c>
      <c r="I60" s="29">
        <v>330.30303974740843</v>
      </c>
      <c r="J60" s="29">
        <v>844.26299977072449</v>
      </c>
      <c r="K60" s="29">
        <v>1234.5330114735573</v>
      </c>
      <c r="L60" s="29">
        <v>12772.017727383405</v>
      </c>
    </row>
    <row r="61" spans="1:12" x14ac:dyDescent="0.35">
      <c r="A61" s="38">
        <v>6</v>
      </c>
      <c r="B61" s="4">
        <v>44234</v>
      </c>
      <c r="C61" s="29">
        <v>1607.9966104838622</v>
      </c>
      <c r="D61" s="29">
        <v>672.69402698302406</v>
      </c>
      <c r="E61" s="29">
        <v>1842.5241025247358</v>
      </c>
      <c r="F61" s="29">
        <v>2292.1256099096581</v>
      </c>
      <c r="G61" s="29">
        <v>1358.3965331649943</v>
      </c>
      <c r="H61" s="29">
        <v>1075.286210069512</v>
      </c>
      <c r="I61" s="29">
        <v>341.83075120221514</v>
      </c>
      <c r="J61" s="29">
        <v>789.99288948140884</v>
      </c>
      <c r="K61" s="29">
        <v>1062.6031030704862</v>
      </c>
      <c r="L61" s="29">
        <v>11043.449836889897</v>
      </c>
    </row>
    <row r="62" spans="1:12" x14ac:dyDescent="0.35">
      <c r="A62" s="38">
        <v>7</v>
      </c>
      <c r="B62" s="4">
        <v>44241</v>
      </c>
      <c r="C62" s="29">
        <v>1391.8414324427313</v>
      </c>
      <c r="D62" s="29">
        <v>559.75010538338256</v>
      </c>
      <c r="E62" s="29">
        <v>1901.9911449797232</v>
      </c>
      <c r="F62" s="29">
        <v>2055.2116424286578</v>
      </c>
      <c r="G62" s="29">
        <v>1367.610877424692</v>
      </c>
      <c r="H62" s="29">
        <v>1047.5922789823258</v>
      </c>
      <c r="I62" s="29">
        <v>364.98656443754504</v>
      </c>
      <c r="J62" s="29">
        <v>803.50235047640206</v>
      </c>
      <c r="K62" s="29">
        <v>945.65625178756454</v>
      </c>
      <c r="L62" s="29">
        <v>10438.142648343024</v>
      </c>
    </row>
    <row r="63" spans="1:12" x14ac:dyDescent="0.35">
      <c r="A63" s="38">
        <v>8</v>
      </c>
      <c r="B63" s="4">
        <v>44248</v>
      </c>
      <c r="C63" s="29">
        <v>1396.234947978598</v>
      </c>
      <c r="D63" s="29">
        <v>615.24227949133092</v>
      </c>
      <c r="E63" s="29">
        <v>1719.61269989724</v>
      </c>
      <c r="F63" s="29">
        <v>1818.5615928038881</v>
      </c>
      <c r="G63" s="29">
        <v>1240.2684900700606</v>
      </c>
      <c r="H63" s="29">
        <v>965.06035767293611</v>
      </c>
      <c r="I63" s="29">
        <v>300.98133969541942</v>
      </c>
      <c r="J63" s="29">
        <v>682.81304486863348</v>
      </c>
      <c r="K63" s="29">
        <v>923.46860315639378</v>
      </c>
      <c r="L63" s="29">
        <v>9662.2433556345004</v>
      </c>
    </row>
    <row r="64" spans="1:12" x14ac:dyDescent="0.35">
      <c r="A64" s="38">
        <v>9</v>
      </c>
      <c r="B64" s="4">
        <v>44255</v>
      </c>
      <c r="C64" s="29">
        <v>1395.4104930863887</v>
      </c>
      <c r="D64" s="29">
        <v>603.15286132054166</v>
      </c>
      <c r="E64" s="29">
        <v>1703.0434831759267</v>
      </c>
      <c r="F64" s="29">
        <v>1857.1736463669922</v>
      </c>
      <c r="G64" s="29">
        <v>1311.5520022754001</v>
      </c>
      <c r="H64" s="29">
        <v>845.68294755784655</v>
      </c>
      <c r="I64" s="29">
        <v>299.18646526582006</v>
      </c>
      <c r="J64" s="29">
        <v>674.46632610573135</v>
      </c>
      <c r="K64" s="29">
        <v>947.2551991797576</v>
      </c>
      <c r="L64" s="29">
        <v>9636.9234243344035</v>
      </c>
    </row>
    <row r="65" spans="1:12" x14ac:dyDescent="0.35">
      <c r="A65" s="38">
        <v>10</v>
      </c>
      <c r="B65" s="4">
        <v>44262</v>
      </c>
      <c r="C65" s="29">
        <v>1366.555455784161</v>
      </c>
      <c r="D65" s="29">
        <v>620.99236434780346</v>
      </c>
      <c r="E65" s="29">
        <v>1683.4098913980051</v>
      </c>
      <c r="F65" s="29">
        <v>1842.6026207256571</v>
      </c>
      <c r="G65" s="29">
        <v>1264.6896435012236</v>
      </c>
      <c r="H65" s="29">
        <v>1010.6259422657081</v>
      </c>
      <c r="I65" s="29">
        <v>327.53392282472709</v>
      </c>
      <c r="J65" s="29">
        <v>731.81098143519625</v>
      </c>
      <c r="K65" s="29">
        <v>926.78002401080732</v>
      </c>
      <c r="L65" s="29">
        <v>9775.0008462932892</v>
      </c>
    </row>
    <row r="66" spans="1:12" x14ac:dyDescent="0.35">
      <c r="A66" s="38">
        <v>11</v>
      </c>
      <c r="B66" s="4">
        <v>44269</v>
      </c>
      <c r="C66" s="29">
        <v>1269.6067632060622</v>
      </c>
      <c r="D66" s="29">
        <v>636.23264390699251</v>
      </c>
      <c r="E66" s="29">
        <v>1610.8775144683705</v>
      </c>
      <c r="F66" s="29">
        <v>1750.2581317017887</v>
      </c>
      <c r="G66" s="29">
        <v>1145.1945641233192</v>
      </c>
      <c r="H66" s="29">
        <v>847.59171808481733</v>
      </c>
      <c r="I66" s="29">
        <v>291.12685795750417</v>
      </c>
      <c r="J66" s="29">
        <v>659.44168048291806</v>
      </c>
      <c r="K66" s="29">
        <v>831.23871481956212</v>
      </c>
      <c r="L66" s="29">
        <v>9041.5685887513355</v>
      </c>
    </row>
    <row r="67" spans="1:12" x14ac:dyDescent="0.35">
      <c r="A67" s="38">
        <v>12</v>
      </c>
      <c r="B67" s="4">
        <v>44276</v>
      </c>
      <c r="C67" s="29">
        <v>1295.5908916432454</v>
      </c>
      <c r="D67" s="29">
        <v>589.79490747081627</v>
      </c>
      <c r="E67" s="29">
        <v>1563.6183310608712</v>
      </c>
      <c r="F67" s="29">
        <v>1721.5685065154544</v>
      </c>
      <c r="G67" s="29">
        <v>1162.5823384991331</v>
      </c>
      <c r="H67" s="29">
        <v>914.45089927975118</v>
      </c>
      <c r="I67" s="29">
        <v>287.69139978501198</v>
      </c>
      <c r="J67" s="29">
        <v>680.76341072899118</v>
      </c>
      <c r="K67" s="29">
        <v>939.62573165608865</v>
      </c>
      <c r="L67" s="29">
        <v>9155.6864166393643</v>
      </c>
    </row>
    <row r="68" spans="1:12" x14ac:dyDescent="0.35">
      <c r="A68" s="38">
        <v>13</v>
      </c>
      <c r="B68" s="4">
        <v>44283</v>
      </c>
      <c r="C68" s="29">
        <v>1359.4478893920325</v>
      </c>
      <c r="D68" s="29">
        <v>616.77732315849482</v>
      </c>
      <c r="E68" s="29">
        <v>1693.8013632897901</v>
      </c>
      <c r="F68" s="29">
        <v>1735.3206983661489</v>
      </c>
      <c r="G68" s="29">
        <v>1179.137047809405</v>
      </c>
      <c r="H68" s="29">
        <v>864.24081977259425</v>
      </c>
      <c r="I68" s="29">
        <v>283.92859539243869</v>
      </c>
      <c r="J68" s="29">
        <v>660.57383361803568</v>
      </c>
      <c r="K68" s="29">
        <v>869.99765737476298</v>
      </c>
      <c r="L68" s="29">
        <v>9263.2252281737019</v>
      </c>
    </row>
    <row r="69" spans="1:12" x14ac:dyDescent="0.35">
      <c r="A69" s="38">
        <v>14</v>
      </c>
      <c r="B69" s="4">
        <v>44290</v>
      </c>
      <c r="C69" s="29">
        <v>1407.5585442685988</v>
      </c>
      <c r="D69" s="29">
        <v>672.73776412288828</v>
      </c>
      <c r="E69" s="29">
        <v>1728.5867978467145</v>
      </c>
      <c r="F69" s="29">
        <v>1838.5896834947209</v>
      </c>
      <c r="G69" s="29">
        <v>1181.0032975683437</v>
      </c>
      <c r="H69" s="29">
        <v>897.58425484679276</v>
      </c>
      <c r="I69" s="29">
        <v>376.74906705486848</v>
      </c>
      <c r="J69" s="29">
        <v>695.0361872887521</v>
      </c>
      <c r="K69" s="29">
        <v>895.8434001115611</v>
      </c>
      <c r="L69" s="29">
        <v>9693.6889966032413</v>
      </c>
    </row>
    <row r="70" spans="1:12" x14ac:dyDescent="0.35">
      <c r="A70" s="38">
        <v>15</v>
      </c>
      <c r="B70" s="4">
        <v>44297</v>
      </c>
      <c r="C70" s="29">
        <v>1381.6849536605228</v>
      </c>
      <c r="D70" s="29">
        <v>627.23463413641252</v>
      </c>
      <c r="E70" s="29">
        <v>1706.2660291570669</v>
      </c>
      <c r="F70" s="29">
        <v>1795.0059760899189</v>
      </c>
      <c r="G70" s="29">
        <v>1177.1450363143113</v>
      </c>
      <c r="H70" s="29">
        <v>840.4454580774941</v>
      </c>
      <c r="I70" s="29">
        <v>361.79700615154917</v>
      </c>
      <c r="J70" s="29">
        <v>813.35557429838229</v>
      </c>
      <c r="K70" s="29">
        <v>992.1346357950938</v>
      </c>
      <c r="L70" s="29">
        <v>9695.0693036807515</v>
      </c>
    </row>
    <row r="71" spans="1:12" x14ac:dyDescent="0.35">
      <c r="A71" s="38">
        <v>16</v>
      </c>
      <c r="B71" s="4">
        <v>44304</v>
      </c>
      <c r="C71" s="29">
        <v>1355.6971036328632</v>
      </c>
      <c r="D71" s="29">
        <v>749.68922822564332</v>
      </c>
      <c r="E71" s="29">
        <v>1714.6890251359191</v>
      </c>
      <c r="F71" s="29">
        <v>1738.4653842246307</v>
      </c>
      <c r="G71" s="29">
        <v>1226.1623818103026</v>
      </c>
      <c r="H71" s="29">
        <v>889.82339612630153</v>
      </c>
      <c r="I71" s="29">
        <v>348.86398492610033</v>
      </c>
      <c r="J71" s="29">
        <v>748.5302668003842</v>
      </c>
      <c r="K71" s="29">
        <v>878.23678478651379</v>
      </c>
      <c r="L71" s="29">
        <v>9650.1575556686585</v>
      </c>
    </row>
    <row r="72" spans="1:12" x14ac:dyDescent="0.35">
      <c r="A72" s="38">
        <v>17</v>
      </c>
      <c r="B72" s="4">
        <v>44311</v>
      </c>
      <c r="C72" s="29">
        <v>1342.4685039677429</v>
      </c>
      <c r="D72" s="29">
        <v>745.72170433099438</v>
      </c>
      <c r="E72" s="29">
        <v>1763.091321883056</v>
      </c>
      <c r="F72" s="29">
        <v>1768.2888803444439</v>
      </c>
      <c r="G72" s="29">
        <v>1136.0249715889163</v>
      </c>
      <c r="H72" s="29">
        <v>863.41702555369648</v>
      </c>
      <c r="I72" s="29">
        <v>454.16366607213217</v>
      </c>
      <c r="J72" s="29">
        <v>777.59153083036517</v>
      </c>
      <c r="K72" s="29">
        <v>879.73458000092228</v>
      </c>
      <c r="L72" s="29">
        <v>9730.5021845722695</v>
      </c>
    </row>
    <row r="73" spans="1:12" x14ac:dyDescent="0.35">
      <c r="A73" s="38">
        <v>18</v>
      </c>
      <c r="B73" s="4">
        <v>44318</v>
      </c>
      <c r="C73" s="29">
        <v>1400.1685386718982</v>
      </c>
      <c r="D73" s="29">
        <v>804.72253268842815</v>
      </c>
      <c r="E73" s="29">
        <v>1804.686926079868</v>
      </c>
      <c r="F73" s="29">
        <v>1830.7734413334908</v>
      </c>
      <c r="G73" s="29">
        <v>1227.8505154860118</v>
      </c>
      <c r="H73" s="29">
        <v>912.31453686387817</v>
      </c>
      <c r="I73" s="29">
        <v>463.12076387288505</v>
      </c>
      <c r="J73" s="29">
        <v>833.67884063863335</v>
      </c>
      <c r="K73" s="29">
        <v>1019.275826926915</v>
      </c>
      <c r="L73" s="29">
        <v>10296.591922562009</v>
      </c>
    </row>
    <row r="74" spans="1:12" x14ac:dyDescent="0.35">
      <c r="A74" s="38">
        <v>19</v>
      </c>
      <c r="B74" s="4">
        <v>44325</v>
      </c>
      <c r="C74" s="29">
        <v>1441.9345855706777</v>
      </c>
      <c r="D74" s="29">
        <v>856.2862252495172</v>
      </c>
      <c r="E74" s="29">
        <v>1847.7333997878031</v>
      </c>
      <c r="F74" s="29">
        <v>1806.7355349081604</v>
      </c>
      <c r="G74" s="29">
        <v>1224.7729136755497</v>
      </c>
      <c r="H74" s="29">
        <v>969.8532783639746</v>
      </c>
      <c r="I74" s="29">
        <v>535.07314548173895</v>
      </c>
      <c r="J74" s="29">
        <v>896.61242193101134</v>
      </c>
      <c r="K74" s="29">
        <v>1041.3814261252451</v>
      </c>
      <c r="L74" s="29">
        <v>10620.382931093678</v>
      </c>
    </row>
    <row r="75" spans="1:12" x14ac:dyDescent="0.35">
      <c r="A75" s="38">
        <v>20</v>
      </c>
      <c r="B75" s="4">
        <v>44332</v>
      </c>
      <c r="C75" s="29">
        <v>1378.3115418100906</v>
      </c>
      <c r="D75" s="29">
        <v>896.21460131066465</v>
      </c>
      <c r="E75" s="29">
        <v>2078.1969129616609</v>
      </c>
      <c r="F75" s="29">
        <v>1846.549399513518</v>
      </c>
      <c r="G75" s="29">
        <v>1221.8202879333298</v>
      </c>
      <c r="H75" s="29">
        <v>907.26879900586414</v>
      </c>
      <c r="I75" s="29">
        <v>503.67156833338157</v>
      </c>
      <c r="J75" s="29">
        <v>887.92116809318327</v>
      </c>
      <c r="K75" s="29">
        <v>983.80584636560639</v>
      </c>
      <c r="L75" s="29">
        <v>10703.760125327301</v>
      </c>
    </row>
    <row r="76" spans="1:12" x14ac:dyDescent="0.35">
      <c r="A76" s="38">
        <v>21</v>
      </c>
      <c r="B76" s="4">
        <v>44339</v>
      </c>
      <c r="C76" s="29">
        <v>1413.3034041900837</v>
      </c>
      <c r="D76" s="29">
        <v>923.2348774058438</v>
      </c>
      <c r="E76" s="29">
        <v>2141.2325731978626</v>
      </c>
      <c r="F76" s="29">
        <v>1830.2008666827135</v>
      </c>
      <c r="G76" s="29">
        <v>1181.704232691917</v>
      </c>
      <c r="H76" s="29">
        <v>980.32493686741145</v>
      </c>
      <c r="I76" s="29">
        <v>543.95530202691998</v>
      </c>
      <c r="J76" s="29">
        <v>1003.9548753177131</v>
      </c>
      <c r="K76" s="29">
        <v>1119.1599346809398</v>
      </c>
      <c r="L76" s="29">
        <v>11137.071003061406</v>
      </c>
    </row>
    <row r="77" spans="1:12" x14ac:dyDescent="0.35">
      <c r="A77" s="38">
        <v>22</v>
      </c>
      <c r="B77" s="4">
        <v>44346</v>
      </c>
      <c r="C77" s="29">
        <v>1545.6042236576309</v>
      </c>
      <c r="D77" s="29">
        <v>949.08784600212334</v>
      </c>
      <c r="E77" s="29">
        <v>2564.8754802128415</v>
      </c>
      <c r="F77" s="29">
        <v>2063.8965125892792</v>
      </c>
      <c r="G77" s="29">
        <v>1427.8868798703563</v>
      </c>
      <c r="H77" s="29">
        <v>1100.4517337866309</v>
      </c>
      <c r="I77" s="29">
        <v>595.91704387085656</v>
      </c>
      <c r="J77" s="29">
        <v>1049.7802386885874</v>
      </c>
      <c r="K77" s="29">
        <v>1052.452146759314</v>
      </c>
      <c r="L77" s="29">
        <v>12349.95210543762</v>
      </c>
    </row>
    <row r="78" spans="1:12" x14ac:dyDescent="0.35">
      <c r="A78" s="38">
        <v>23</v>
      </c>
      <c r="B78" s="4">
        <v>44353</v>
      </c>
      <c r="C78" s="29">
        <v>1606.9251147092709</v>
      </c>
      <c r="D78" s="29">
        <v>992.30832205109618</v>
      </c>
      <c r="E78" s="29">
        <v>2827.5108491781048</v>
      </c>
      <c r="F78" s="29">
        <v>2013.0016831005998</v>
      </c>
      <c r="G78" s="29">
        <v>1545.8938440596971</v>
      </c>
      <c r="H78" s="29">
        <v>1198.3180303126858</v>
      </c>
      <c r="I78" s="29">
        <v>548.71568651683037</v>
      </c>
      <c r="J78" s="29">
        <v>1117.1568218120956</v>
      </c>
      <c r="K78" s="29">
        <v>1219.0063841611081</v>
      </c>
      <c r="L78" s="29">
        <v>13068.836735901488</v>
      </c>
    </row>
    <row r="79" spans="1:12" x14ac:dyDescent="0.35">
      <c r="A79" s="38">
        <v>24</v>
      </c>
      <c r="B79" s="4">
        <v>44360</v>
      </c>
      <c r="C79" s="29">
        <v>1426.9833782905989</v>
      </c>
      <c r="D79" s="29">
        <v>869.95227401376837</v>
      </c>
      <c r="E79" s="29">
        <v>3463.8314504863511</v>
      </c>
      <c r="F79" s="29">
        <v>1947.0653016940305</v>
      </c>
      <c r="G79" s="29">
        <v>1435.4076982117822</v>
      </c>
      <c r="H79" s="29">
        <v>1106.0102534782563</v>
      </c>
      <c r="I79" s="29">
        <v>436.26941544691283</v>
      </c>
      <c r="J79" s="29">
        <v>992.45746648468526</v>
      </c>
      <c r="K79" s="29">
        <v>1133.3833721788778</v>
      </c>
      <c r="L79" s="29">
        <v>12811.360610285265</v>
      </c>
    </row>
    <row r="80" spans="1:12" x14ac:dyDescent="0.35">
      <c r="A80" s="38">
        <v>25</v>
      </c>
      <c r="B80" s="4">
        <v>44367</v>
      </c>
      <c r="C80" s="29">
        <v>1612.0763096903324</v>
      </c>
      <c r="D80" s="29">
        <v>815.43547513994054</v>
      </c>
      <c r="E80" s="29">
        <v>4479.0615082316854</v>
      </c>
      <c r="F80" s="29">
        <v>2026.1988569017603</v>
      </c>
      <c r="G80" s="29">
        <v>1510.8693890707061</v>
      </c>
      <c r="H80" s="29">
        <v>1206.0355612143551</v>
      </c>
      <c r="I80" s="29">
        <v>433.81751289807431</v>
      </c>
      <c r="J80" s="29">
        <v>1230.3144054417021</v>
      </c>
      <c r="K80" s="29">
        <v>1352.3098470577083</v>
      </c>
      <c r="L80" s="29">
        <v>14666.118865646264</v>
      </c>
    </row>
    <row r="81" spans="1:12" x14ac:dyDescent="0.35">
      <c r="A81" s="38">
        <v>26</v>
      </c>
      <c r="B81" s="4">
        <v>44374</v>
      </c>
      <c r="C81" s="29">
        <v>1631.7269968217311</v>
      </c>
      <c r="D81" s="29">
        <v>861.41546793225848</v>
      </c>
      <c r="E81" s="29">
        <v>5344.8663969397076</v>
      </c>
      <c r="F81" s="29">
        <v>2057.020243686587</v>
      </c>
      <c r="G81" s="29">
        <v>1839.8305787896761</v>
      </c>
      <c r="H81" s="29">
        <v>1351.1295688456576</v>
      </c>
      <c r="I81" s="29">
        <v>456.25840558052357</v>
      </c>
      <c r="J81" s="29">
        <v>1295.358628539766</v>
      </c>
      <c r="K81" s="29">
        <v>1496.3810265346667</v>
      </c>
      <c r="L81" s="29">
        <v>16333.987313670576</v>
      </c>
    </row>
    <row r="82" spans="1:12" x14ac:dyDescent="0.35">
      <c r="A82" s="38">
        <v>27</v>
      </c>
      <c r="B82" s="4">
        <v>44381</v>
      </c>
      <c r="C82" s="29">
        <v>1769.6516541401443</v>
      </c>
      <c r="D82" s="29">
        <v>897.87826158234361</v>
      </c>
      <c r="E82" s="29">
        <v>5537.4133370362979</v>
      </c>
      <c r="F82" s="29">
        <v>2241.2159824709329</v>
      </c>
      <c r="G82" s="29">
        <v>2381.2604916932369</v>
      </c>
      <c r="H82" s="29">
        <v>1589.6181278250153</v>
      </c>
      <c r="I82" s="29">
        <v>449.67718066341365</v>
      </c>
      <c r="J82" s="29">
        <v>1450.5349330979684</v>
      </c>
      <c r="K82" s="29">
        <v>1721.5913764166357</v>
      </c>
      <c r="L82" s="29">
        <v>18038.84134492599</v>
      </c>
    </row>
    <row r="83" spans="1:12" x14ac:dyDescent="0.35">
      <c r="A83" s="38">
        <v>28</v>
      </c>
      <c r="B83" s="4">
        <v>44388</v>
      </c>
      <c r="C83" s="29">
        <v>2049.3389236798243</v>
      </c>
      <c r="D83" s="29">
        <v>932.55547551295649</v>
      </c>
      <c r="E83" s="29">
        <v>5400.7500860022847</v>
      </c>
      <c r="F83" s="29">
        <v>2800.3605612218253</v>
      </c>
      <c r="G83" s="29">
        <v>2792.056792845794</v>
      </c>
      <c r="H83" s="29">
        <v>1849.5272030794811</v>
      </c>
      <c r="I83" s="29">
        <v>525.43828253281731</v>
      </c>
      <c r="J83" s="29">
        <v>1640.9170928426854</v>
      </c>
      <c r="K83" s="29">
        <v>1976.6216773159367</v>
      </c>
      <c r="L83" s="29">
        <v>19967.56609503361</v>
      </c>
    </row>
    <row r="84" spans="1:12" x14ac:dyDescent="0.35">
      <c r="A84" s="38">
        <v>29</v>
      </c>
      <c r="B84" s="4">
        <v>44395</v>
      </c>
      <c r="C84" s="29">
        <v>2104.3125314903291</v>
      </c>
      <c r="D84" s="29">
        <v>970.97532510280917</v>
      </c>
      <c r="E84" s="29">
        <v>4456.7872797942164</v>
      </c>
      <c r="F84" s="29">
        <v>2991.8836015457346</v>
      </c>
      <c r="G84" s="29">
        <v>2811.0385768946153</v>
      </c>
      <c r="H84" s="29">
        <v>1912.4795220176647</v>
      </c>
      <c r="I84" s="29">
        <v>486.03256180685531</v>
      </c>
      <c r="J84" s="29">
        <v>1679.4957490394327</v>
      </c>
      <c r="K84" s="29">
        <v>2148.7805947341212</v>
      </c>
      <c r="L84" s="29">
        <v>19561.785742425778</v>
      </c>
    </row>
    <row r="85" spans="1:12" x14ac:dyDescent="0.35">
      <c r="A85" s="38">
        <v>30</v>
      </c>
      <c r="B85" s="4">
        <v>44402</v>
      </c>
      <c r="C85" s="29">
        <v>1844.2906451633553</v>
      </c>
      <c r="D85" s="29">
        <v>995.09245047630679</v>
      </c>
      <c r="E85" s="29">
        <v>3729.6182223682767</v>
      </c>
      <c r="F85" s="29">
        <v>3050.8869646782023</v>
      </c>
      <c r="G85" s="29">
        <v>2490.6928940332605</v>
      </c>
      <c r="H85" s="29">
        <v>1734.0547600976897</v>
      </c>
      <c r="I85" s="29">
        <v>470.52073984932736</v>
      </c>
      <c r="J85" s="29">
        <v>1339.3942291458607</v>
      </c>
      <c r="K85" s="29">
        <v>2259.5367198475269</v>
      </c>
      <c r="L85" s="29">
        <v>17914.087625659806</v>
      </c>
    </row>
    <row r="86" spans="1:12" x14ac:dyDescent="0.35">
      <c r="A86" s="38">
        <v>31</v>
      </c>
      <c r="B86" s="4">
        <v>44409</v>
      </c>
      <c r="C86" s="29">
        <v>1980.4263597892905</v>
      </c>
      <c r="D86" s="29">
        <v>873.22938310275777</v>
      </c>
      <c r="E86" s="29">
        <v>2906.7528339400942</v>
      </c>
      <c r="F86" s="29">
        <v>2913.1169076456722</v>
      </c>
      <c r="G86" s="29">
        <v>1986.1586616255731</v>
      </c>
      <c r="H86" s="29">
        <v>1493.9544078686467</v>
      </c>
      <c r="I86" s="29">
        <v>446.59429896933938</v>
      </c>
      <c r="J86" s="29">
        <v>1209.8451176317692</v>
      </c>
      <c r="K86" s="29">
        <v>2290.6712936882841</v>
      </c>
      <c r="L86" s="29">
        <v>16100.749264261427</v>
      </c>
    </row>
    <row r="87" spans="1:12" x14ac:dyDescent="0.35">
      <c r="A87" s="38">
        <v>32</v>
      </c>
      <c r="B87" s="4">
        <v>44416</v>
      </c>
      <c r="C87" s="29">
        <v>1919.2506270038539</v>
      </c>
      <c r="D87" s="29">
        <v>796.27734544877023</v>
      </c>
      <c r="E87" s="29">
        <v>2457.114806721177</v>
      </c>
      <c r="F87" s="29">
        <v>2879.276531022153</v>
      </c>
      <c r="G87" s="29">
        <v>1526.6667903062703</v>
      </c>
      <c r="H87" s="29">
        <v>1288.0887934186687</v>
      </c>
      <c r="I87" s="29">
        <v>442.88549713266195</v>
      </c>
      <c r="J87" s="29">
        <v>1026.8736990088407</v>
      </c>
      <c r="K87" s="29">
        <v>2132.1064305082164</v>
      </c>
      <c r="L87" s="29">
        <v>14468.540520570612</v>
      </c>
    </row>
    <row r="88" spans="1:12" x14ac:dyDescent="0.35">
      <c r="A88" s="38">
        <v>33</v>
      </c>
      <c r="B88" s="4">
        <v>44423</v>
      </c>
      <c r="C88" s="29">
        <v>2131.6610779721227</v>
      </c>
      <c r="D88" s="29">
        <v>874.78196948144341</v>
      </c>
      <c r="E88" s="29">
        <v>2162.4792523489436</v>
      </c>
      <c r="F88" s="29">
        <v>3113.4874879383142</v>
      </c>
      <c r="G88" s="29">
        <v>1513.170881576694</v>
      </c>
      <c r="H88" s="29">
        <v>1242.0676711569499</v>
      </c>
      <c r="I88" s="29">
        <v>495.35824894085363</v>
      </c>
      <c r="J88" s="29">
        <v>1034.0622358983892</v>
      </c>
      <c r="K88" s="29">
        <v>2077.1332254519257</v>
      </c>
      <c r="L88" s="29">
        <v>14644.202050765638</v>
      </c>
    </row>
    <row r="89" spans="1:12" x14ac:dyDescent="0.35">
      <c r="A89" s="38">
        <v>34</v>
      </c>
      <c r="B89" s="4">
        <v>44430</v>
      </c>
      <c r="C89" s="29">
        <v>2198.6897672539512</v>
      </c>
      <c r="D89" s="29">
        <v>818.97995841529769</v>
      </c>
      <c r="E89" s="29">
        <v>1933.6451340510998</v>
      </c>
      <c r="F89" s="29">
        <v>2950.071629922777</v>
      </c>
      <c r="G89" s="29">
        <v>1370.9848018622224</v>
      </c>
      <c r="H89" s="29">
        <v>1288.6667651200823</v>
      </c>
      <c r="I89" s="29">
        <v>445.64936774880823</v>
      </c>
      <c r="J89" s="29">
        <v>908.51826611279262</v>
      </c>
      <c r="K89" s="29">
        <v>1830.7192343085676</v>
      </c>
      <c r="L89" s="29">
        <v>13745.924924795598</v>
      </c>
    </row>
    <row r="90" spans="1:12" x14ac:dyDescent="0.35">
      <c r="A90" s="38">
        <v>35</v>
      </c>
      <c r="B90" s="4">
        <v>44437</v>
      </c>
      <c r="C90" s="29">
        <v>2170.1362148354674</v>
      </c>
      <c r="D90" s="29">
        <v>818.35054619353468</v>
      </c>
      <c r="E90" s="29">
        <v>1882.3659144543481</v>
      </c>
      <c r="F90" s="29">
        <v>2945.1571111182316</v>
      </c>
      <c r="G90" s="29">
        <v>1348.5839864319096</v>
      </c>
      <c r="H90" s="29">
        <v>1077.5044484592468</v>
      </c>
      <c r="I90" s="29">
        <v>463.287204425548</v>
      </c>
      <c r="J90" s="29">
        <v>920.6435969509987</v>
      </c>
      <c r="K90" s="29">
        <v>1763.9210349330087</v>
      </c>
      <c r="L90" s="29">
        <v>13389.950057802293</v>
      </c>
    </row>
    <row r="91" spans="1:12" x14ac:dyDescent="0.35">
      <c r="A91" s="38">
        <v>36</v>
      </c>
      <c r="B91" s="4">
        <v>44444</v>
      </c>
      <c r="C91" s="29">
        <v>2110.4154992058466</v>
      </c>
      <c r="D91" s="29">
        <v>714.70016443570125</v>
      </c>
      <c r="E91" s="29">
        <v>1741.8244703278747</v>
      </c>
      <c r="F91" s="29">
        <v>2606.5310117378185</v>
      </c>
      <c r="G91" s="29">
        <v>1239.8569149767877</v>
      </c>
      <c r="H91" s="29">
        <v>1054.407060698953</v>
      </c>
      <c r="I91" s="29">
        <v>449.81427384635055</v>
      </c>
      <c r="J91" s="29">
        <v>805.07577518940116</v>
      </c>
      <c r="K91" s="29">
        <v>1578.2795414679515</v>
      </c>
      <c r="L91" s="29">
        <v>12300.904711886686</v>
      </c>
    </row>
    <row r="92" spans="1:12" x14ac:dyDescent="0.35">
      <c r="A92" s="38">
        <v>37</v>
      </c>
      <c r="B92" s="4">
        <v>44451</v>
      </c>
      <c r="C92" s="29">
        <v>1783.0834894066734</v>
      </c>
      <c r="D92" s="29">
        <v>658.88564860316865</v>
      </c>
      <c r="E92" s="29">
        <v>1759.0776683118761</v>
      </c>
      <c r="F92" s="29">
        <v>2185.4463651668266</v>
      </c>
      <c r="G92" s="29">
        <v>1283.8984980389614</v>
      </c>
      <c r="H92" s="29">
        <v>956.04411601371407</v>
      </c>
      <c r="I92" s="29">
        <v>400.19015550873632</v>
      </c>
      <c r="J92" s="29">
        <v>720.7719612199196</v>
      </c>
      <c r="K92" s="29">
        <v>1270.154277376593</v>
      </c>
      <c r="L92" s="29">
        <v>11017.552179646469</v>
      </c>
    </row>
    <row r="93" spans="1:12" x14ac:dyDescent="0.35">
      <c r="A93" s="38">
        <v>38</v>
      </c>
      <c r="B93" s="4">
        <v>44458</v>
      </c>
      <c r="C93" s="29">
        <v>1748.821986401389</v>
      </c>
      <c r="D93" s="29">
        <v>632.56053719659076</v>
      </c>
      <c r="E93" s="29">
        <v>1649.6321178943708</v>
      </c>
      <c r="F93" s="29">
        <v>2089.2522701999283</v>
      </c>
      <c r="G93" s="29">
        <v>1238.5851822539582</v>
      </c>
      <c r="H93" s="29">
        <v>891.29979005530117</v>
      </c>
      <c r="I93" s="29">
        <v>396.36113646164813</v>
      </c>
      <c r="J93" s="29">
        <v>674.50974805264025</v>
      </c>
      <c r="K93" s="29">
        <v>1185.9084376617666</v>
      </c>
      <c r="L93" s="29">
        <v>10506.931206177593</v>
      </c>
    </row>
    <row r="94" spans="1:12" x14ac:dyDescent="0.35">
      <c r="A94" s="38">
        <v>39</v>
      </c>
      <c r="B94" s="4">
        <v>44465</v>
      </c>
      <c r="C94" s="29">
        <v>1515.3060378632822</v>
      </c>
      <c r="D94" s="29">
        <v>569.72901263558708</v>
      </c>
      <c r="E94" s="29">
        <v>1667.8230797345668</v>
      </c>
      <c r="F94" s="29">
        <v>1903.0301920463712</v>
      </c>
      <c r="G94" s="29">
        <v>1244.2608970864453</v>
      </c>
      <c r="H94" s="29">
        <v>844.8136826637683</v>
      </c>
      <c r="I94" s="29">
        <v>349.52257662697832</v>
      </c>
      <c r="J94" s="29">
        <v>691.15456016365488</v>
      </c>
      <c r="K94" s="29">
        <v>1079.5710506230178</v>
      </c>
      <c r="L94" s="29">
        <v>9865.2110894436737</v>
      </c>
    </row>
    <row r="95" spans="1:12" x14ac:dyDescent="0.35">
      <c r="A95" s="38">
        <v>40</v>
      </c>
      <c r="B95" s="4">
        <v>44472</v>
      </c>
      <c r="C95" s="29">
        <v>1622.0068152699341</v>
      </c>
      <c r="D95" s="29">
        <v>580.32276554995553</v>
      </c>
      <c r="E95" s="29">
        <v>1627.7964086739951</v>
      </c>
      <c r="F95" s="29">
        <v>1845.2639512356027</v>
      </c>
      <c r="G95" s="29">
        <v>1201.3034471840795</v>
      </c>
      <c r="H95" s="29">
        <v>843.56994127284042</v>
      </c>
      <c r="I95" s="29">
        <v>344.14353172757876</v>
      </c>
      <c r="J95" s="29">
        <v>670.17583785343368</v>
      </c>
      <c r="K95" s="29">
        <v>1092.4195315250813</v>
      </c>
      <c r="L95" s="29">
        <v>9827.0022302925008</v>
      </c>
    </row>
    <row r="96" spans="1:12" x14ac:dyDescent="0.35">
      <c r="A96" s="38">
        <v>41</v>
      </c>
      <c r="B96" s="4">
        <v>44479</v>
      </c>
      <c r="C96" s="29">
        <v>1588.6834627271064</v>
      </c>
      <c r="D96" s="29">
        <v>580.08851759939364</v>
      </c>
      <c r="E96" s="29">
        <v>1591.888984815512</v>
      </c>
      <c r="F96" s="29">
        <v>1967.4527780323415</v>
      </c>
      <c r="G96" s="29">
        <v>1296.9906357636605</v>
      </c>
      <c r="H96" s="29">
        <v>846.86141340899439</v>
      </c>
      <c r="I96" s="29">
        <v>334.82888368054012</v>
      </c>
      <c r="J96" s="29">
        <v>651.92601288282606</v>
      </c>
      <c r="K96" s="29">
        <v>953.10823345081212</v>
      </c>
      <c r="L96" s="29">
        <v>9811.8289223611864</v>
      </c>
    </row>
    <row r="97" spans="1:12" x14ac:dyDescent="0.35">
      <c r="A97" s="38">
        <v>42</v>
      </c>
      <c r="B97" s="4">
        <v>44486</v>
      </c>
      <c r="C97" s="29">
        <v>1365.1993743093253</v>
      </c>
      <c r="D97" s="29">
        <v>589.82850166845537</v>
      </c>
      <c r="E97" s="29">
        <v>1518.0683063644619</v>
      </c>
      <c r="F97" s="29">
        <v>1805.1816232293972</v>
      </c>
      <c r="G97" s="29">
        <v>1244.2439026741713</v>
      </c>
      <c r="H97" s="29">
        <v>831.78137428518403</v>
      </c>
      <c r="I97" s="29">
        <v>336.11752270014301</v>
      </c>
      <c r="J97" s="29">
        <v>609.6322118421956</v>
      </c>
      <c r="K97" s="29">
        <v>975.09696764230762</v>
      </c>
      <c r="L97" s="29">
        <v>9275.1497847156425</v>
      </c>
    </row>
    <row r="98" spans="1:12" x14ac:dyDescent="0.35">
      <c r="A98" s="38">
        <v>43</v>
      </c>
      <c r="B98" s="4">
        <v>44493</v>
      </c>
      <c r="C98" s="29">
        <v>1400.8534090914538</v>
      </c>
      <c r="D98" s="29">
        <v>574.81240055022874</v>
      </c>
      <c r="E98" s="29">
        <v>1493.4719402479973</v>
      </c>
      <c r="F98" s="29">
        <v>1688.5213405119425</v>
      </c>
      <c r="G98" s="29">
        <v>1119.2817897181919</v>
      </c>
      <c r="H98" s="29">
        <v>686.71751644944356</v>
      </c>
      <c r="I98" s="29">
        <v>322.38029938471459</v>
      </c>
      <c r="J98" s="29">
        <v>625.34018518382618</v>
      </c>
      <c r="K98" s="29">
        <v>956.89236223468811</v>
      </c>
      <c r="L98" s="29">
        <v>8868.2712433724882</v>
      </c>
    </row>
    <row r="99" spans="1:12" x14ac:dyDescent="0.35">
      <c r="A99" s="38">
        <v>44</v>
      </c>
      <c r="B99" s="4">
        <v>44500</v>
      </c>
      <c r="C99" s="29">
        <v>1481.0170218395833</v>
      </c>
      <c r="D99" s="29">
        <v>626.26683839929569</v>
      </c>
      <c r="E99" s="29">
        <v>1604.6526021643699</v>
      </c>
      <c r="F99" s="29">
        <v>1878.5608320033048</v>
      </c>
      <c r="G99" s="29">
        <v>1225.6384685314815</v>
      </c>
      <c r="H99" s="29">
        <v>879.15753326403751</v>
      </c>
      <c r="I99" s="29">
        <v>340.77421815183521</v>
      </c>
      <c r="J99" s="29">
        <v>769.89484842087586</v>
      </c>
      <c r="K99" s="29">
        <v>954.92912295638882</v>
      </c>
      <c r="L99" s="29">
        <v>9760.891485731172</v>
      </c>
    </row>
    <row r="100" spans="1:12" x14ac:dyDescent="0.35">
      <c r="A100" s="38">
        <v>45</v>
      </c>
      <c r="B100" s="4">
        <v>44507</v>
      </c>
      <c r="C100" s="29">
        <v>1522.9876996285075</v>
      </c>
      <c r="D100" s="29">
        <v>627.52289424092805</v>
      </c>
      <c r="E100" s="29">
        <v>1533.6465995521969</v>
      </c>
      <c r="F100" s="29">
        <v>1792.4202209757766</v>
      </c>
      <c r="G100" s="29">
        <v>1244.8081804296539</v>
      </c>
      <c r="H100" s="29">
        <v>901.82166480096521</v>
      </c>
      <c r="I100" s="29">
        <v>379.28798623370932</v>
      </c>
      <c r="J100" s="29">
        <v>687.51629118916526</v>
      </c>
      <c r="K100" s="29">
        <v>995.03649900278037</v>
      </c>
      <c r="L100" s="29">
        <v>9685.0480360536822</v>
      </c>
    </row>
    <row r="101" spans="1:12" x14ac:dyDescent="0.35">
      <c r="A101" s="38">
        <v>46</v>
      </c>
      <c r="B101" s="4">
        <v>44514</v>
      </c>
      <c r="C101" s="29">
        <v>1481.0170218395833</v>
      </c>
      <c r="D101" s="29">
        <v>590.83523716995319</v>
      </c>
      <c r="E101" s="29">
        <v>1527.4096112887746</v>
      </c>
      <c r="F101" s="29">
        <v>1795.9025843180602</v>
      </c>
      <c r="G101" s="29">
        <v>1137.2589718246727</v>
      </c>
      <c r="H101" s="29">
        <v>750.19830150314647</v>
      </c>
      <c r="I101" s="29">
        <v>364.05970436213141</v>
      </c>
      <c r="J101" s="29">
        <v>701.18491561672886</v>
      </c>
      <c r="K101" s="29">
        <v>869.24933617890315</v>
      </c>
      <c r="L101" s="29">
        <v>9217.1156841019547</v>
      </c>
    </row>
    <row r="102" spans="1:12" x14ac:dyDescent="0.35">
      <c r="A102" s="38">
        <v>47</v>
      </c>
      <c r="B102" s="4">
        <v>44521</v>
      </c>
      <c r="C102" s="29">
        <v>1503.8466107388772</v>
      </c>
      <c r="D102" s="29">
        <v>554.4095873173053</v>
      </c>
      <c r="E102" s="29">
        <v>1367.1989584329222</v>
      </c>
      <c r="F102" s="29">
        <v>1845.0030812153814</v>
      </c>
      <c r="G102" s="29">
        <v>1063.6351237083711</v>
      </c>
      <c r="H102" s="29">
        <v>787.2486167077119</v>
      </c>
      <c r="I102" s="29">
        <v>342.78720555534971</v>
      </c>
      <c r="J102" s="29">
        <v>625.1997985378423</v>
      </c>
      <c r="K102" s="29">
        <v>985.39201741061947</v>
      </c>
      <c r="L102" s="29">
        <v>9074.7209996243801</v>
      </c>
    </row>
    <row r="103" spans="1:12" x14ac:dyDescent="0.35">
      <c r="A103" s="38">
        <v>48</v>
      </c>
      <c r="B103" s="4">
        <v>44528</v>
      </c>
      <c r="C103" s="29">
        <v>1650.4539437425551</v>
      </c>
      <c r="D103" s="29">
        <v>561.36515898577454</v>
      </c>
      <c r="E103" s="29">
        <v>1647.0184721338564</v>
      </c>
      <c r="F103" s="29">
        <v>1953.382118651004</v>
      </c>
      <c r="G103" s="29">
        <v>1358.4051244610389</v>
      </c>
      <c r="H103" s="29">
        <v>926.35699083021689</v>
      </c>
      <c r="I103" s="29">
        <v>317.9257748883947</v>
      </c>
      <c r="J103" s="29">
        <v>682.74192622076657</v>
      </c>
      <c r="K103" s="29">
        <v>976.81011100013939</v>
      </c>
      <c r="L103" s="29">
        <v>10074.459620913745</v>
      </c>
    </row>
    <row r="104" spans="1:12" x14ac:dyDescent="0.35">
      <c r="A104" s="38">
        <v>49</v>
      </c>
      <c r="B104" s="4">
        <v>44535</v>
      </c>
      <c r="C104" s="29">
        <v>1650.2948782679043</v>
      </c>
      <c r="D104" s="29">
        <v>575.97118216824583</v>
      </c>
      <c r="E104" s="29">
        <v>1753.0391118026641</v>
      </c>
      <c r="F104" s="29">
        <v>1923.247187445028</v>
      </c>
      <c r="G104" s="29">
        <v>1227.6410684867647</v>
      </c>
      <c r="H104" s="29">
        <v>916.96399930562484</v>
      </c>
      <c r="I104" s="29">
        <v>334.30919661221219</v>
      </c>
      <c r="J104" s="29">
        <v>632.44792108591741</v>
      </c>
      <c r="K104" s="29">
        <v>1009.7188314278296</v>
      </c>
      <c r="L104" s="29">
        <v>10023.633376602193</v>
      </c>
    </row>
    <row r="105" spans="1:12" x14ac:dyDescent="0.35">
      <c r="A105" s="38">
        <v>50</v>
      </c>
      <c r="B105" s="4">
        <v>44542</v>
      </c>
      <c r="C105" s="29">
        <v>1643.8058441043945</v>
      </c>
      <c r="D105" s="29">
        <v>581.7481555273439</v>
      </c>
      <c r="E105" s="29">
        <v>1987.4688879199064</v>
      </c>
      <c r="F105" s="29">
        <v>1970.1332022720726</v>
      </c>
      <c r="G105" s="29">
        <v>1380.1421779589919</v>
      </c>
      <c r="H105" s="29">
        <v>863.18105561110508</v>
      </c>
      <c r="I105" s="29">
        <v>327.04105933191556</v>
      </c>
      <c r="J105" s="29">
        <v>677.77087201253141</v>
      </c>
      <c r="K105" s="29">
        <v>1079.1091662261806</v>
      </c>
      <c r="L105" s="29">
        <v>10510.400420964443</v>
      </c>
    </row>
    <row r="106" spans="1:12" x14ac:dyDescent="0.35">
      <c r="A106" s="38">
        <v>51</v>
      </c>
      <c r="B106" s="4">
        <v>44549</v>
      </c>
      <c r="C106" s="29">
        <v>2170.8305476683545</v>
      </c>
      <c r="D106" s="29">
        <v>663.90453955451949</v>
      </c>
      <c r="E106" s="29">
        <v>1923.5567930068964</v>
      </c>
      <c r="F106" s="29">
        <v>2209.2725633410491</v>
      </c>
      <c r="G106" s="29">
        <v>1472.2974655079327</v>
      </c>
      <c r="H106" s="29">
        <v>997.79344550850305</v>
      </c>
      <c r="I106" s="29">
        <v>411.18472753248437</v>
      </c>
      <c r="J106" s="29">
        <v>781.34326675218836</v>
      </c>
      <c r="K106" s="29">
        <v>1168.5760329400271</v>
      </c>
      <c r="L106" s="29">
        <v>11798.759381811953</v>
      </c>
    </row>
    <row r="107" spans="1:12" x14ac:dyDescent="0.35">
      <c r="A107" s="38">
        <v>52</v>
      </c>
      <c r="B107" s="4">
        <v>44556</v>
      </c>
      <c r="C107" s="29">
        <v>2215.0079205101674</v>
      </c>
      <c r="D107" s="29">
        <v>675.51089850654898</v>
      </c>
      <c r="E107" s="29">
        <v>1745.5242883229284</v>
      </c>
      <c r="F107" s="29">
        <v>2393.568508299938</v>
      </c>
      <c r="G107" s="29">
        <v>1476.4452128116732</v>
      </c>
      <c r="H107" s="29">
        <v>930.83620430903579</v>
      </c>
      <c r="I107" s="29">
        <v>404.50572776794195</v>
      </c>
      <c r="J107" s="29">
        <v>880.41385144925994</v>
      </c>
      <c r="K107" s="29">
        <v>1186.4110201407279</v>
      </c>
      <c r="L107" s="29">
        <v>11908.223632118224</v>
      </c>
    </row>
    <row r="108" spans="1:12" x14ac:dyDescent="0.35">
      <c r="A108" s="3">
        <v>1</v>
      </c>
      <c r="B108" s="4">
        <v>44563</v>
      </c>
      <c r="C108" s="29">
        <v>2081.8435276045002</v>
      </c>
      <c r="D108" s="29">
        <v>634.55996355709306</v>
      </c>
      <c r="E108" s="29">
        <v>1601.9529702437237</v>
      </c>
      <c r="F108" s="29">
        <v>2287.0121453398942</v>
      </c>
      <c r="G108" s="29">
        <v>1361.3263080978418</v>
      </c>
      <c r="H108" s="29">
        <v>989.3619569801624</v>
      </c>
      <c r="I108" s="29">
        <v>396.98878351232167</v>
      </c>
      <c r="J108" s="29">
        <v>724.6763125243308</v>
      </c>
      <c r="K108" s="29">
        <v>1215.1549944474564</v>
      </c>
      <c r="L108" s="29">
        <v>11292.876962307324</v>
      </c>
    </row>
    <row r="109" spans="1:12" x14ac:dyDescent="0.35">
      <c r="A109" s="3">
        <v>2</v>
      </c>
      <c r="B109" s="4">
        <v>44570</v>
      </c>
      <c r="C109" s="29">
        <v>1831.4793408013024</v>
      </c>
      <c r="D109" s="29">
        <v>643.58283061319639</v>
      </c>
      <c r="E109" s="29">
        <v>1464.4847295890893</v>
      </c>
      <c r="F109" s="29">
        <v>2047.6127391649884</v>
      </c>
      <c r="G109" s="29">
        <v>1258.2797516805931</v>
      </c>
      <c r="H109" s="29">
        <v>827.87269752730197</v>
      </c>
      <c r="I109" s="29">
        <v>325.15078957475646</v>
      </c>
      <c r="J109" s="29">
        <v>687.62237422732528</v>
      </c>
      <c r="K109" s="29">
        <v>1196.7518895041076</v>
      </c>
      <c r="L109" s="29">
        <v>10282.83714268266</v>
      </c>
    </row>
    <row r="110" spans="1:12" x14ac:dyDescent="0.35">
      <c r="A110" s="3">
        <v>3</v>
      </c>
      <c r="B110" s="4">
        <v>44577</v>
      </c>
      <c r="C110" s="29">
        <v>1564.4470585407264</v>
      </c>
      <c r="D110" s="29">
        <v>578.43335634932077</v>
      </c>
      <c r="E110" s="29">
        <v>1422.5863692812668</v>
      </c>
      <c r="F110" s="29">
        <v>1818.7671253819951</v>
      </c>
      <c r="G110" s="29">
        <v>1108.76782209458</v>
      </c>
      <c r="H110" s="29">
        <v>799.4897920499177</v>
      </c>
      <c r="I110" s="29">
        <v>338.202663515295</v>
      </c>
      <c r="J110" s="29">
        <v>646.13687561279255</v>
      </c>
      <c r="K110" s="29">
        <v>1027.1381799757667</v>
      </c>
      <c r="L110" s="29">
        <v>9303.9692428016606</v>
      </c>
    </row>
    <row r="111" spans="1:12" x14ac:dyDescent="0.35">
      <c r="A111" s="3">
        <v>4</v>
      </c>
      <c r="B111" s="4">
        <v>44584</v>
      </c>
      <c r="C111" s="29">
        <v>1429.5686097834721</v>
      </c>
      <c r="D111" s="29">
        <v>511.05921532425731</v>
      </c>
      <c r="E111" s="29">
        <v>1424.0052675499583</v>
      </c>
      <c r="F111" s="29">
        <v>1655.4609153665829</v>
      </c>
      <c r="G111" s="29">
        <v>1122.1782791074406</v>
      </c>
      <c r="H111" s="29">
        <v>800.93619018140464</v>
      </c>
      <c r="I111" s="29">
        <v>297.58121336883221</v>
      </c>
      <c r="J111" s="29">
        <v>593.84435314723828</v>
      </c>
      <c r="K111" s="29">
        <v>931.0752309262059</v>
      </c>
      <c r="L111" s="29">
        <v>8765.7092747553925</v>
      </c>
    </row>
    <row r="112" spans="1:12" x14ac:dyDescent="0.35">
      <c r="A112" s="3">
        <v>5</v>
      </c>
      <c r="B112" s="4">
        <v>44591</v>
      </c>
      <c r="C112" s="29">
        <v>1443.7749446257894</v>
      </c>
      <c r="D112" s="29">
        <v>519.90136820291275</v>
      </c>
      <c r="E112" s="29">
        <v>1481.1548303078266</v>
      </c>
      <c r="F112" s="29">
        <v>1717.2833381696314</v>
      </c>
      <c r="G112" s="29">
        <v>1215.4746946210457</v>
      </c>
      <c r="H112" s="29">
        <v>795.26497324740421</v>
      </c>
      <c r="I112" s="29">
        <v>259.85687264742978</v>
      </c>
      <c r="J112" s="29">
        <v>570.62945469884448</v>
      </c>
      <c r="K112" s="29">
        <v>984.54107747362764</v>
      </c>
      <c r="L112" s="29">
        <v>8987.8815539945099</v>
      </c>
    </row>
    <row r="113" spans="1:12" x14ac:dyDescent="0.35">
      <c r="A113" s="3">
        <v>6</v>
      </c>
      <c r="B113" s="4">
        <v>44598</v>
      </c>
      <c r="C113" s="29">
        <v>1457.0412587825963</v>
      </c>
      <c r="D113" s="29">
        <v>504.47925518410983</v>
      </c>
      <c r="E113" s="29">
        <v>1566.4902853654216</v>
      </c>
      <c r="F113" s="29">
        <v>1665.8783510034011</v>
      </c>
      <c r="G113" s="29">
        <v>1095.393720124413</v>
      </c>
      <c r="H113" s="29">
        <v>759.02738474977218</v>
      </c>
      <c r="I113" s="29">
        <v>307.60891305132486</v>
      </c>
      <c r="J113" s="29">
        <v>588.52414413401186</v>
      </c>
      <c r="K113" s="29">
        <v>865.8660979469762</v>
      </c>
      <c r="L113" s="29">
        <v>8810.3094103420262</v>
      </c>
    </row>
    <row r="114" spans="1:12" x14ac:dyDescent="0.35">
      <c r="A114" s="3">
        <v>7</v>
      </c>
      <c r="B114" s="4">
        <v>44605</v>
      </c>
      <c r="C114" s="29">
        <v>1362.3413949926662</v>
      </c>
      <c r="D114" s="29">
        <v>549.27513632885393</v>
      </c>
      <c r="E114" s="29">
        <v>1484.1565308093914</v>
      </c>
      <c r="F114" s="29">
        <v>1557.5399320340839</v>
      </c>
      <c r="G114" s="29">
        <v>1083.8154527713489</v>
      </c>
      <c r="H114" s="29">
        <v>765.42065013379647</v>
      </c>
      <c r="I114" s="29">
        <v>247.48884208329531</v>
      </c>
      <c r="J114" s="29">
        <v>592.24680759873945</v>
      </c>
      <c r="K114" s="29">
        <v>845.36162202689013</v>
      </c>
      <c r="L114" s="29">
        <v>8487.6463687790656</v>
      </c>
    </row>
    <row r="115" spans="1:12" x14ac:dyDescent="0.35">
      <c r="A115" s="3">
        <v>8</v>
      </c>
      <c r="B115" s="4">
        <v>44612</v>
      </c>
      <c r="C115" s="29">
        <v>1325.7708851318157</v>
      </c>
      <c r="D115" s="29">
        <v>531.57148867330193</v>
      </c>
      <c r="E115" s="29">
        <v>1442.5409125649917</v>
      </c>
      <c r="F115" s="29">
        <v>1526.2205141305594</v>
      </c>
      <c r="G115" s="29">
        <v>1159.573404611197</v>
      </c>
      <c r="H115" s="29">
        <v>824.8451462421931</v>
      </c>
      <c r="I115" s="29">
        <v>264.69746798022607</v>
      </c>
      <c r="J115" s="29">
        <v>636.8742202973616</v>
      </c>
      <c r="K115" s="29">
        <v>845.13299207079922</v>
      </c>
      <c r="L115" s="29">
        <v>8557.2270317024468</v>
      </c>
    </row>
    <row r="116" spans="1:12" x14ac:dyDescent="0.35">
      <c r="A116" s="3">
        <v>9</v>
      </c>
      <c r="B116" s="4">
        <v>44619</v>
      </c>
      <c r="C116" s="29">
        <v>1396.076456293323</v>
      </c>
      <c r="D116" s="29">
        <v>532.70018977296718</v>
      </c>
      <c r="E116" s="29">
        <v>1467.1566281316805</v>
      </c>
      <c r="F116" s="29">
        <v>1623.8706990850474</v>
      </c>
      <c r="G116" s="29">
        <v>1160.5645923606444</v>
      </c>
      <c r="H116" s="29">
        <v>790.34629409871786</v>
      </c>
      <c r="I116" s="29">
        <v>278.68280468010755</v>
      </c>
      <c r="J116" s="29">
        <v>614.49947255281495</v>
      </c>
      <c r="K116" s="29">
        <v>881.51502904917004</v>
      </c>
      <c r="L116" s="29">
        <v>8745.4121660244728</v>
      </c>
    </row>
    <row r="117" spans="1:12" x14ac:dyDescent="0.35">
      <c r="A117" s="3">
        <v>10</v>
      </c>
      <c r="B117" s="4">
        <v>44626</v>
      </c>
      <c r="C117" s="29">
        <v>1396.258814014727</v>
      </c>
      <c r="D117" s="29">
        <v>490.65124802313551</v>
      </c>
      <c r="E117" s="29">
        <v>1520.0321237799817</v>
      </c>
      <c r="F117" s="29">
        <v>1692.8477641647794</v>
      </c>
      <c r="G117" s="29">
        <v>1091.7925915048988</v>
      </c>
      <c r="H117" s="29">
        <v>806.79778130785508</v>
      </c>
      <c r="I117" s="29">
        <v>314.2175368359176</v>
      </c>
      <c r="J117" s="29">
        <v>622.40699661534609</v>
      </c>
      <c r="K117" s="29">
        <v>929.31065476977938</v>
      </c>
      <c r="L117" s="29">
        <v>8864.3155110164189</v>
      </c>
    </row>
    <row r="118" spans="1:12" x14ac:dyDescent="0.35">
      <c r="A118" s="3">
        <v>11</v>
      </c>
      <c r="B118" s="4">
        <v>44633</v>
      </c>
      <c r="C118" s="29">
        <v>1381.8123345433346</v>
      </c>
      <c r="D118" s="29">
        <v>554.10627786583495</v>
      </c>
      <c r="E118" s="29">
        <v>1375.9008728355134</v>
      </c>
      <c r="F118" s="29">
        <v>1646.5919583946707</v>
      </c>
      <c r="G118" s="29">
        <v>1056.5541383963919</v>
      </c>
      <c r="H118" s="29">
        <v>701.4016106271805</v>
      </c>
      <c r="I118" s="29">
        <v>272.37763393600693</v>
      </c>
      <c r="J118" s="29">
        <v>570.82349014726901</v>
      </c>
      <c r="K118" s="29">
        <v>921.24352443984094</v>
      </c>
      <c r="L118" s="29">
        <v>8480.8118411860451</v>
      </c>
    </row>
    <row r="119" spans="1:12" x14ac:dyDescent="0.35">
      <c r="A119" s="3">
        <v>12</v>
      </c>
      <c r="B119" s="4">
        <v>44640</v>
      </c>
      <c r="C119" s="29">
        <v>1339.9531927997282</v>
      </c>
      <c r="D119" s="29">
        <v>482.05754221514741</v>
      </c>
      <c r="E119" s="29">
        <v>1564.9567840129444</v>
      </c>
      <c r="F119" s="29">
        <v>1583.2312932692241</v>
      </c>
      <c r="G119" s="29">
        <v>1116.1907872570544</v>
      </c>
      <c r="H119" s="29">
        <v>725.51173345691473</v>
      </c>
      <c r="I119" s="29">
        <v>265.20137697779728</v>
      </c>
      <c r="J119" s="29">
        <v>654.28416931958043</v>
      </c>
      <c r="K119" s="29">
        <v>862.2799670138769</v>
      </c>
      <c r="L119" s="29">
        <v>8593.6668463222668</v>
      </c>
    </row>
    <row r="120" spans="1:12" x14ac:dyDescent="0.35">
      <c r="A120" s="3">
        <v>13</v>
      </c>
      <c r="B120" s="4">
        <v>44647</v>
      </c>
      <c r="C120" s="29">
        <v>1371.5349916026785</v>
      </c>
      <c r="D120" s="29">
        <v>520.4117488361245</v>
      </c>
      <c r="E120" s="29">
        <v>1583.2174908382942</v>
      </c>
      <c r="F120" s="29">
        <v>1707.8934428696152</v>
      </c>
      <c r="G120" s="29">
        <v>1208.3406207061905</v>
      </c>
      <c r="H120" s="29">
        <v>723.33598692962801</v>
      </c>
      <c r="I120" s="29">
        <v>269.66209820033635</v>
      </c>
      <c r="J120" s="29">
        <v>577.84490366312286</v>
      </c>
      <c r="K120" s="29">
        <v>914.18303861555705</v>
      </c>
      <c r="L120" s="29">
        <v>8876.4243222615478</v>
      </c>
    </row>
    <row r="121" spans="1:12" x14ac:dyDescent="0.35">
      <c r="A121" s="3">
        <v>14</v>
      </c>
      <c r="B121" s="4">
        <v>44654</v>
      </c>
      <c r="C121" s="29">
        <v>1417.6611573646323</v>
      </c>
      <c r="D121" s="29">
        <v>520.73242003694463</v>
      </c>
      <c r="E121" s="29">
        <v>1642.2756628029761</v>
      </c>
      <c r="F121" s="29">
        <v>1608.5983753848225</v>
      </c>
      <c r="G121" s="29">
        <v>1081.1202097654952</v>
      </c>
      <c r="H121" s="29">
        <v>870.44714198028089</v>
      </c>
      <c r="I121" s="29">
        <v>280.11978568579025</v>
      </c>
      <c r="J121" s="29">
        <v>598.49471346778341</v>
      </c>
      <c r="K121" s="29">
        <v>916.56321757224873</v>
      </c>
      <c r="L121" s="29">
        <v>8936.0126840609737</v>
      </c>
    </row>
    <row r="122" spans="1:12" x14ac:dyDescent="0.35">
      <c r="A122" s="3">
        <v>15</v>
      </c>
      <c r="B122" s="4">
        <v>44661</v>
      </c>
      <c r="C122" s="29">
        <v>1451.6410828591652</v>
      </c>
      <c r="D122" s="29">
        <v>625.36159068210213</v>
      </c>
      <c r="E122" s="29">
        <v>1735.9721751627203</v>
      </c>
      <c r="F122" s="29">
        <v>1800.8007045063418</v>
      </c>
      <c r="G122" s="29">
        <v>1058.326256246901</v>
      </c>
      <c r="H122" s="29">
        <v>803.81885309336667</v>
      </c>
      <c r="I122" s="29">
        <v>328.06467359178373</v>
      </c>
      <c r="J122" s="29">
        <v>621.95726080987174</v>
      </c>
      <c r="K122" s="29">
        <v>970.6924576481772</v>
      </c>
      <c r="L122" s="29">
        <v>9396.6350546004287</v>
      </c>
    </row>
    <row r="123" spans="1:12" x14ac:dyDescent="0.35">
      <c r="A123" s="3">
        <v>16</v>
      </c>
      <c r="B123" s="4">
        <v>44668</v>
      </c>
      <c r="C123" s="29">
        <v>1451.8440866391438</v>
      </c>
      <c r="D123" s="29">
        <v>566.22595839839437</v>
      </c>
      <c r="E123" s="29">
        <v>1707.568942849397</v>
      </c>
      <c r="F123" s="29">
        <v>1825.7986036065424</v>
      </c>
      <c r="G123" s="29">
        <v>1044.5193993987823</v>
      </c>
      <c r="H123" s="29">
        <v>832.48305817464768</v>
      </c>
      <c r="I123" s="29">
        <v>324.054415376934</v>
      </c>
      <c r="J123" s="29">
        <v>676.2641917031749</v>
      </c>
      <c r="K123" s="29">
        <v>952.95691752155267</v>
      </c>
      <c r="L123" s="29">
        <v>9381.715573668569</v>
      </c>
    </row>
    <row r="124" spans="1:12" x14ac:dyDescent="0.35">
      <c r="A124" s="3">
        <v>17</v>
      </c>
      <c r="B124" s="4">
        <v>44675</v>
      </c>
      <c r="C124" s="29">
        <v>1468.0517787966212</v>
      </c>
      <c r="D124" s="29">
        <v>538.55428346553219</v>
      </c>
      <c r="E124" s="29">
        <v>1826.0639811705314</v>
      </c>
      <c r="F124" s="29">
        <v>1840.6045213685179</v>
      </c>
      <c r="G124" s="29">
        <v>1133.4086110478775</v>
      </c>
      <c r="H124" s="29">
        <v>846.40847988646146</v>
      </c>
      <c r="I124" s="29">
        <v>353.22715670634017</v>
      </c>
      <c r="J124" s="29">
        <v>665.67844552445308</v>
      </c>
      <c r="K124" s="29">
        <v>981.61256001036259</v>
      </c>
      <c r="L124" s="29">
        <v>9653.6098179766959</v>
      </c>
    </row>
    <row r="125" spans="1:12" x14ac:dyDescent="0.35">
      <c r="A125" s="3">
        <v>18</v>
      </c>
      <c r="B125" s="4">
        <v>44682</v>
      </c>
      <c r="C125" s="29">
        <v>1658.3568777726173</v>
      </c>
      <c r="D125" s="29">
        <v>626.81581416608242</v>
      </c>
      <c r="E125" s="29">
        <v>1987.8929095026976</v>
      </c>
      <c r="F125" s="29">
        <v>1817.1345016094729</v>
      </c>
      <c r="G125" s="29">
        <v>1231.5934925812669</v>
      </c>
      <c r="H125" s="29">
        <v>827.25483173744851</v>
      </c>
      <c r="I125" s="29">
        <v>297.75991053127979</v>
      </c>
      <c r="J125" s="29">
        <v>713.09958825639603</v>
      </c>
      <c r="K125" s="29">
        <v>1033.153098233123</v>
      </c>
      <c r="L125" s="29">
        <v>10193.061024390383</v>
      </c>
    </row>
    <row r="126" spans="1:12" x14ac:dyDescent="0.35">
      <c r="A126" s="3">
        <v>19</v>
      </c>
      <c r="B126" s="4">
        <v>44689</v>
      </c>
      <c r="C126" s="29">
        <v>1547.6740651679506</v>
      </c>
      <c r="D126" s="29">
        <v>575.27405408229856</v>
      </c>
      <c r="E126" s="29">
        <v>2002.0086908971091</v>
      </c>
      <c r="F126" s="29">
        <v>1910.5452485087465</v>
      </c>
      <c r="G126" s="29">
        <v>1256.8931376349487</v>
      </c>
      <c r="H126" s="29">
        <v>943.19675562164002</v>
      </c>
      <c r="I126" s="29">
        <v>315.74816719277953</v>
      </c>
      <c r="J126" s="29">
        <v>716.88533808817783</v>
      </c>
      <c r="K126" s="29">
        <v>1074.3473938878894</v>
      </c>
      <c r="L126" s="29">
        <v>10342.572851081542</v>
      </c>
    </row>
    <row r="127" spans="1:12" x14ac:dyDescent="0.35">
      <c r="A127" s="3">
        <v>20</v>
      </c>
      <c r="B127" s="4">
        <v>44696</v>
      </c>
      <c r="C127" s="29">
        <v>1507.6199096423279</v>
      </c>
      <c r="D127" s="29">
        <v>638.51729569770032</v>
      </c>
      <c r="E127" s="29">
        <v>1930.3545832719769</v>
      </c>
      <c r="F127" s="29">
        <v>1742.2605292002031</v>
      </c>
      <c r="G127" s="29">
        <v>1241.7775929760098</v>
      </c>
      <c r="H127" s="29">
        <v>928.04457322097699</v>
      </c>
      <c r="I127" s="29">
        <v>321.76900475189393</v>
      </c>
      <c r="J127" s="29">
        <v>714.86697907276516</v>
      </c>
      <c r="K127" s="29">
        <v>1063.8692092275251</v>
      </c>
      <c r="L127" s="29">
        <v>10089.079677061378</v>
      </c>
    </row>
    <row r="128" spans="1:12" x14ac:dyDescent="0.35">
      <c r="A128" s="3">
        <v>21</v>
      </c>
      <c r="B128" s="4">
        <v>44703</v>
      </c>
      <c r="C128" s="29">
        <v>1476.2049416406485</v>
      </c>
      <c r="D128" s="29">
        <v>655.38031694691563</v>
      </c>
      <c r="E128" s="29">
        <v>1953.6724621866488</v>
      </c>
      <c r="F128" s="29">
        <v>1917.5020279832183</v>
      </c>
      <c r="G128" s="29">
        <v>1357.5658409367506</v>
      </c>
      <c r="H128" s="29">
        <v>896.95462047437218</v>
      </c>
      <c r="I128" s="29">
        <v>331.3911252251919</v>
      </c>
      <c r="J128" s="29">
        <v>801.42938138668251</v>
      </c>
      <c r="K128" s="29">
        <v>1049.0368701179164</v>
      </c>
      <c r="L128" s="29">
        <v>10439.137586898345</v>
      </c>
    </row>
    <row r="129" spans="1:12" x14ac:dyDescent="0.35">
      <c r="A129" s="3">
        <v>22</v>
      </c>
      <c r="B129" s="4">
        <v>44710</v>
      </c>
      <c r="C129" s="29">
        <v>1580.2492957778554</v>
      </c>
      <c r="D129" s="29">
        <v>643.19190209325279</v>
      </c>
      <c r="E129" s="29">
        <v>2002.4822411639352</v>
      </c>
      <c r="F129" s="29">
        <v>1877.648886703533</v>
      </c>
      <c r="G129" s="29">
        <v>1294.4055429500993</v>
      </c>
      <c r="H129" s="29">
        <v>938.27175932717591</v>
      </c>
      <c r="I129" s="29">
        <v>389.25492150492158</v>
      </c>
      <c r="J129" s="29">
        <v>751.6378779261313</v>
      </c>
      <c r="K129" s="29">
        <v>1144.5079103276619</v>
      </c>
      <c r="L129" s="29">
        <v>10621.650337774567</v>
      </c>
    </row>
    <row r="130" spans="1:12" x14ac:dyDescent="0.35">
      <c r="A130" s="3">
        <v>23</v>
      </c>
      <c r="B130" s="4">
        <v>44717</v>
      </c>
      <c r="C130" s="29">
        <v>1612.2902561274093</v>
      </c>
      <c r="D130" s="29">
        <v>684.9372609617044</v>
      </c>
      <c r="E130" s="29">
        <v>1956.2899623737687</v>
      </c>
      <c r="F130" s="29">
        <v>1906.3230538057883</v>
      </c>
      <c r="G130" s="29">
        <v>1439.1821550900988</v>
      </c>
      <c r="H130" s="29">
        <v>1018.3245492945914</v>
      </c>
      <c r="I130" s="29">
        <v>344.03839847317977</v>
      </c>
      <c r="J130" s="29">
        <v>776.78066966929578</v>
      </c>
      <c r="K130" s="29">
        <v>1179.2325680041608</v>
      </c>
      <c r="L130" s="29">
        <v>10917.398873799997</v>
      </c>
    </row>
    <row r="131" spans="1:12" x14ac:dyDescent="0.35">
      <c r="A131" s="3">
        <v>24</v>
      </c>
      <c r="B131" s="4">
        <v>44724</v>
      </c>
      <c r="C131" s="29">
        <v>1676.6123219166716</v>
      </c>
      <c r="D131" s="29">
        <v>644.26178714105663</v>
      </c>
      <c r="E131" s="29">
        <v>2048.8961439332861</v>
      </c>
      <c r="F131" s="29">
        <v>1987.8817553783385</v>
      </c>
      <c r="G131" s="29">
        <v>1376.1041422597718</v>
      </c>
      <c r="H131" s="29">
        <v>955.17803798186355</v>
      </c>
      <c r="I131" s="29">
        <v>418.99850363689382</v>
      </c>
      <c r="J131" s="29">
        <v>845.42462591460594</v>
      </c>
      <c r="K131" s="29">
        <v>1192.4090599279143</v>
      </c>
      <c r="L131" s="29">
        <v>11145.766378090404</v>
      </c>
    </row>
    <row r="132" spans="1:12" x14ac:dyDescent="0.35">
      <c r="A132" s="3">
        <v>25</v>
      </c>
      <c r="B132" s="4">
        <v>44731</v>
      </c>
      <c r="C132" s="29">
        <v>1539.6769502241364</v>
      </c>
      <c r="D132" s="29">
        <v>654.29875008240219</v>
      </c>
      <c r="E132" s="29">
        <v>1928.6269656016652</v>
      </c>
      <c r="F132" s="29">
        <v>1955.9229124053575</v>
      </c>
      <c r="G132" s="29">
        <v>1343.4989226205025</v>
      </c>
      <c r="H132" s="29">
        <v>968.43500498618369</v>
      </c>
      <c r="I132" s="29">
        <v>355.29383592453337</v>
      </c>
      <c r="J132" s="29">
        <v>825.90060401294306</v>
      </c>
      <c r="K132" s="29">
        <v>1124.0908936361839</v>
      </c>
      <c r="L132" s="29">
        <v>10695.744839493909</v>
      </c>
    </row>
    <row r="133" spans="1:12" x14ac:dyDescent="0.35">
      <c r="A133" s="3">
        <v>26</v>
      </c>
      <c r="B133" s="4">
        <v>44738</v>
      </c>
      <c r="C133" s="29">
        <v>1551.7208694803185</v>
      </c>
      <c r="D133" s="29">
        <v>700.57570042515226</v>
      </c>
      <c r="E133" s="29">
        <v>1898.8377249358346</v>
      </c>
      <c r="F133" s="29">
        <v>1882.1845065010252</v>
      </c>
      <c r="G133" s="29">
        <v>1332.476862908663</v>
      </c>
      <c r="H133" s="29">
        <v>881.48475709220236</v>
      </c>
      <c r="I133" s="29">
        <v>426.86934895506681</v>
      </c>
      <c r="J133" s="29">
        <v>743.49002580465537</v>
      </c>
      <c r="K133" s="29">
        <v>1196.4506236705902</v>
      </c>
      <c r="L133" s="29">
        <v>10614.090419773509</v>
      </c>
    </row>
    <row r="134" spans="1:12" x14ac:dyDescent="0.35">
      <c r="A134" s="3">
        <v>27</v>
      </c>
      <c r="B134" s="4">
        <v>44745</v>
      </c>
      <c r="C134" s="29">
        <v>1604.5461251480526</v>
      </c>
      <c r="D134" s="29">
        <v>643.37977909490291</v>
      </c>
      <c r="E134" s="29">
        <v>1977.3154113772398</v>
      </c>
      <c r="F134" s="29">
        <v>2043.4656365976357</v>
      </c>
      <c r="G134" s="29">
        <v>1281.9375980597415</v>
      </c>
      <c r="H134" s="29">
        <v>818.94403051293455</v>
      </c>
      <c r="I134" s="29">
        <v>429.33841569192168</v>
      </c>
      <c r="J134" s="29">
        <v>736.40148728756776</v>
      </c>
      <c r="K134" s="29">
        <v>1018.6640377369042</v>
      </c>
      <c r="L134" s="29">
        <v>10553.992521506902</v>
      </c>
    </row>
    <row r="135" spans="1:12" x14ac:dyDescent="0.35">
      <c r="A135" s="104" t="s">
        <v>173</v>
      </c>
      <c r="B135" s="105"/>
      <c r="C135" s="30">
        <f>SUM(C3:C134)</f>
        <v>226201.85477381074</v>
      </c>
      <c r="D135" s="30">
        <f t="shared" ref="D135:L135" si="0">SUM(D3:D134)</f>
        <v>85622.485419625606</v>
      </c>
      <c r="E135" s="30">
        <f t="shared" si="0"/>
        <v>259911.30866963149</v>
      </c>
      <c r="F135" s="30">
        <f t="shared" si="0"/>
        <v>276817.07629083964</v>
      </c>
      <c r="G135" s="30">
        <f t="shared" si="0"/>
        <v>173896.34488020377</v>
      </c>
      <c r="H135" s="30">
        <f t="shared" si="0"/>
        <v>124631.63621344687</v>
      </c>
      <c r="I135" s="30">
        <f t="shared" si="0"/>
        <v>45071.098032203969</v>
      </c>
      <c r="J135" s="30">
        <f t="shared" si="0"/>
        <v>100755.18513734962</v>
      </c>
      <c r="K135" s="30">
        <f t="shared" si="0"/>
        <v>150400.60296603688</v>
      </c>
      <c r="L135" s="30">
        <f t="shared" si="0"/>
        <v>1443307.5896981484</v>
      </c>
    </row>
    <row r="136" spans="1:12" ht="16.25" customHeight="1" x14ac:dyDescent="0.35">
      <c r="A136" s="100" t="s">
        <v>8</v>
      </c>
      <c r="B136" s="101"/>
      <c r="C136" s="101"/>
      <c r="D136" s="101"/>
      <c r="E136" s="101"/>
      <c r="F136" s="101"/>
      <c r="G136" s="101"/>
      <c r="H136" s="101"/>
      <c r="I136" s="101"/>
      <c r="J136" s="101"/>
      <c r="K136" s="101"/>
      <c r="L136" s="101"/>
    </row>
    <row r="137" spans="1:12" x14ac:dyDescent="0.35">
      <c r="A137" s="106" t="s">
        <v>175</v>
      </c>
      <c r="B137" s="107"/>
      <c r="C137" s="31">
        <v>55512.742778940628</v>
      </c>
      <c r="D137" s="31">
        <v>18593.696980854773</v>
      </c>
      <c r="E137" s="31">
        <v>64268.381601156834</v>
      </c>
      <c r="F137" s="31">
        <v>66474.491286553399</v>
      </c>
      <c r="G137" s="31">
        <v>35589.932823509153</v>
      </c>
      <c r="H137" s="31">
        <v>24845.779018591697</v>
      </c>
      <c r="I137" s="31">
        <v>9727.5228498887955</v>
      </c>
      <c r="J137" s="31">
        <v>17966.37080713148</v>
      </c>
      <c r="K137" s="31">
        <v>32010.375638287776</v>
      </c>
      <c r="L137" s="31">
        <v>324989.2937849146</v>
      </c>
    </row>
  </sheetData>
  <mergeCells count="5">
    <mergeCell ref="A136:L136"/>
    <mergeCell ref="C1:L1"/>
    <mergeCell ref="A1:B2"/>
    <mergeCell ref="A135:B135"/>
    <mergeCell ref="A137:B137"/>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37"/>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5" t="s">
        <v>23</v>
      </c>
      <c r="B1" s="96"/>
      <c r="C1" s="111" t="s">
        <v>162</v>
      </c>
      <c r="D1" s="112"/>
      <c r="E1" s="112"/>
      <c r="F1" s="112"/>
      <c r="G1" s="112"/>
      <c r="H1" s="112"/>
      <c r="I1" s="112"/>
      <c r="J1" s="113"/>
    </row>
    <row r="2" spans="1:10" ht="24" customHeight="1" x14ac:dyDescent="0.35">
      <c r="A2" s="97"/>
      <c r="B2" s="98"/>
      <c r="C2" s="2" t="s">
        <v>3</v>
      </c>
      <c r="D2" s="2" t="s">
        <v>4</v>
      </c>
      <c r="E2" s="2" t="s">
        <v>5</v>
      </c>
      <c r="F2" s="2" t="s">
        <v>6</v>
      </c>
      <c r="G2" s="2" t="s">
        <v>7</v>
      </c>
      <c r="H2" s="2" t="s">
        <v>0</v>
      </c>
      <c r="I2" s="2" t="s">
        <v>1</v>
      </c>
      <c r="J2" s="2" t="s">
        <v>2</v>
      </c>
    </row>
    <row r="3" spans="1:10" x14ac:dyDescent="0.35">
      <c r="A3" s="29">
        <v>1</v>
      </c>
      <c r="B3" s="4">
        <v>43828</v>
      </c>
      <c r="C3" s="29">
        <v>154.42737274472694</v>
      </c>
      <c r="D3" s="29">
        <v>496.13813048595432</v>
      </c>
      <c r="E3" s="29">
        <v>376.86195931265848</v>
      </c>
      <c r="F3" s="29">
        <v>418.06105990012202</v>
      </c>
      <c r="G3" s="29">
        <v>420.96866737478081</v>
      </c>
      <c r="H3" s="29">
        <v>166.24630920145245</v>
      </c>
      <c r="I3" s="29">
        <v>209.35059701249594</v>
      </c>
      <c r="J3" s="29">
        <v>335.38746629963248</v>
      </c>
    </row>
    <row r="4" spans="1:10" x14ac:dyDescent="0.35">
      <c r="A4" s="32">
        <v>2</v>
      </c>
      <c r="B4" s="4">
        <v>43835</v>
      </c>
      <c r="C4" s="29">
        <v>142.68106464102408</v>
      </c>
      <c r="D4" s="29">
        <v>523.88314503208244</v>
      </c>
      <c r="E4" s="29">
        <v>423.08394163359117</v>
      </c>
      <c r="F4" s="29">
        <v>409.61357391848463</v>
      </c>
      <c r="G4" s="29">
        <v>423.58038504062148</v>
      </c>
      <c r="H4" s="29">
        <v>123.8955393356065</v>
      </c>
      <c r="I4" s="29">
        <v>174.6819573561549</v>
      </c>
      <c r="J4" s="29">
        <v>362.5540455377045</v>
      </c>
    </row>
    <row r="5" spans="1:10" x14ac:dyDescent="0.35">
      <c r="A5" s="29">
        <v>3</v>
      </c>
      <c r="B5" s="4">
        <v>43842</v>
      </c>
      <c r="C5" s="29">
        <v>136.36397987688724</v>
      </c>
      <c r="D5" s="29">
        <v>500.20469644483074</v>
      </c>
      <c r="E5" s="29">
        <v>404.28623537572207</v>
      </c>
      <c r="F5" s="29">
        <v>428.92178908802509</v>
      </c>
      <c r="G5" s="29">
        <v>404.24101780706462</v>
      </c>
      <c r="H5" s="29">
        <v>124.25332697638592</v>
      </c>
      <c r="I5" s="29">
        <v>214.18050419487491</v>
      </c>
      <c r="J5" s="29">
        <v>301.05555392442716</v>
      </c>
    </row>
    <row r="6" spans="1:10" x14ac:dyDescent="0.35">
      <c r="A6" s="29">
        <v>4</v>
      </c>
      <c r="B6" s="4">
        <v>43849</v>
      </c>
      <c r="C6" s="29">
        <v>149.18697362888344</v>
      </c>
      <c r="D6" s="29">
        <v>503.92316248358622</v>
      </c>
      <c r="E6" s="29">
        <v>385.72870392861046</v>
      </c>
      <c r="F6" s="29">
        <v>360.09535969240255</v>
      </c>
      <c r="G6" s="29">
        <v>414.69518514506791</v>
      </c>
      <c r="H6" s="29">
        <v>121.91631540054627</v>
      </c>
      <c r="I6" s="29">
        <v>162.82921642422201</v>
      </c>
      <c r="J6" s="29">
        <v>305.3036120538427</v>
      </c>
    </row>
    <row r="7" spans="1:10" x14ac:dyDescent="0.35">
      <c r="A7" s="29">
        <v>5</v>
      </c>
      <c r="B7" s="4">
        <v>43856</v>
      </c>
      <c r="C7" s="29">
        <v>124.26116796546509</v>
      </c>
      <c r="D7" s="29">
        <v>541.69415859686046</v>
      </c>
      <c r="E7" s="29">
        <v>487.68356949704037</v>
      </c>
      <c r="F7" s="29">
        <v>350.90726138075252</v>
      </c>
      <c r="G7" s="29">
        <v>466.16276494050453</v>
      </c>
      <c r="H7" s="29">
        <v>103.39821995024865</v>
      </c>
      <c r="I7" s="29">
        <v>185.86822969271367</v>
      </c>
      <c r="J7" s="29">
        <v>328.61707853618896</v>
      </c>
    </row>
    <row r="8" spans="1:10" x14ac:dyDescent="0.35">
      <c r="A8" s="29">
        <v>6</v>
      </c>
      <c r="B8" s="4">
        <v>43863</v>
      </c>
      <c r="C8" s="29">
        <v>179.77721879899684</v>
      </c>
      <c r="D8" s="29">
        <v>577.3195740395056</v>
      </c>
      <c r="E8" s="29">
        <v>427.39297843465522</v>
      </c>
      <c r="F8" s="29">
        <v>435.82800179700621</v>
      </c>
      <c r="G8" s="29">
        <v>428.78080669299544</v>
      </c>
      <c r="H8" s="29">
        <v>161.82534777716211</v>
      </c>
      <c r="I8" s="29">
        <v>202.22688048905928</v>
      </c>
      <c r="J8" s="29">
        <v>329.27374616209693</v>
      </c>
    </row>
    <row r="9" spans="1:10" x14ac:dyDescent="0.35">
      <c r="A9" s="29">
        <v>7</v>
      </c>
      <c r="B9" s="4">
        <v>43870</v>
      </c>
      <c r="C9" s="29">
        <v>160.93619564808506</v>
      </c>
      <c r="D9" s="29">
        <v>500.58260872585356</v>
      </c>
      <c r="E9" s="29">
        <v>378.65232216551215</v>
      </c>
      <c r="F9" s="29">
        <v>391.95144972240928</v>
      </c>
      <c r="G9" s="29">
        <v>381.40706836388802</v>
      </c>
      <c r="H9" s="29">
        <v>146.32728472780224</v>
      </c>
      <c r="I9" s="29">
        <v>190.76879689528388</v>
      </c>
      <c r="J9" s="29">
        <v>355.538947749991</v>
      </c>
    </row>
    <row r="10" spans="1:10" x14ac:dyDescent="0.35">
      <c r="A10" s="29">
        <v>8</v>
      </c>
      <c r="B10" s="4">
        <v>43877</v>
      </c>
      <c r="C10" s="29">
        <v>133.07882793224758</v>
      </c>
      <c r="D10" s="29">
        <v>471.62952288563474</v>
      </c>
      <c r="E10" s="29">
        <v>376.44692795593983</v>
      </c>
      <c r="F10" s="29">
        <v>437.19780121183879</v>
      </c>
      <c r="G10" s="29">
        <v>422.82805542301429</v>
      </c>
      <c r="H10" s="29">
        <v>144.90694915088039</v>
      </c>
      <c r="I10" s="29">
        <v>172.26645668408247</v>
      </c>
      <c r="J10" s="29">
        <v>383.40529330367178</v>
      </c>
    </row>
    <row r="11" spans="1:10" x14ac:dyDescent="0.35">
      <c r="A11" s="29">
        <v>9</v>
      </c>
      <c r="B11" s="4">
        <v>43884</v>
      </c>
      <c r="C11" s="29">
        <v>118.99858585956937</v>
      </c>
      <c r="D11" s="29">
        <v>496.67335564211709</v>
      </c>
      <c r="E11" s="29">
        <v>429.74145266909306</v>
      </c>
      <c r="F11" s="29">
        <v>390.0587179101542</v>
      </c>
      <c r="G11" s="29">
        <v>424.30781689678815</v>
      </c>
      <c r="H11" s="29">
        <v>134.34251242528757</v>
      </c>
      <c r="I11" s="29">
        <v>160.78813265589389</v>
      </c>
      <c r="J11" s="29">
        <v>357.151271959464</v>
      </c>
    </row>
    <row r="12" spans="1:10" x14ac:dyDescent="0.35">
      <c r="A12" s="29">
        <v>10</v>
      </c>
      <c r="B12" s="4">
        <v>43891</v>
      </c>
      <c r="C12" s="29">
        <v>148.90286991688299</v>
      </c>
      <c r="D12" s="29">
        <v>524.16824308389846</v>
      </c>
      <c r="E12" s="29">
        <v>416.01755477925445</v>
      </c>
      <c r="F12" s="29">
        <v>400.65778392280686</v>
      </c>
      <c r="G12" s="29">
        <v>455.65275732741168</v>
      </c>
      <c r="H12" s="29">
        <v>130.39865849500896</v>
      </c>
      <c r="I12" s="29">
        <v>189.54141322712005</v>
      </c>
      <c r="J12" s="29">
        <v>364.84737331482745</v>
      </c>
    </row>
    <row r="13" spans="1:10" x14ac:dyDescent="0.35">
      <c r="A13" s="29">
        <v>11</v>
      </c>
      <c r="B13" s="4">
        <v>43898</v>
      </c>
      <c r="C13" s="29">
        <v>117.7649825718339</v>
      </c>
      <c r="D13" s="29">
        <v>509.14107391852781</v>
      </c>
      <c r="E13" s="29">
        <v>402.61833870421344</v>
      </c>
      <c r="F13" s="29">
        <v>386.05862295121335</v>
      </c>
      <c r="G13" s="29">
        <v>437.21070696221398</v>
      </c>
      <c r="H13" s="29">
        <v>135.94732698457835</v>
      </c>
      <c r="I13" s="29">
        <v>170.68084352122293</v>
      </c>
      <c r="J13" s="29">
        <v>359.20565632359632</v>
      </c>
    </row>
    <row r="14" spans="1:10" x14ac:dyDescent="0.35">
      <c r="A14" s="29">
        <v>12</v>
      </c>
      <c r="B14" s="4">
        <v>43905</v>
      </c>
      <c r="C14" s="29">
        <v>112.6829252201093</v>
      </c>
      <c r="D14" s="29">
        <v>493.13199289664527</v>
      </c>
      <c r="E14" s="29">
        <v>434.51947663060969</v>
      </c>
      <c r="F14" s="29">
        <v>382.28208539423474</v>
      </c>
      <c r="G14" s="29">
        <v>443.89874649191995</v>
      </c>
      <c r="H14" s="29">
        <v>117.03706772757687</v>
      </c>
      <c r="I14" s="29">
        <v>170.54018736036249</v>
      </c>
      <c r="J14" s="29">
        <v>379.67983954841708</v>
      </c>
    </row>
    <row r="15" spans="1:10" x14ac:dyDescent="0.35">
      <c r="A15" s="29">
        <v>13</v>
      </c>
      <c r="B15" s="4">
        <v>43912</v>
      </c>
      <c r="C15" s="29">
        <v>127.8237090647194</v>
      </c>
      <c r="D15" s="29">
        <v>546.75782561364349</v>
      </c>
      <c r="E15" s="29">
        <v>408.91865422232576</v>
      </c>
      <c r="F15" s="29">
        <v>387.94322965630772</v>
      </c>
      <c r="G15" s="29">
        <v>398.25534190178689</v>
      </c>
      <c r="H15" s="29">
        <v>137.66887739011389</v>
      </c>
      <c r="I15" s="29">
        <v>177.96070442403663</v>
      </c>
      <c r="J15" s="29">
        <v>332.66856062402132</v>
      </c>
    </row>
    <row r="16" spans="1:10" x14ac:dyDescent="0.35">
      <c r="A16" s="29">
        <v>14</v>
      </c>
      <c r="B16" s="4">
        <v>43919</v>
      </c>
      <c r="C16" s="29">
        <v>132.46249085953488</v>
      </c>
      <c r="D16" s="29">
        <v>527.4200840973275</v>
      </c>
      <c r="E16" s="29">
        <v>400.78915156488398</v>
      </c>
      <c r="F16" s="29">
        <v>376.58848976979215</v>
      </c>
      <c r="G16" s="29">
        <v>391.71735958062527</v>
      </c>
      <c r="H16" s="29">
        <v>127.26559161134125</v>
      </c>
      <c r="I16" s="29">
        <v>195.47223902684141</v>
      </c>
      <c r="J16" s="29">
        <v>325.69075993893961</v>
      </c>
    </row>
    <row r="17" spans="1:10" x14ac:dyDescent="0.35">
      <c r="A17" s="29">
        <v>15</v>
      </c>
      <c r="B17" s="4">
        <v>43926</v>
      </c>
      <c r="C17" s="29">
        <v>122.9695015270365</v>
      </c>
      <c r="D17" s="29">
        <v>569.87584741633827</v>
      </c>
      <c r="E17" s="29">
        <v>428.47261904515665</v>
      </c>
      <c r="F17" s="29">
        <v>352.03116683930614</v>
      </c>
      <c r="G17" s="29">
        <v>446.24960487308749</v>
      </c>
      <c r="H17" s="29">
        <v>121.8912364132546</v>
      </c>
      <c r="I17" s="29">
        <v>177.00909142888506</v>
      </c>
      <c r="J17" s="29">
        <v>309.30325213909532</v>
      </c>
    </row>
    <row r="18" spans="1:10" x14ac:dyDescent="0.35">
      <c r="A18" s="29">
        <v>16</v>
      </c>
      <c r="B18" s="4">
        <v>43933</v>
      </c>
      <c r="C18" s="29">
        <v>134.35400098077127</v>
      </c>
      <c r="D18" s="29">
        <v>476.79111073257087</v>
      </c>
      <c r="E18" s="29">
        <v>389.00061577441272</v>
      </c>
      <c r="F18" s="29">
        <v>387.88845561480923</v>
      </c>
      <c r="G18" s="29">
        <v>425.39804624687952</v>
      </c>
      <c r="H18" s="29">
        <v>152.08855431958341</v>
      </c>
      <c r="I18" s="29">
        <v>195.72706364407441</v>
      </c>
      <c r="J18" s="29">
        <v>283.10408661301108</v>
      </c>
    </row>
    <row r="19" spans="1:10" x14ac:dyDescent="0.35">
      <c r="A19" s="29">
        <v>17</v>
      </c>
      <c r="B19" s="4">
        <v>43940</v>
      </c>
      <c r="C19" s="29">
        <v>141.5474012696786</v>
      </c>
      <c r="D19" s="29">
        <v>515.60943785536551</v>
      </c>
      <c r="E19" s="29">
        <v>375.96990109186339</v>
      </c>
      <c r="F19" s="29">
        <v>363.81790590009257</v>
      </c>
      <c r="G19" s="29">
        <v>381.91515769121304</v>
      </c>
      <c r="H19" s="29">
        <v>114.04969189469782</v>
      </c>
      <c r="I19" s="29">
        <v>186.20065633905335</v>
      </c>
      <c r="J19" s="29">
        <v>330.27064882630685</v>
      </c>
    </row>
    <row r="20" spans="1:10" x14ac:dyDescent="0.35">
      <c r="A20" s="29">
        <v>18</v>
      </c>
      <c r="B20" s="4">
        <v>43947</v>
      </c>
      <c r="C20" s="29">
        <v>118.4390408629034</v>
      </c>
      <c r="D20" s="29">
        <v>477.98145894318355</v>
      </c>
      <c r="E20" s="29">
        <v>383.97634841345689</v>
      </c>
      <c r="F20" s="29">
        <v>350.39659781062676</v>
      </c>
      <c r="G20" s="29">
        <v>419.5973074928113</v>
      </c>
      <c r="H20" s="29">
        <v>101.5148793466733</v>
      </c>
      <c r="I20" s="29">
        <v>184.05491964243694</v>
      </c>
      <c r="J20" s="29">
        <v>326.04251521455473</v>
      </c>
    </row>
    <row r="21" spans="1:10" x14ac:dyDescent="0.35">
      <c r="A21" s="29">
        <v>19</v>
      </c>
      <c r="B21" s="4">
        <v>43954</v>
      </c>
      <c r="C21" s="29">
        <v>108.51677982052159</v>
      </c>
      <c r="D21" s="29">
        <v>535.58368947852432</v>
      </c>
      <c r="E21" s="29">
        <v>373.35126994901543</v>
      </c>
      <c r="F21" s="29">
        <v>373.10329476493422</v>
      </c>
      <c r="G21" s="29">
        <v>439.74968713848011</v>
      </c>
      <c r="H21" s="29">
        <v>112.76610735035493</v>
      </c>
      <c r="I21" s="29">
        <v>151.22543748690072</v>
      </c>
      <c r="J21" s="29">
        <v>347.49521537348681</v>
      </c>
    </row>
    <row r="22" spans="1:10" x14ac:dyDescent="0.35">
      <c r="A22" s="29">
        <v>20</v>
      </c>
      <c r="B22" s="4">
        <v>43961</v>
      </c>
      <c r="C22" s="29">
        <v>90.195138258710045</v>
      </c>
      <c r="D22" s="29">
        <v>593.79178509342808</v>
      </c>
      <c r="E22" s="29">
        <v>412.53004447413878</v>
      </c>
      <c r="F22" s="29">
        <v>397.88830245791212</v>
      </c>
      <c r="G22" s="29">
        <v>432.64011973416973</v>
      </c>
      <c r="H22" s="29">
        <v>128.78154918598398</v>
      </c>
      <c r="I22" s="29">
        <v>203.92555855619923</v>
      </c>
      <c r="J22" s="29">
        <v>312.58266394653521</v>
      </c>
    </row>
    <row r="23" spans="1:10" x14ac:dyDescent="0.35">
      <c r="A23" s="29">
        <v>21</v>
      </c>
      <c r="B23" s="4">
        <v>43968</v>
      </c>
      <c r="C23" s="29">
        <v>95.85428847585834</v>
      </c>
      <c r="D23" s="29">
        <v>786.58556973398095</v>
      </c>
      <c r="E23" s="29">
        <v>412.00600973389629</v>
      </c>
      <c r="F23" s="29">
        <v>361.56087406842107</v>
      </c>
      <c r="G23" s="29">
        <v>419.57031576148455</v>
      </c>
      <c r="H23" s="29">
        <v>139.24726880314691</v>
      </c>
      <c r="I23" s="29">
        <v>205.16523782130935</v>
      </c>
      <c r="J23" s="29">
        <v>383.51695407566137</v>
      </c>
    </row>
    <row r="24" spans="1:10" x14ac:dyDescent="0.35">
      <c r="A24" s="29">
        <v>22</v>
      </c>
      <c r="B24" s="4">
        <v>43975</v>
      </c>
      <c r="C24" s="29">
        <v>109.60473475970124</v>
      </c>
      <c r="D24" s="29">
        <v>827.52145960825351</v>
      </c>
      <c r="E24" s="29">
        <v>439.38900093504822</v>
      </c>
      <c r="F24" s="29">
        <v>340.88760076333608</v>
      </c>
      <c r="G24" s="29">
        <v>518.03320945874998</v>
      </c>
      <c r="H24" s="29">
        <v>144.01961477058936</v>
      </c>
      <c r="I24" s="29">
        <v>226.50242497737185</v>
      </c>
      <c r="J24" s="29">
        <v>395.41141960839474</v>
      </c>
    </row>
    <row r="25" spans="1:10" x14ac:dyDescent="0.35">
      <c r="A25" s="29">
        <v>23</v>
      </c>
      <c r="B25" s="4">
        <v>43982</v>
      </c>
      <c r="C25" s="29">
        <v>132.51760343271678</v>
      </c>
      <c r="D25" s="29">
        <v>891.83966435503532</v>
      </c>
      <c r="E25" s="29">
        <v>438.13770455354893</v>
      </c>
      <c r="F25" s="29">
        <v>383.63400974526428</v>
      </c>
      <c r="G25" s="29">
        <v>485.29168989690515</v>
      </c>
      <c r="H25" s="29">
        <v>148.82826889202022</v>
      </c>
      <c r="I25" s="29">
        <v>248.41068586595009</v>
      </c>
      <c r="J25" s="29">
        <v>356.27238792510559</v>
      </c>
    </row>
    <row r="26" spans="1:10" x14ac:dyDescent="0.35">
      <c r="A26" s="29">
        <v>24</v>
      </c>
      <c r="B26" s="4">
        <v>43989</v>
      </c>
      <c r="C26" s="29">
        <v>139.02718423725844</v>
      </c>
      <c r="D26" s="29">
        <v>980.54580984198287</v>
      </c>
      <c r="E26" s="29">
        <v>478.56849224470113</v>
      </c>
      <c r="F26" s="29">
        <v>412.37045840853051</v>
      </c>
      <c r="G26" s="29">
        <v>503.50551408770775</v>
      </c>
      <c r="H26" s="29">
        <v>167.78613708535084</v>
      </c>
      <c r="I26" s="29">
        <v>283.75735404670718</v>
      </c>
      <c r="J26" s="29">
        <v>387.30646759867477</v>
      </c>
    </row>
    <row r="27" spans="1:10" x14ac:dyDescent="0.35">
      <c r="A27" s="29">
        <v>25</v>
      </c>
      <c r="B27" s="4">
        <v>43996</v>
      </c>
      <c r="C27" s="29">
        <v>174.68780092749608</v>
      </c>
      <c r="D27" s="29">
        <v>996.48684042378591</v>
      </c>
      <c r="E27" s="29">
        <v>600.82810112312518</v>
      </c>
      <c r="F27" s="29">
        <v>428.37351916763748</v>
      </c>
      <c r="G27" s="29">
        <v>753.41789737144927</v>
      </c>
      <c r="H27" s="29">
        <v>180.15254148899095</v>
      </c>
      <c r="I27" s="29">
        <v>363.5626071921422</v>
      </c>
      <c r="J27" s="29">
        <v>444.34206616243932</v>
      </c>
    </row>
    <row r="28" spans="1:10" x14ac:dyDescent="0.35">
      <c r="A28" s="29">
        <v>26</v>
      </c>
      <c r="B28" s="4">
        <v>44003</v>
      </c>
      <c r="C28" s="29">
        <v>262.13697618398294</v>
      </c>
      <c r="D28" s="29">
        <v>927.32156676032992</v>
      </c>
      <c r="E28" s="29">
        <v>694.9417164053998</v>
      </c>
      <c r="F28" s="29">
        <v>460.21027167553416</v>
      </c>
      <c r="G28" s="29">
        <v>956.66925530721983</v>
      </c>
      <c r="H28" s="29">
        <v>153.09833867502297</v>
      </c>
      <c r="I28" s="29">
        <v>434.01122386272925</v>
      </c>
      <c r="J28" s="29">
        <v>518.83615400816029</v>
      </c>
    </row>
    <row r="29" spans="1:10" x14ac:dyDescent="0.35">
      <c r="A29" s="29">
        <v>27</v>
      </c>
      <c r="B29" s="4">
        <v>44010</v>
      </c>
      <c r="C29" s="29">
        <v>281.49173516489037</v>
      </c>
      <c r="D29" s="29">
        <v>916.47056057304349</v>
      </c>
      <c r="E29" s="29">
        <v>843.49450289675417</v>
      </c>
      <c r="F29" s="29">
        <v>541.4880236452866</v>
      </c>
      <c r="G29" s="29">
        <v>1052.3980643565401</v>
      </c>
      <c r="H29" s="29">
        <v>155.18105074168415</v>
      </c>
      <c r="I29" s="29">
        <v>472.42475139158876</v>
      </c>
      <c r="J29" s="29">
        <v>561.22682808437889</v>
      </c>
    </row>
    <row r="30" spans="1:10" x14ac:dyDescent="0.35">
      <c r="A30" s="29">
        <v>28</v>
      </c>
      <c r="B30" s="4">
        <v>44017</v>
      </c>
      <c r="C30" s="29">
        <v>204.26906751352684</v>
      </c>
      <c r="D30" s="29">
        <v>907.21735393729239</v>
      </c>
      <c r="E30" s="29">
        <v>990.6020545018315</v>
      </c>
      <c r="F30" s="29">
        <v>569.80701256009252</v>
      </c>
      <c r="G30" s="29">
        <v>1162.6120837687872</v>
      </c>
      <c r="H30" s="29">
        <v>189.34232433735048</v>
      </c>
      <c r="I30" s="29">
        <v>499.55229289961608</v>
      </c>
      <c r="J30" s="29">
        <v>637.5134899710514</v>
      </c>
    </row>
    <row r="31" spans="1:10" x14ac:dyDescent="0.35">
      <c r="A31" s="29">
        <v>29</v>
      </c>
      <c r="B31" s="4">
        <v>44024</v>
      </c>
      <c r="C31" s="29">
        <v>328.72908329208076</v>
      </c>
      <c r="D31" s="29">
        <v>842.51801418104992</v>
      </c>
      <c r="E31" s="29">
        <v>1170.1664498061364</v>
      </c>
      <c r="F31" s="29">
        <v>828.99511889172777</v>
      </c>
      <c r="G31" s="29">
        <v>1297.6435924525517</v>
      </c>
      <c r="H31" s="29">
        <v>173.87974248441549</v>
      </c>
      <c r="I31" s="29">
        <v>493.93841794498195</v>
      </c>
      <c r="J31" s="29">
        <v>719.90362603342464</v>
      </c>
    </row>
    <row r="32" spans="1:10" x14ac:dyDescent="0.35">
      <c r="A32" s="29">
        <v>30</v>
      </c>
      <c r="B32" s="4">
        <v>44031</v>
      </c>
      <c r="C32" s="29">
        <v>307.55618465016209</v>
      </c>
      <c r="D32" s="29">
        <v>757.20401622157419</v>
      </c>
      <c r="E32" s="29">
        <v>1035.3507609704191</v>
      </c>
      <c r="F32" s="29">
        <v>960.31070257623514</v>
      </c>
      <c r="G32" s="29">
        <v>1020.1581754344548</v>
      </c>
      <c r="H32" s="29">
        <v>224.27692214744229</v>
      </c>
      <c r="I32" s="29">
        <v>434.77237520235002</v>
      </c>
      <c r="J32" s="29">
        <v>732.7005819111223</v>
      </c>
    </row>
    <row r="33" spans="1:10" x14ac:dyDescent="0.35">
      <c r="A33" s="29">
        <v>31</v>
      </c>
      <c r="B33" s="4">
        <v>44038</v>
      </c>
      <c r="C33" s="29">
        <v>187.68547453788665</v>
      </c>
      <c r="D33" s="29">
        <v>699.10290481357947</v>
      </c>
      <c r="E33" s="29">
        <v>876.21269262484498</v>
      </c>
      <c r="F33" s="29">
        <v>791.44290319976812</v>
      </c>
      <c r="G33" s="29">
        <v>906.60631156997852</v>
      </c>
      <c r="H33" s="29">
        <v>256.54455949660741</v>
      </c>
      <c r="I33" s="29">
        <v>364.0766350788565</v>
      </c>
      <c r="J33" s="29">
        <v>708.87860097518478</v>
      </c>
    </row>
    <row r="34" spans="1:10" x14ac:dyDescent="0.35">
      <c r="A34" s="29">
        <v>32</v>
      </c>
      <c r="B34" s="4">
        <v>44045</v>
      </c>
      <c r="C34" s="29">
        <v>211.31263423108439</v>
      </c>
      <c r="D34" s="29">
        <v>733.24505193126288</v>
      </c>
      <c r="E34" s="29">
        <v>729.34651329035171</v>
      </c>
      <c r="F34" s="29">
        <v>714.29824491545628</v>
      </c>
      <c r="G34" s="29">
        <v>702.45211030374298</v>
      </c>
      <c r="H34" s="29">
        <v>267.41676747500014</v>
      </c>
      <c r="I34" s="29">
        <v>324.88047866050545</v>
      </c>
      <c r="J34" s="29">
        <v>624.07676418999381</v>
      </c>
    </row>
    <row r="35" spans="1:10" x14ac:dyDescent="0.35">
      <c r="A35" s="29">
        <v>33</v>
      </c>
      <c r="B35" s="4">
        <v>44052</v>
      </c>
      <c r="C35" s="29">
        <v>177.47181296163495</v>
      </c>
      <c r="D35" s="29">
        <v>588.73008206974669</v>
      </c>
      <c r="E35" s="29">
        <v>626.07583486396038</v>
      </c>
      <c r="F35" s="29">
        <v>582.84753723056792</v>
      </c>
      <c r="G35" s="29">
        <v>649.1665157461739</v>
      </c>
      <c r="H35" s="29">
        <v>268.96201655293606</v>
      </c>
      <c r="I35" s="29">
        <v>278.37274384751288</v>
      </c>
      <c r="J35" s="29">
        <v>500.93740856375308</v>
      </c>
    </row>
    <row r="36" spans="1:10" x14ac:dyDescent="0.35">
      <c r="A36" s="29">
        <v>34</v>
      </c>
      <c r="B36" s="4">
        <v>44059</v>
      </c>
      <c r="C36" s="29">
        <v>151.74186562977678</v>
      </c>
      <c r="D36" s="29">
        <v>645.35034470543508</v>
      </c>
      <c r="E36" s="29">
        <v>554.32429475798347</v>
      </c>
      <c r="F36" s="29">
        <v>545.95690091970391</v>
      </c>
      <c r="G36" s="29">
        <v>605.61717952868867</v>
      </c>
      <c r="H36" s="29">
        <v>261.51079226919489</v>
      </c>
      <c r="I36" s="29">
        <v>277.85004666599502</v>
      </c>
      <c r="J36" s="29">
        <v>479.36674395749583</v>
      </c>
    </row>
    <row r="37" spans="1:10" x14ac:dyDescent="0.35">
      <c r="A37" s="29">
        <v>35</v>
      </c>
      <c r="B37" s="4">
        <v>44066</v>
      </c>
      <c r="C37" s="29">
        <v>125.86912157352782</v>
      </c>
      <c r="D37" s="29">
        <v>597.03509006431818</v>
      </c>
      <c r="E37" s="29">
        <v>565.07823812115635</v>
      </c>
      <c r="F37" s="29">
        <v>543.46404536770342</v>
      </c>
      <c r="G37" s="29">
        <v>488.34693775979053</v>
      </c>
      <c r="H37" s="29">
        <v>200.19164451466344</v>
      </c>
      <c r="I37" s="29">
        <v>243.71855250207221</v>
      </c>
      <c r="J37" s="29">
        <v>463.3198905152999</v>
      </c>
    </row>
    <row r="38" spans="1:10" x14ac:dyDescent="0.35">
      <c r="A38" s="29">
        <v>36</v>
      </c>
      <c r="B38" s="4">
        <v>44073</v>
      </c>
      <c r="C38" s="29">
        <v>157.07769371595154</v>
      </c>
      <c r="D38" s="29">
        <v>633.768719417537</v>
      </c>
      <c r="E38" s="29">
        <v>556.08368628772951</v>
      </c>
      <c r="F38" s="29">
        <v>482.61404306989823</v>
      </c>
      <c r="G38" s="29">
        <v>516.98945032481265</v>
      </c>
      <c r="H38" s="29">
        <v>174.34531995903262</v>
      </c>
      <c r="I38" s="29">
        <v>223.1294860342405</v>
      </c>
      <c r="J38" s="29">
        <v>395.63419550939727</v>
      </c>
    </row>
    <row r="39" spans="1:10" x14ac:dyDescent="0.35">
      <c r="A39" s="29">
        <v>37</v>
      </c>
      <c r="B39" s="4">
        <v>44080</v>
      </c>
      <c r="C39" s="29">
        <v>153.7707782988569</v>
      </c>
      <c r="D39" s="29">
        <v>617.50244862425529</v>
      </c>
      <c r="E39" s="29">
        <v>435.02004095592144</v>
      </c>
      <c r="F39" s="29">
        <v>395.88712138742039</v>
      </c>
      <c r="G39" s="29">
        <v>462.73009843630734</v>
      </c>
      <c r="H39" s="29">
        <v>176.19584577211225</v>
      </c>
      <c r="I39" s="29">
        <v>224.44920357359973</v>
      </c>
      <c r="J39" s="29">
        <v>436.04482612068443</v>
      </c>
    </row>
    <row r="40" spans="1:10" x14ac:dyDescent="0.35">
      <c r="A40" s="29">
        <v>38</v>
      </c>
      <c r="B40" s="4">
        <v>44087</v>
      </c>
      <c r="C40" s="29">
        <v>140.10061060022667</v>
      </c>
      <c r="D40" s="29">
        <v>488.12855080569182</v>
      </c>
      <c r="E40" s="29">
        <v>466.55664280073677</v>
      </c>
      <c r="F40" s="29">
        <v>398.37664753457381</v>
      </c>
      <c r="G40" s="29">
        <v>430.61283262392698</v>
      </c>
      <c r="H40" s="29">
        <v>157.45694116986442</v>
      </c>
      <c r="I40" s="29">
        <v>212.22984610851631</v>
      </c>
      <c r="J40" s="29">
        <v>371.66642209551446</v>
      </c>
    </row>
    <row r="41" spans="1:10" x14ac:dyDescent="0.35">
      <c r="A41" s="29">
        <v>39</v>
      </c>
      <c r="B41" s="4">
        <v>44094</v>
      </c>
      <c r="C41" s="29">
        <v>129.51362004703756</v>
      </c>
      <c r="D41" s="29">
        <v>522.5301129309056</v>
      </c>
      <c r="E41" s="29">
        <v>416.19323827975512</v>
      </c>
      <c r="F41" s="29">
        <v>423.82411444636136</v>
      </c>
      <c r="G41" s="29">
        <v>465.77799767083093</v>
      </c>
      <c r="H41" s="29">
        <v>180.04264525981498</v>
      </c>
      <c r="I41" s="29">
        <v>201.57423572059929</v>
      </c>
      <c r="J41" s="29">
        <v>364.58119120492609</v>
      </c>
    </row>
    <row r="42" spans="1:10" x14ac:dyDescent="0.35">
      <c r="A42" s="29">
        <v>40</v>
      </c>
      <c r="B42" s="4">
        <v>44101</v>
      </c>
      <c r="C42" s="29">
        <v>138.11063619458935</v>
      </c>
      <c r="D42" s="29">
        <v>609.68867517035812</v>
      </c>
      <c r="E42" s="29">
        <v>464.41774797325849</v>
      </c>
      <c r="F42" s="29">
        <v>380.60887560628055</v>
      </c>
      <c r="G42" s="29">
        <v>416.96127739156566</v>
      </c>
      <c r="H42" s="29">
        <v>170.64857181375044</v>
      </c>
      <c r="I42" s="29">
        <v>200.06821063819996</v>
      </c>
      <c r="J42" s="29">
        <v>320.96427196544471</v>
      </c>
    </row>
    <row r="43" spans="1:10" x14ac:dyDescent="0.35">
      <c r="A43" s="29">
        <v>41</v>
      </c>
      <c r="B43" s="4">
        <v>44108</v>
      </c>
      <c r="C43" s="29">
        <v>176.05906896516137</v>
      </c>
      <c r="D43" s="29">
        <v>568.7919691422336</v>
      </c>
      <c r="E43" s="29">
        <v>447.98478881701055</v>
      </c>
      <c r="F43" s="29">
        <v>417.00222766717172</v>
      </c>
      <c r="G43" s="29">
        <v>463.88657312955957</v>
      </c>
      <c r="H43" s="29">
        <v>179.55238990320396</v>
      </c>
      <c r="I43" s="29">
        <v>225.90950833350405</v>
      </c>
      <c r="J43" s="29">
        <v>393.84616771991875</v>
      </c>
    </row>
    <row r="44" spans="1:10" x14ac:dyDescent="0.35">
      <c r="A44" s="29">
        <v>42</v>
      </c>
      <c r="B44" s="4">
        <v>44115</v>
      </c>
      <c r="C44" s="29">
        <v>156.30154972631362</v>
      </c>
      <c r="D44" s="29">
        <v>556.64515742815047</v>
      </c>
      <c r="E44" s="29">
        <v>413.50989165081336</v>
      </c>
      <c r="F44" s="29">
        <v>438.08478613290953</v>
      </c>
      <c r="G44" s="29">
        <v>453.96133260945271</v>
      </c>
      <c r="H44" s="29">
        <v>170.978621925418</v>
      </c>
      <c r="I44" s="29">
        <v>239.05621865557617</v>
      </c>
      <c r="J44" s="29">
        <v>426.55672508559491</v>
      </c>
    </row>
    <row r="45" spans="1:10" x14ac:dyDescent="0.35">
      <c r="A45" s="29">
        <v>43</v>
      </c>
      <c r="B45" s="4">
        <v>44122</v>
      </c>
      <c r="C45" s="29">
        <v>151.90366503823833</v>
      </c>
      <c r="D45" s="29">
        <v>501.61783227844535</v>
      </c>
      <c r="E45" s="29">
        <v>425.43801536788772</v>
      </c>
      <c r="F45" s="29">
        <v>384.7422767177689</v>
      </c>
      <c r="G45" s="29">
        <v>481.51833019944888</v>
      </c>
      <c r="H45" s="29">
        <v>170.29524014093997</v>
      </c>
      <c r="I45" s="29">
        <v>259.81464716951564</v>
      </c>
      <c r="J45" s="29">
        <v>390.9996037116324</v>
      </c>
    </row>
    <row r="46" spans="1:10" x14ac:dyDescent="0.35">
      <c r="A46" s="29">
        <v>44</v>
      </c>
      <c r="B46" s="4">
        <v>44129</v>
      </c>
      <c r="C46" s="29">
        <v>137.07202164743521</v>
      </c>
      <c r="D46" s="29">
        <v>487.65292437040489</v>
      </c>
      <c r="E46" s="29">
        <v>420.43907295193333</v>
      </c>
      <c r="F46" s="29">
        <v>401.25136280858203</v>
      </c>
      <c r="G46" s="29">
        <v>456.93524766253029</v>
      </c>
      <c r="H46" s="29">
        <v>190.41038730085785</v>
      </c>
      <c r="I46" s="29">
        <v>353.1199503628435</v>
      </c>
      <c r="J46" s="29">
        <v>390.64922545733634</v>
      </c>
    </row>
    <row r="47" spans="1:10" x14ac:dyDescent="0.35">
      <c r="A47" s="29">
        <v>45</v>
      </c>
      <c r="B47" s="4">
        <v>44136</v>
      </c>
      <c r="C47" s="29">
        <v>161.45807930805779</v>
      </c>
      <c r="D47" s="29">
        <v>494.36721343518508</v>
      </c>
      <c r="E47" s="29">
        <v>420.57667062274993</v>
      </c>
      <c r="F47" s="29">
        <v>366.8668263915813</v>
      </c>
      <c r="G47" s="29">
        <v>476.69059120128628</v>
      </c>
      <c r="H47" s="29">
        <v>163.6449889225224</v>
      </c>
      <c r="I47" s="29">
        <v>437.00423548242998</v>
      </c>
      <c r="J47" s="29">
        <v>377.05991778130681</v>
      </c>
    </row>
    <row r="48" spans="1:10" x14ac:dyDescent="0.35">
      <c r="A48" s="29">
        <v>46</v>
      </c>
      <c r="B48" s="4">
        <v>44143</v>
      </c>
      <c r="C48" s="29">
        <v>163.41438725622714</v>
      </c>
      <c r="D48" s="29">
        <v>579.50802782861979</v>
      </c>
      <c r="E48" s="29">
        <v>452.19940772156457</v>
      </c>
      <c r="F48" s="29">
        <v>405.14946063947525</v>
      </c>
      <c r="G48" s="29">
        <v>486.44438288703526</v>
      </c>
      <c r="H48" s="29">
        <v>153.74962743254872</v>
      </c>
      <c r="I48" s="29">
        <v>530.14011157131779</v>
      </c>
      <c r="J48" s="29">
        <v>389.11416602887391</v>
      </c>
    </row>
    <row r="49" spans="1:10" x14ac:dyDescent="0.35">
      <c r="A49" s="29">
        <v>47</v>
      </c>
      <c r="B49" s="4">
        <v>44150</v>
      </c>
      <c r="C49" s="29">
        <v>195.8724024295594</v>
      </c>
      <c r="D49" s="29">
        <v>559.26891441360726</v>
      </c>
      <c r="E49" s="29">
        <v>409.72056513905932</v>
      </c>
      <c r="F49" s="29">
        <v>391.47576547014467</v>
      </c>
      <c r="G49" s="29">
        <v>471.85507824059425</v>
      </c>
      <c r="H49" s="29">
        <v>150.06998283174741</v>
      </c>
      <c r="I49" s="29">
        <v>633.87781878211695</v>
      </c>
      <c r="J49" s="29">
        <v>387.75313496850799</v>
      </c>
    </row>
    <row r="50" spans="1:10" x14ac:dyDescent="0.35">
      <c r="A50" s="29">
        <v>48</v>
      </c>
      <c r="B50" s="4">
        <v>44157</v>
      </c>
      <c r="C50" s="29">
        <v>269.20034823365319</v>
      </c>
      <c r="D50" s="29">
        <v>526.5740705085791</v>
      </c>
      <c r="E50" s="29">
        <v>397.11016067364216</v>
      </c>
      <c r="F50" s="29">
        <v>390.43409888976214</v>
      </c>
      <c r="G50" s="29">
        <v>415.94788665380884</v>
      </c>
      <c r="H50" s="29">
        <v>125.22617498414999</v>
      </c>
      <c r="I50" s="29">
        <v>590.26772163294243</v>
      </c>
      <c r="J50" s="29">
        <v>345.75699364370524</v>
      </c>
    </row>
    <row r="51" spans="1:10" x14ac:dyDescent="0.35">
      <c r="A51" s="29">
        <v>49</v>
      </c>
      <c r="B51" s="4">
        <v>44164</v>
      </c>
      <c r="C51" s="29">
        <v>317.41272763431493</v>
      </c>
      <c r="D51" s="29">
        <v>618.11584319841359</v>
      </c>
      <c r="E51" s="29">
        <v>466.02841786699156</v>
      </c>
      <c r="F51" s="29">
        <v>446.40292598938413</v>
      </c>
      <c r="G51" s="29">
        <v>448.49944887809522</v>
      </c>
      <c r="H51" s="29">
        <v>145.64303900673048</v>
      </c>
      <c r="I51" s="29">
        <v>531.4344895197903</v>
      </c>
      <c r="J51" s="29">
        <v>339.34571909489063</v>
      </c>
    </row>
    <row r="52" spans="1:10" x14ac:dyDescent="0.35">
      <c r="A52" s="29">
        <v>50</v>
      </c>
      <c r="B52" s="4">
        <v>44171</v>
      </c>
      <c r="C52" s="29">
        <v>361.01537717247203</v>
      </c>
      <c r="D52" s="29">
        <v>711.04945631581052</v>
      </c>
      <c r="E52" s="29">
        <v>443.52786593521813</v>
      </c>
      <c r="F52" s="29">
        <v>592.53514662603084</v>
      </c>
      <c r="G52" s="29">
        <v>471.42879163387863</v>
      </c>
      <c r="H52" s="29">
        <v>123.34482744226868</v>
      </c>
      <c r="I52" s="29">
        <v>425.45424874274107</v>
      </c>
      <c r="J52" s="29">
        <v>407.13694759640759</v>
      </c>
    </row>
    <row r="53" spans="1:10" x14ac:dyDescent="0.35">
      <c r="A53" s="29">
        <v>51</v>
      </c>
      <c r="B53" s="4">
        <v>44178</v>
      </c>
      <c r="C53" s="29">
        <v>394.35063557646765</v>
      </c>
      <c r="D53" s="29">
        <v>957.37620233948451</v>
      </c>
      <c r="E53" s="29">
        <v>458.21881308211277</v>
      </c>
      <c r="F53" s="29">
        <v>828.5691219888613</v>
      </c>
      <c r="G53" s="29">
        <v>472.02218827594345</v>
      </c>
      <c r="H53" s="29">
        <v>136.82634645016242</v>
      </c>
      <c r="I53" s="29">
        <v>402.05297003324154</v>
      </c>
      <c r="J53" s="29">
        <v>406.71663021964252</v>
      </c>
    </row>
    <row r="54" spans="1:10" x14ac:dyDescent="0.35">
      <c r="A54" s="29">
        <v>52</v>
      </c>
      <c r="B54" s="4">
        <v>44185</v>
      </c>
      <c r="C54" s="29">
        <v>416.2924195909502</v>
      </c>
      <c r="D54" s="29">
        <v>1213.7901094091933</v>
      </c>
      <c r="E54" s="29">
        <v>594.06230250685167</v>
      </c>
      <c r="F54" s="29">
        <v>1333.3504169937637</v>
      </c>
      <c r="G54" s="29">
        <v>657.99308274321425</v>
      </c>
      <c r="H54" s="29">
        <v>170.12386518666636</v>
      </c>
      <c r="I54" s="29">
        <v>332.68510074525562</v>
      </c>
      <c r="J54" s="29">
        <v>554.65662887891767</v>
      </c>
    </row>
    <row r="55" spans="1:10" x14ac:dyDescent="0.35">
      <c r="A55" s="29">
        <v>53</v>
      </c>
      <c r="B55" s="4">
        <v>44192</v>
      </c>
      <c r="C55" s="29">
        <v>364.60493167864593</v>
      </c>
      <c r="D55" s="29">
        <v>1458.7174016942772</v>
      </c>
      <c r="E55" s="29">
        <v>796.19913637939521</v>
      </c>
      <c r="F55" s="29">
        <v>1669.3432342422454</v>
      </c>
      <c r="G55" s="29">
        <v>782.0020773634742</v>
      </c>
      <c r="H55" s="29">
        <v>184.44147823339142</v>
      </c>
      <c r="I55" s="29">
        <v>291.65683353478283</v>
      </c>
      <c r="J55" s="29">
        <v>784.00112587214096</v>
      </c>
    </row>
    <row r="56" spans="1:10" x14ac:dyDescent="0.35">
      <c r="A56" s="29">
        <v>1</v>
      </c>
      <c r="B56" s="4">
        <v>44199</v>
      </c>
      <c r="C56" s="29">
        <v>326.91060902880463</v>
      </c>
      <c r="D56" s="29">
        <v>1471.6677992368454</v>
      </c>
      <c r="E56" s="29">
        <v>982.9310914666471</v>
      </c>
      <c r="F56" s="29">
        <v>1765.8373962497919</v>
      </c>
      <c r="G56" s="29">
        <v>998.17379631929259</v>
      </c>
      <c r="H56" s="29">
        <v>212.79106338998261</v>
      </c>
      <c r="I56" s="29">
        <v>292.00606116885768</v>
      </c>
      <c r="J56" s="29">
        <v>1001.6976960321972</v>
      </c>
    </row>
    <row r="57" spans="1:10" x14ac:dyDescent="0.35">
      <c r="A57" s="29">
        <v>2</v>
      </c>
      <c r="B57" s="4">
        <v>44206</v>
      </c>
      <c r="C57" s="29">
        <v>248.25326724820707</v>
      </c>
      <c r="D57" s="29">
        <v>1348.1013602385342</v>
      </c>
      <c r="E57" s="29">
        <v>1027.2047391098092</v>
      </c>
      <c r="F57" s="29">
        <v>1457.3233976230053</v>
      </c>
      <c r="G57" s="29">
        <v>1058.0687783760932</v>
      </c>
      <c r="H57" s="29">
        <v>218.60052155921395</v>
      </c>
      <c r="I57" s="29">
        <v>249.23165183719104</v>
      </c>
      <c r="J57" s="29">
        <v>978.55926895405298</v>
      </c>
    </row>
    <row r="58" spans="1:10" x14ac:dyDescent="0.35">
      <c r="A58" s="29">
        <v>3</v>
      </c>
      <c r="B58" s="4">
        <v>44213</v>
      </c>
      <c r="C58" s="29">
        <v>226.00208202019201</v>
      </c>
      <c r="D58" s="29">
        <v>1112.4640845677175</v>
      </c>
      <c r="E58" s="29">
        <v>895.56289213231503</v>
      </c>
      <c r="F58" s="29">
        <v>1097.0414577462125</v>
      </c>
      <c r="G58" s="29">
        <v>940.27119348109954</v>
      </c>
      <c r="H58" s="29">
        <v>235.67682430019261</v>
      </c>
      <c r="I58" s="29">
        <v>243.4950820475967</v>
      </c>
      <c r="J58" s="29">
        <v>886.08402958789293</v>
      </c>
    </row>
    <row r="59" spans="1:10" x14ac:dyDescent="0.35">
      <c r="A59" s="29">
        <v>4</v>
      </c>
      <c r="B59" s="4">
        <v>44220</v>
      </c>
      <c r="C59" s="29">
        <v>174.97605015919646</v>
      </c>
      <c r="D59" s="29">
        <v>895.17286544233673</v>
      </c>
      <c r="E59" s="29">
        <v>698.09151139912842</v>
      </c>
      <c r="F59" s="29">
        <v>754.07963104153146</v>
      </c>
      <c r="G59" s="29">
        <v>719.66698489997361</v>
      </c>
      <c r="H59" s="29">
        <v>178.19395815225948</v>
      </c>
      <c r="I59" s="29">
        <v>195.15834579945462</v>
      </c>
      <c r="J59" s="29">
        <v>605.11305576608004</v>
      </c>
    </row>
    <row r="60" spans="1:10" x14ac:dyDescent="0.35">
      <c r="A60" s="29">
        <v>5</v>
      </c>
      <c r="B60" s="4">
        <v>44227</v>
      </c>
      <c r="C60" s="29">
        <v>148.50438089605842</v>
      </c>
      <c r="D60" s="29">
        <v>763.43786555334759</v>
      </c>
      <c r="E60" s="29">
        <v>632.31503294654419</v>
      </c>
      <c r="F60" s="29">
        <v>634.11544615043499</v>
      </c>
      <c r="G60" s="29">
        <v>663.8670091026695</v>
      </c>
      <c r="H60" s="29">
        <v>178.48381555027532</v>
      </c>
      <c r="I60" s="29">
        <v>196.53102167084072</v>
      </c>
      <c r="J60" s="29">
        <v>537.76071223594784</v>
      </c>
    </row>
    <row r="61" spans="1:10" x14ac:dyDescent="0.35">
      <c r="A61" s="29">
        <v>6</v>
      </c>
      <c r="B61" s="4">
        <v>44234</v>
      </c>
      <c r="C61" s="29">
        <v>156.59950993127148</v>
      </c>
      <c r="D61" s="29">
        <v>648.06236195104952</v>
      </c>
      <c r="E61" s="29">
        <v>538.56233641379117</v>
      </c>
      <c r="F61" s="29">
        <v>563.92485951647086</v>
      </c>
      <c r="G61" s="29">
        <v>566.5675631759309</v>
      </c>
      <c r="H61" s="29">
        <v>168.43200795082305</v>
      </c>
      <c r="I61" s="29">
        <v>211.76755030192763</v>
      </c>
      <c r="J61" s="29">
        <v>434.80849551948887</v>
      </c>
    </row>
    <row r="62" spans="1:10" x14ac:dyDescent="0.35">
      <c r="A62" s="29">
        <v>7</v>
      </c>
      <c r="B62" s="4">
        <v>44241</v>
      </c>
      <c r="C62" s="29">
        <v>128.40952395400291</v>
      </c>
      <c r="D62" s="29">
        <v>572.35666159202651</v>
      </c>
      <c r="E62" s="29">
        <v>551.89555241269363</v>
      </c>
      <c r="F62" s="29">
        <v>454.57271014012815</v>
      </c>
      <c r="G62" s="29">
        <v>597.93524960374907</v>
      </c>
      <c r="H62" s="29">
        <v>135.48938670667235</v>
      </c>
      <c r="I62" s="29">
        <v>202.28898495424443</v>
      </c>
      <c r="J62" s="29">
        <v>449.61998790835833</v>
      </c>
    </row>
    <row r="63" spans="1:10" x14ac:dyDescent="0.35">
      <c r="A63" s="29">
        <v>8</v>
      </c>
      <c r="B63" s="4">
        <v>44248</v>
      </c>
      <c r="C63" s="29">
        <v>141.27718263856536</v>
      </c>
      <c r="D63" s="29">
        <v>572.1187022215056</v>
      </c>
      <c r="E63" s="29">
        <v>495.73880830478447</v>
      </c>
      <c r="F63" s="29">
        <v>410.54443232510323</v>
      </c>
      <c r="G63" s="29">
        <v>515.30350702102157</v>
      </c>
      <c r="H63" s="29">
        <v>192.96536122346473</v>
      </c>
      <c r="I63" s="29">
        <v>206.9791088649811</v>
      </c>
      <c r="J63" s="29">
        <v>432.31028422587485</v>
      </c>
    </row>
    <row r="64" spans="1:10" x14ac:dyDescent="0.35">
      <c r="A64" s="29">
        <v>9</v>
      </c>
      <c r="B64" s="4">
        <v>44255</v>
      </c>
      <c r="C64" s="29">
        <v>120.37382398294382</v>
      </c>
      <c r="D64" s="29">
        <v>547.79821868423892</v>
      </c>
      <c r="E64" s="29">
        <v>466.36418286367859</v>
      </c>
      <c r="F64" s="29">
        <v>444.03206768520988</v>
      </c>
      <c r="G64" s="29">
        <v>543.83156570153437</v>
      </c>
      <c r="H64" s="29">
        <v>161.32822121741393</v>
      </c>
      <c r="I64" s="29">
        <v>212.18122330991832</v>
      </c>
      <c r="J64" s="29">
        <v>419.42185740815626</v>
      </c>
    </row>
    <row r="65" spans="1:10" x14ac:dyDescent="0.35">
      <c r="A65" s="29">
        <v>10</v>
      </c>
      <c r="B65" s="4">
        <v>44262</v>
      </c>
      <c r="C65" s="29">
        <v>135.35243646565297</v>
      </c>
      <c r="D65" s="29">
        <v>530.9677889905081</v>
      </c>
      <c r="E65" s="29">
        <v>490.79539241159893</v>
      </c>
      <c r="F65" s="29">
        <v>440.48155670142341</v>
      </c>
      <c r="G65" s="29">
        <v>517.78985479052994</v>
      </c>
      <c r="H65" s="29">
        <v>167.62111839343231</v>
      </c>
      <c r="I65" s="29">
        <v>193.07520009487246</v>
      </c>
      <c r="J65" s="29">
        <v>418.27411882371439</v>
      </c>
    </row>
    <row r="66" spans="1:10" x14ac:dyDescent="0.35">
      <c r="A66" s="29">
        <v>11</v>
      </c>
      <c r="B66" s="4">
        <v>44269</v>
      </c>
      <c r="C66" s="29">
        <v>132.15484729591248</v>
      </c>
      <c r="D66" s="29">
        <v>514.20140480985015</v>
      </c>
      <c r="E66" s="29">
        <v>451.76944108239934</v>
      </c>
      <c r="F66" s="29">
        <v>393.96541735599794</v>
      </c>
      <c r="G66" s="29">
        <v>507.99826241184627</v>
      </c>
      <c r="H66" s="29">
        <v>145.18203646873013</v>
      </c>
      <c r="I66" s="29">
        <v>198.41207369039017</v>
      </c>
      <c r="J66" s="29">
        <v>395.40400990986541</v>
      </c>
    </row>
    <row r="67" spans="1:10" x14ac:dyDescent="0.35">
      <c r="A67" s="29">
        <v>12</v>
      </c>
      <c r="B67" s="4">
        <v>44276</v>
      </c>
      <c r="C67" s="29">
        <v>125.07687310856872</v>
      </c>
      <c r="D67" s="29">
        <v>566.08080995593741</v>
      </c>
      <c r="E67" s="29">
        <v>429.32089402239035</v>
      </c>
      <c r="F67" s="29">
        <v>402.6847735953221</v>
      </c>
      <c r="G67" s="29">
        <v>472.2179483431342</v>
      </c>
      <c r="H67" s="29">
        <v>155.61889526878269</v>
      </c>
      <c r="I67" s="29">
        <v>186.88816467348227</v>
      </c>
      <c r="J67" s="29">
        <v>378.97087721643084</v>
      </c>
    </row>
    <row r="68" spans="1:10" x14ac:dyDescent="0.35">
      <c r="A68" s="29">
        <v>13</v>
      </c>
      <c r="B68" s="4">
        <v>44283</v>
      </c>
      <c r="C68" s="29">
        <v>117.38510966250064</v>
      </c>
      <c r="D68" s="29">
        <v>551.618760846442</v>
      </c>
      <c r="E68" s="29">
        <v>481.01415303200292</v>
      </c>
      <c r="F68" s="29">
        <v>393.61253549191633</v>
      </c>
      <c r="G68" s="29">
        <v>515.97707773151308</v>
      </c>
      <c r="H68" s="29">
        <v>179.05610565884257</v>
      </c>
      <c r="I68" s="29">
        <v>221.12453537849981</v>
      </c>
      <c r="J68" s="29">
        <v>391.30978067548074</v>
      </c>
    </row>
    <row r="69" spans="1:10" x14ac:dyDescent="0.35">
      <c r="A69" s="29">
        <v>14</v>
      </c>
      <c r="B69" s="4">
        <v>44290</v>
      </c>
      <c r="C69" s="29">
        <v>137.74787430669849</v>
      </c>
      <c r="D69" s="29">
        <v>513.36993679317322</v>
      </c>
      <c r="E69" s="29">
        <v>480.15660726978376</v>
      </c>
      <c r="F69" s="29">
        <v>398.42623552670295</v>
      </c>
      <c r="G69" s="29">
        <v>525.10110712256164</v>
      </c>
      <c r="H69" s="29">
        <v>174.84057002776049</v>
      </c>
      <c r="I69" s="29">
        <v>197.19447204926564</v>
      </c>
      <c r="J69" s="29">
        <v>398.46468302710531</v>
      </c>
    </row>
    <row r="70" spans="1:10" x14ac:dyDescent="0.35">
      <c r="A70" s="29">
        <v>15</v>
      </c>
      <c r="B70" s="4">
        <v>44297</v>
      </c>
      <c r="C70" s="29">
        <v>140.17124893819187</v>
      </c>
      <c r="D70" s="29">
        <v>595.68138291384389</v>
      </c>
      <c r="E70" s="29">
        <v>461.4334473765864</v>
      </c>
      <c r="F70" s="29">
        <v>430.22060611563018</v>
      </c>
      <c r="G70" s="29">
        <v>537.63118958699624</v>
      </c>
      <c r="H70" s="29">
        <v>175.74408128258142</v>
      </c>
      <c r="I70" s="29">
        <v>201.27799621164695</v>
      </c>
      <c r="J70" s="29">
        <v>404.838206587748</v>
      </c>
    </row>
    <row r="71" spans="1:10" x14ac:dyDescent="0.35">
      <c r="A71" s="29">
        <v>16</v>
      </c>
      <c r="B71" s="4">
        <v>44304</v>
      </c>
      <c r="C71" s="29">
        <v>144.02085696502604</v>
      </c>
      <c r="D71" s="29">
        <v>509.50568174425268</v>
      </c>
      <c r="E71" s="29">
        <v>482.57799340493887</v>
      </c>
      <c r="F71" s="29">
        <v>372.32461954420341</v>
      </c>
      <c r="G71" s="29">
        <v>515.75706893264157</v>
      </c>
      <c r="H71" s="29">
        <v>218.28446961114395</v>
      </c>
      <c r="I71" s="29">
        <v>200.87333174134343</v>
      </c>
      <c r="J71" s="29">
        <v>415.75526183120854</v>
      </c>
    </row>
    <row r="72" spans="1:10" x14ac:dyDescent="0.35">
      <c r="A72" s="29">
        <v>17</v>
      </c>
      <c r="B72" s="4">
        <v>44311</v>
      </c>
      <c r="C72" s="29">
        <v>152.29461198180724</v>
      </c>
      <c r="D72" s="29">
        <v>534.94260761534076</v>
      </c>
      <c r="E72" s="29">
        <v>507.42589004625381</v>
      </c>
      <c r="F72" s="29">
        <v>416.73416463615558</v>
      </c>
      <c r="G72" s="29">
        <v>533.27872688108278</v>
      </c>
      <c r="H72" s="29">
        <v>197.73279636344313</v>
      </c>
      <c r="I72" s="29">
        <v>193.28117315824232</v>
      </c>
      <c r="J72" s="29">
        <v>406.1390616405298</v>
      </c>
    </row>
    <row r="73" spans="1:10" x14ac:dyDescent="0.35">
      <c r="A73" s="29">
        <v>18</v>
      </c>
      <c r="B73" s="4">
        <v>44318</v>
      </c>
      <c r="C73" s="29">
        <v>145.5360946580065</v>
      </c>
      <c r="D73" s="29">
        <v>610.17340925628901</v>
      </c>
      <c r="E73" s="29">
        <v>482.85522791051199</v>
      </c>
      <c r="F73" s="29">
        <v>437.34089249856493</v>
      </c>
      <c r="G73" s="29">
        <v>560.40920305863267</v>
      </c>
      <c r="H73" s="29">
        <v>234.21864338974302</v>
      </c>
      <c r="I73" s="29">
        <v>216.80545804426959</v>
      </c>
      <c r="J73" s="29">
        <v>410.35573387288412</v>
      </c>
    </row>
    <row r="74" spans="1:10" x14ac:dyDescent="0.35">
      <c r="A74" s="29">
        <v>19</v>
      </c>
      <c r="B74" s="4">
        <v>44325</v>
      </c>
      <c r="C74" s="29">
        <v>153.1791887475643</v>
      </c>
      <c r="D74" s="29">
        <v>637.80591964450548</v>
      </c>
      <c r="E74" s="29">
        <v>508.0283721597342</v>
      </c>
      <c r="F74" s="29">
        <v>394.63850701234719</v>
      </c>
      <c r="G74" s="29">
        <v>578.42068030256564</v>
      </c>
      <c r="H74" s="29">
        <v>247.27118300468183</v>
      </c>
      <c r="I74" s="29">
        <v>226.08930882787791</v>
      </c>
      <c r="J74" s="29">
        <v>410.16865163839088</v>
      </c>
    </row>
    <row r="75" spans="1:10" x14ac:dyDescent="0.35">
      <c r="A75" s="29">
        <v>20</v>
      </c>
      <c r="B75" s="4">
        <v>44332</v>
      </c>
      <c r="C75" s="29">
        <v>148.40505309984528</v>
      </c>
      <c r="D75" s="29">
        <v>572.82939519452975</v>
      </c>
      <c r="E75" s="29">
        <v>575.09330964864307</v>
      </c>
      <c r="F75" s="29">
        <v>432.43479297226065</v>
      </c>
      <c r="G75" s="29">
        <v>650.23754933534792</v>
      </c>
      <c r="H75" s="29">
        <v>245.60421252764814</v>
      </c>
      <c r="I75" s="29">
        <v>228.365389074658</v>
      </c>
      <c r="J75" s="29">
        <v>490.29672375980635</v>
      </c>
    </row>
    <row r="76" spans="1:10" x14ac:dyDescent="0.35">
      <c r="A76" s="29">
        <v>21</v>
      </c>
      <c r="B76" s="4">
        <v>44339</v>
      </c>
      <c r="C76" s="29">
        <v>151.23672463025821</v>
      </c>
      <c r="D76" s="29">
        <v>705.05174658223473</v>
      </c>
      <c r="E76" s="29">
        <v>543.56447475010123</v>
      </c>
      <c r="F76" s="29">
        <v>436.78278995694882</v>
      </c>
      <c r="G76" s="29">
        <v>673.24773370501885</v>
      </c>
      <c r="H76" s="29">
        <v>248.01309423713656</v>
      </c>
      <c r="I76" s="29">
        <v>217.77330943114234</v>
      </c>
      <c r="J76" s="29">
        <v>547.24121760309072</v>
      </c>
    </row>
    <row r="77" spans="1:10" x14ac:dyDescent="0.35">
      <c r="A77" s="29">
        <v>22</v>
      </c>
      <c r="B77" s="4">
        <v>44346</v>
      </c>
      <c r="C77" s="29">
        <v>156.80207460790052</v>
      </c>
      <c r="D77" s="29">
        <v>628.31577486349363</v>
      </c>
      <c r="E77" s="29">
        <v>727.01835939353737</v>
      </c>
      <c r="F77" s="29">
        <v>490.83205247454362</v>
      </c>
      <c r="G77" s="29">
        <v>844.57300035661433</v>
      </c>
      <c r="H77" s="29">
        <v>265.30783907621282</v>
      </c>
      <c r="I77" s="29">
        <v>219.91428971790845</v>
      </c>
      <c r="J77" s="29">
        <v>561.2365318176287</v>
      </c>
    </row>
    <row r="78" spans="1:10" x14ac:dyDescent="0.35">
      <c r="A78" s="29">
        <v>23</v>
      </c>
      <c r="B78" s="4">
        <v>44353</v>
      </c>
      <c r="C78" s="29">
        <v>145.43465205282655</v>
      </c>
      <c r="D78" s="29">
        <v>724.41713726242608</v>
      </c>
      <c r="E78" s="29">
        <v>722.23944331808548</v>
      </c>
      <c r="F78" s="29">
        <v>506.54986730382132</v>
      </c>
      <c r="G78" s="29">
        <v>1016.1333628252584</v>
      </c>
      <c r="H78" s="29">
        <v>296.60827834109682</v>
      </c>
      <c r="I78" s="29">
        <v>230.51033633715846</v>
      </c>
      <c r="J78" s="29">
        <v>577.44955481180182</v>
      </c>
    </row>
    <row r="79" spans="1:10" x14ac:dyDescent="0.35">
      <c r="A79" s="29">
        <v>24</v>
      </c>
      <c r="B79" s="4">
        <v>44360</v>
      </c>
      <c r="C79" s="29">
        <v>158.83977572652964</v>
      </c>
      <c r="D79" s="29">
        <v>677.95379635644349</v>
      </c>
      <c r="E79" s="29">
        <v>924.00887919579975</v>
      </c>
      <c r="F79" s="29">
        <v>432.18217973423828</v>
      </c>
      <c r="G79" s="29">
        <v>1163.8493162573272</v>
      </c>
      <c r="H79" s="29">
        <v>249.19426416008844</v>
      </c>
      <c r="I79" s="29">
        <v>235.27096714313214</v>
      </c>
      <c r="J79" s="29">
        <v>716.34759673744429</v>
      </c>
    </row>
    <row r="80" spans="1:10" x14ac:dyDescent="0.35">
      <c r="A80" s="29">
        <v>25</v>
      </c>
      <c r="B80" s="4">
        <v>44367</v>
      </c>
      <c r="C80" s="29">
        <v>163.07774965017705</v>
      </c>
      <c r="D80" s="29">
        <v>807.49803860883412</v>
      </c>
      <c r="E80" s="29">
        <v>1190.4828559338644</v>
      </c>
      <c r="F80" s="29">
        <v>447.10192747161045</v>
      </c>
      <c r="G80" s="29">
        <v>1563.0561041540475</v>
      </c>
      <c r="H80" s="29">
        <v>270.36826446572934</v>
      </c>
      <c r="I80" s="29">
        <v>302.71000196282455</v>
      </c>
      <c r="J80" s="29">
        <v>933.28007498881766</v>
      </c>
    </row>
    <row r="81" spans="1:10" x14ac:dyDescent="0.35">
      <c r="A81" s="29">
        <v>26</v>
      </c>
      <c r="B81" s="4">
        <v>44374</v>
      </c>
      <c r="C81" s="29">
        <v>155.54976735557659</v>
      </c>
      <c r="D81" s="29">
        <v>903.92226006166072</v>
      </c>
      <c r="E81" s="29">
        <v>1481.404431849973</v>
      </c>
      <c r="F81" s="29">
        <v>451.11112631142447</v>
      </c>
      <c r="G81" s="29">
        <v>2000.32444106102</v>
      </c>
      <c r="H81" s="29">
        <v>246.34017814880787</v>
      </c>
      <c r="I81" s="29">
        <v>286.12344140014585</v>
      </c>
      <c r="J81" s="29">
        <v>1049.9847096129181</v>
      </c>
    </row>
    <row r="82" spans="1:10" x14ac:dyDescent="0.35">
      <c r="A82" s="29">
        <v>27</v>
      </c>
      <c r="B82" s="4">
        <v>44381</v>
      </c>
      <c r="C82" s="29">
        <v>182.46035672522908</v>
      </c>
      <c r="D82" s="29">
        <v>1056.9091677138904</v>
      </c>
      <c r="E82" s="29">
        <v>1600.649384188986</v>
      </c>
      <c r="F82" s="29">
        <v>469.62888742496182</v>
      </c>
      <c r="G82" s="29">
        <v>1948.1456506284921</v>
      </c>
      <c r="H82" s="29">
        <v>242.4989408860792</v>
      </c>
      <c r="I82" s="29">
        <v>328.69812873504031</v>
      </c>
      <c r="J82" s="29">
        <v>1104.6390340455121</v>
      </c>
    </row>
    <row r="83" spans="1:10" x14ac:dyDescent="0.35">
      <c r="A83" s="29">
        <v>28</v>
      </c>
      <c r="B83" s="4">
        <v>44388</v>
      </c>
      <c r="C83" s="29">
        <v>177.66501789368135</v>
      </c>
      <c r="D83" s="29">
        <v>1219.6104182095894</v>
      </c>
      <c r="E83" s="29">
        <v>1650.7946281572285</v>
      </c>
      <c r="F83" s="29">
        <v>622.87451443052657</v>
      </c>
      <c r="G83" s="29">
        <v>1696.1696408946427</v>
      </c>
      <c r="H83" s="29">
        <v>253.05013997208508</v>
      </c>
      <c r="I83" s="29">
        <v>395.02611519135587</v>
      </c>
      <c r="J83" s="29">
        <v>1162.2511985866922</v>
      </c>
    </row>
    <row r="84" spans="1:10" x14ac:dyDescent="0.35">
      <c r="A84" s="29">
        <v>29</v>
      </c>
      <c r="B84" s="4">
        <v>44395</v>
      </c>
      <c r="C84" s="29">
        <v>193.26401013325551</v>
      </c>
      <c r="D84" s="29">
        <v>1313.6689865329331</v>
      </c>
      <c r="E84" s="29">
        <v>1307.368670397967</v>
      </c>
      <c r="F84" s="29">
        <v>597.77960847466306</v>
      </c>
      <c r="G84" s="29">
        <v>1373.9711425280661</v>
      </c>
      <c r="H84" s="29">
        <v>263.01594577736057</v>
      </c>
      <c r="I84" s="29">
        <v>377.18579546358637</v>
      </c>
      <c r="J84" s="29">
        <v>1048.9316636998287</v>
      </c>
    </row>
    <row r="85" spans="1:10" x14ac:dyDescent="0.35">
      <c r="A85" s="29">
        <v>30</v>
      </c>
      <c r="B85" s="4">
        <v>44402</v>
      </c>
      <c r="C85" s="29">
        <v>165.07733748084385</v>
      </c>
      <c r="D85" s="29">
        <v>1371.6548590912118</v>
      </c>
      <c r="E85" s="29">
        <v>1109.901730536764</v>
      </c>
      <c r="F85" s="29">
        <v>674.27631338608194</v>
      </c>
      <c r="G85" s="29">
        <v>1207.9695682007782</v>
      </c>
      <c r="H85" s="29">
        <v>244.95671935940956</v>
      </c>
      <c r="I85" s="29">
        <v>337.41473268092079</v>
      </c>
      <c r="J85" s="29">
        <v>821.55619958673492</v>
      </c>
    </row>
    <row r="86" spans="1:10" x14ac:dyDescent="0.35">
      <c r="A86" s="29">
        <v>31</v>
      </c>
      <c r="B86" s="4">
        <v>44409</v>
      </c>
      <c r="C86" s="29">
        <v>176.51057633132245</v>
      </c>
      <c r="D86" s="29">
        <v>1467.5351780046583</v>
      </c>
      <c r="E86" s="29">
        <v>864.58370773450929</v>
      </c>
      <c r="F86" s="29">
        <v>693.94008719729982</v>
      </c>
      <c r="G86" s="29">
        <v>904.54414414155417</v>
      </c>
      <c r="H86" s="29">
        <v>231.67125790993896</v>
      </c>
      <c r="I86" s="29">
        <v>348.24737304152234</v>
      </c>
      <c r="J86" s="29">
        <v>652.41248537374315</v>
      </c>
    </row>
    <row r="87" spans="1:10" x14ac:dyDescent="0.35">
      <c r="A87" s="29">
        <v>32</v>
      </c>
      <c r="B87" s="4">
        <v>44416</v>
      </c>
      <c r="C87" s="29">
        <v>143.2734597754295</v>
      </c>
      <c r="D87" s="29">
        <v>1334.6434054804324</v>
      </c>
      <c r="E87" s="29">
        <v>704.37721184349675</v>
      </c>
      <c r="F87" s="29">
        <v>746.85854818777068</v>
      </c>
      <c r="G87" s="29">
        <v>787.00431149380279</v>
      </c>
      <c r="H87" s="29">
        <v>208.56591716339159</v>
      </c>
      <c r="I87" s="29">
        <v>359.05966449915002</v>
      </c>
      <c r="J87" s="29">
        <v>558.83197690935958</v>
      </c>
    </row>
    <row r="88" spans="1:10" x14ac:dyDescent="0.35">
      <c r="A88" s="29">
        <v>33</v>
      </c>
      <c r="B88" s="4">
        <v>44423</v>
      </c>
      <c r="C88" s="29">
        <v>189.27889022545668</v>
      </c>
      <c r="D88" s="29">
        <v>1294.1658215388643</v>
      </c>
      <c r="E88" s="29">
        <v>636.11899934599523</v>
      </c>
      <c r="F88" s="29">
        <v>801.94859388841553</v>
      </c>
      <c r="G88" s="29">
        <v>650.8862538257838</v>
      </c>
      <c r="H88" s="29">
        <v>220.89831106192526</v>
      </c>
      <c r="I88" s="29">
        <v>382.45135445729932</v>
      </c>
      <c r="J88" s="29">
        <v>517.56473891932842</v>
      </c>
    </row>
    <row r="89" spans="1:10" x14ac:dyDescent="0.35">
      <c r="A89" s="29">
        <v>34</v>
      </c>
      <c r="B89" s="4">
        <v>44430</v>
      </c>
      <c r="C89" s="29">
        <v>220.23447239166359</v>
      </c>
      <c r="D89" s="29">
        <v>1137.6713362433911</v>
      </c>
      <c r="E89" s="29">
        <v>568.9673393940609</v>
      </c>
      <c r="F89" s="29">
        <v>729.1832792448057</v>
      </c>
      <c r="G89" s="29">
        <v>572.67462912126734</v>
      </c>
      <c r="H89" s="29">
        <v>201.74738098964377</v>
      </c>
      <c r="I89" s="29">
        <v>374.34963911612368</v>
      </c>
      <c r="J89" s="29">
        <v>454.60582209934012</v>
      </c>
    </row>
    <row r="90" spans="1:10" x14ac:dyDescent="0.35">
      <c r="A90" s="29">
        <v>35</v>
      </c>
      <c r="B90" s="4">
        <v>44437</v>
      </c>
      <c r="C90" s="29">
        <v>216.8880874071599</v>
      </c>
      <c r="D90" s="29">
        <v>1082.7174678140379</v>
      </c>
      <c r="E90" s="29">
        <v>506.89925114503632</v>
      </c>
      <c r="F90" s="29">
        <v>766.13754234561009</v>
      </c>
      <c r="G90" s="29">
        <v>586.47848258750355</v>
      </c>
      <c r="H90" s="29">
        <v>204.05544122694874</v>
      </c>
      <c r="I90" s="29">
        <v>414.70243397782144</v>
      </c>
      <c r="J90" s="29">
        <v>452.87529556840718</v>
      </c>
    </row>
    <row r="91" spans="1:10" x14ac:dyDescent="0.35">
      <c r="A91" s="29">
        <v>36</v>
      </c>
      <c r="B91" s="4">
        <v>44444</v>
      </c>
      <c r="C91" s="29">
        <v>232.41681699026128</v>
      </c>
      <c r="D91" s="29">
        <v>920.95310723006105</v>
      </c>
      <c r="E91" s="29">
        <v>504.68038234385739</v>
      </c>
      <c r="F91" s="29">
        <v>675.45049962090002</v>
      </c>
      <c r="G91" s="29">
        <v>547.71118147831817</v>
      </c>
      <c r="H91" s="29">
        <v>176.27276836303139</v>
      </c>
      <c r="I91" s="29">
        <v>354.75992395971525</v>
      </c>
      <c r="J91" s="29">
        <v>428.23057905741712</v>
      </c>
    </row>
    <row r="92" spans="1:10" x14ac:dyDescent="0.35">
      <c r="A92" s="29">
        <v>37</v>
      </c>
      <c r="B92" s="4">
        <v>44451</v>
      </c>
      <c r="C92" s="29">
        <v>198.97363330774513</v>
      </c>
      <c r="D92" s="29">
        <v>784.3746042111419</v>
      </c>
      <c r="E92" s="29">
        <v>508.1857154090585</v>
      </c>
      <c r="F92" s="29">
        <v>559.33790775528701</v>
      </c>
      <c r="G92" s="29">
        <v>553.59398664533182</v>
      </c>
      <c r="H92" s="29">
        <v>182.19548323579485</v>
      </c>
      <c r="I92" s="29">
        <v>306.72037166515634</v>
      </c>
      <c r="J92" s="29">
        <v>417.31760612438472</v>
      </c>
    </row>
    <row r="93" spans="1:10" x14ac:dyDescent="0.35">
      <c r="A93" s="29">
        <v>38</v>
      </c>
      <c r="B93" s="4">
        <v>44458</v>
      </c>
      <c r="C93" s="29">
        <v>211.98543230767751</v>
      </c>
      <c r="D93" s="29">
        <v>690.91097532287927</v>
      </c>
      <c r="E93" s="29">
        <v>493.12059665818344</v>
      </c>
      <c r="F93" s="29">
        <v>580.01283835791367</v>
      </c>
      <c r="G93" s="29">
        <v>490.29294382975525</v>
      </c>
      <c r="H93" s="29">
        <v>198.35403093800085</v>
      </c>
      <c r="I93" s="29">
        <v>291.68666100602786</v>
      </c>
      <c r="J93" s="29">
        <v>389.0341334456765</v>
      </c>
    </row>
    <row r="94" spans="1:10" x14ac:dyDescent="0.35">
      <c r="A94" s="29">
        <v>39</v>
      </c>
      <c r="B94" s="4">
        <v>44465</v>
      </c>
      <c r="C94" s="29">
        <v>184.62885763795305</v>
      </c>
      <c r="D94" s="29">
        <v>654.2949864565162</v>
      </c>
      <c r="E94" s="29">
        <v>463.23667249613356</v>
      </c>
      <c r="F94" s="29">
        <v>512.33661387429277</v>
      </c>
      <c r="G94" s="29">
        <v>557.25672193757157</v>
      </c>
      <c r="H94" s="29">
        <v>141.16421665446654</v>
      </c>
      <c r="I94" s="29">
        <v>250.00527202962883</v>
      </c>
      <c r="J94" s="29">
        <v>379.98619867852858</v>
      </c>
    </row>
    <row r="95" spans="1:10" x14ac:dyDescent="0.35">
      <c r="A95" s="29">
        <v>40</v>
      </c>
      <c r="B95" s="4">
        <v>44472</v>
      </c>
      <c r="C95" s="29">
        <v>161.22167891247275</v>
      </c>
      <c r="D95" s="29">
        <v>679.79314618492117</v>
      </c>
      <c r="E95" s="29">
        <v>489.30785684925638</v>
      </c>
      <c r="F95" s="29">
        <v>509.65452112800858</v>
      </c>
      <c r="G95" s="29">
        <v>494.1260121874858</v>
      </c>
      <c r="H95" s="29">
        <v>153.2184208195284</v>
      </c>
      <c r="I95" s="29">
        <v>253.9413802551303</v>
      </c>
      <c r="J95" s="29">
        <v>398.0588878943388</v>
      </c>
    </row>
    <row r="96" spans="1:10" x14ac:dyDescent="0.35">
      <c r="A96" s="29">
        <v>41</v>
      </c>
      <c r="B96" s="4">
        <v>44479</v>
      </c>
      <c r="C96" s="29">
        <v>165.08348898086834</v>
      </c>
      <c r="D96" s="29">
        <v>562.99076708880057</v>
      </c>
      <c r="E96" s="29">
        <v>435.72284619182085</v>
      </c>
      <c r="F96" s="29">
        <v>471.96607584490931</v>
      </c>
      <c r="G96" s="29">
        <v>512.02208953841409</v>
      </c>
      <c r="H96" s="29">
        <v>138.13642099132073</v>
      </c>
      <c r="I96" s="29">
        <v>231.23192739593145</v>
      </c>
      <c r="J96" s="29">
        <v>388.98340025702237</v>
      </c>
    </row>
    <row r="97" spans="1:10" x14ac:dyDescent="0.35">
      <c r="A97" s="29">
        <v>42</v>
      </c>
      <c r="B97" s="4">
        <v>44486</v>
      </c>
      <c r="C97" s="29">
        <v>149.39519702768672</v>
      </c>
      <c r="D97" s="29">
        <v>595.16143296286054</v>
      </c>
      <c r="E97" s="29">
        <v>418.02159325210005</v>
      </c>
      <c r="F97" s="29">
        <v>459.96132023996483</v>
      </c>
      <c r="G97" s="29">
        <v>474.22403804629846</v>
      </c>
      <c r="H97" s="29">
        <v>151.54561339846364</v>
      </c>
      <c r="I97" s="29">
        <v>215.86143267388056</v>
      </c>
      <c r="J97" s="29">
        <v>391.61124540029687</v>
      </c>
    </row>
    <row r="98" spans="1:10" x14ac:dyDescent="0.35">
      <c r="A98" s="29">
        <v>43</v>
      </c>
      <c r="B98" s="4">
        <v>44493</v>
      </c>
      <c r="C98" s="29">
        <v>130.65672299118501</v>
      </c>
      <c r="D98" s="29">
        <v>567.69133814419456</v>
      </c>
      <c r="E98" s="29">
        <v>390.35513860869287</v>
      </c>
      <c r="F98" s="29">
        <v>409.82462070979898</v>
      </c>
      <c r="G98" s="29">
        <v>503.78503442553574</v>
      </c>
      <c r="H98" s="29">
        <v>162.41344480199763</v>
      </c>
      <c r="I98" s="29">
        <v>229.17669051255416</v>
      </c>
      <c r="J98" s="29">
        <v>373.2399440375101</v>
      </c>
    </row>
    <row r="99" spans="1:10" x14ac:dyDescent="0.35">
      <c r="A99" s="29">
        <v>44</v>
      </c>
      <c r="B99" s="4">
        <v>44500</v>
      </c>
      <c r="C99" s="29">
        <v>137.8631475386083</v>
      </c>
      <c r="D99" s="29">
        <v>549.49248534887306</v>
      </c>
      <c r="E99" s="29">
        <v>440.33876218423109</v>
      </c>
      <c r="F99" s="29">
        <v>459.78141079580973</v>
      </c>
      <c r="G99" s="29">
        <v>522.21157754999422</v>
      </c>
      <c r="H99" s="29">
        <v>158.01739658390309</v>
      </c>
      <c r="I99" s="29">
        <v>202.60234672470881</v>
      </c>
      <c r="J99" s="29">
        <v>390.86520548679727</v>
      </c>
    </row>
    <row r="100" spans="1:10" x14ac:dyDescent="0.35">
      <c r="A100" s="29">
        <v>45</v>
      </c>
      <c r="B100" s="4">
        <v>44507</v>
      </c>
      <c r="C100" s="29">
        <v>162.70465104269243</v>
      </c>
      <c r="D100" s="29">
        <v>562.82507324346852</v>
      </c>
      <c r="E100" s="29">
        <v>404.89389578116834</v>
      </c>
      <c r="F100" s="29">
        <v>460.1246810906697</v>
      </c>
      <c r="G100" s="29">
        <v>490.18810349474171</v>
      </c>
      <c r="H100" s="29">
        <v>193.04841712274305</v>
      </c>
      <c r="I100" s="29">
        <v>233.64633929333007</v>
      </c>
      <c r="J100" s="29">
        <v>397.0777268895082</v>
      </c>
    </row>
    <row r="101" spans="1:10" x14ac:dyDescent="0.35">
      <c r="A101" s="29">
        <v>46</v>
      </c>
      <c r="B101" s="4">
        <v>44514</v>
      </c>
      <c r="C101" s="29">
        <v>147.15207969159673</v>
      </c>
      <c r="D101" s="29">
        <v>489.32207233941631</v>
      </c>
      <c r="E101" s="29">
        <v>453.23942718706024</v>
      </c>
      <c r="F101" s="29">
        <v>451.31890298183697</v>
      </c>
      <c r="G101" s="29">
        <v>477.7970500625122</v>
      </c>
      <c r="H101" s="29">
        <v>160.12034675697458</v>
      </c>
      <c r="I101" s="29">
        <v>213.15364881819016</v>
      </c>
      <c r="J101" s="29">
        <v>363.6060936115025</v>
      </c>
    </row>
    <row r="102" spans="1:10" x14ac:dyDescent="0.35">
      <c r="A102" s="29">
        <v>47</v>
      </c>
      <c r="B102" s="4">
        <v>44521</v>
      </c>
      <c r="C102" s="29">
        <v>178.54038619260217</v>
      </c>
      <c r="D102" s="29">
        <v>565.8841634769451</v>
      </c>
      <c r="E102" s="29">
        <v>362.62146013693297</v>
      </c>
      <c r="F102" s="29">
        <v>488.5448635604962</v>
      </c>
      <c r="G102" s="29">
        <v>440.87464968982931</v>
      </c>
      <c r="H102" s="29">
        <v>169.68064646386233</v>
      </c>
      <c r="I102" s="29">
        <v>203.90947118834583</v>
      </c>
      <c r="J102" s="29">
        <v>364.0635845963651</v>
      </c>
    </row>
    <row r="103" spans="1:10" x14ac:dyDescent="0.35">
      <c r="A103" s="29">
        <v>48</v>
      </c>
      <c r="B103" s="4">
        <v>44528</v>
      </c>
      <c r="C103" s="29">
        <v>186.81802643178349</v>
      </c>
      <c r="D103" s="29">
        <v>558.52831030943059</v>
      </c>
      <c r="E103" s="29">
        <v>467.69506426049202</v>
      </c>
      <c r="F103" s="29">
        <v>485.20077400106675</v>
      </c>
      <c r="G103" s="29">
        <v>524.46522068552827</v>
      </c>
      <c r="H103" s="29">
        <v>143.90393007370983</v>
      </c>
      <c r="I103" s="29">
        <v>224.12865472386821</v>
      </c>
      <c r="J103" s="29">
        <v>433.35535654246917</v>
      </c>
    </row>
    <row r="104" spans="1:10" x14ac:dyDescent="0.35">
      <c r="A104" s="29">
        <v>49</v>
      </c>
      <c r="B104" s="4">
        <v>44535</v>
      </c>
      <c r="C104" s="29">
        <v>188.53711762763888</v>
      </c>
      <c r="D104" s="29">
        <v>588.22598944865717</v>
      </c>
      <c r="E104" s="29">
        <v>472.57308657384721</v>
      </c>
      <c r="F104" s="29">
        <v>513.2930679590844</v>
      </c>
      <c r="G104" s="29">
        <v>556.98502875492602</v>
      </c>
      <c r="H104" s="29">
        <v>163.54402336470258</v>
      </c>
      <c r="I104" s="29">
        <v>258.40727575969129</v>
      </c>
      <c r="J104" s="29">
        <v>463.61084027423465</v>
      </c>
    </row>
    <row r="105" spans="1:10" x14ac:dyDescent="0.35">
      <c r="A105" s="29">
        <v>50</v>
      </c>
      <c r="B105" s="4">
        <v>44542</v>
      </c>
      <c r="C105" s="29">
        <v>213.64173760808725</v>
      </c>
      <c r="D105" s="29">
        <v>635.03902025915113</v>
      </c>
      <c r="E105" s="29">
        <v>609.30173983000282</v>
      </c>
      <c r="F105" s="29">
        <v>475.44744769383743</v>
      </c>
      <c r="G105" s="29">
        <v>616.01105779761042</v>
      </c>
      <c r="H105" s="29">
        <v>144.83436320447782</v>
      </c>
      <c r="I105" s="29">
        <v>235.17652142806142</v>
      </c>
      <c r="J105" s="29">
        <v>465.75007142051794</v>
      </c>
    </row>
    <row r="106" spans="1:10" x14ac:dyDescent="0.35">
      <c r="A106" s="29">
        <v>51</v>
      </c>
      <c r="B106" s="4">
        <v>44549</v>
      </c>
      <c r="C106" s="29">
        <v>242.02095043423893</v>
      </c>
      <c r="D106" s="29">
        <v>688.83250102335319</v>
      </c>
      <c r="E106" s="29">
        <v>515.83355350896534</v>
      </c>
      <c r="F106" s="29">
        <v>559.14679900703948</v>
      </c>
      <c r="G106" s="29">
        <v>597.54440725920108</v>
      </c>
      <c r="H106" s="29">
        <v>157.33505430677826</v>
      </c>
      <c r="I106" s="29">
        <v>322.28028700462926</v>
      </c>
      <c r="J106" s="29">
        <v>464.88314038990785</v>
      </c>
    </row>
    <row r="107" spans="1:10" x14ac:dyDescent="0.35">
      <c r="A107" s="29">
        <v>52</v>
      </c>
      <c r="B107" s="4">
        <v>44556</v>
      </c>
      <c r="C107" s="29">
        <v>242.11174165419192</v>
      </c>
      <c r="D107" s="29">
        <v>677.19401696397779</v>
      </c>
      <c r="E107" s="29">
        <v>491.44140545985124</v>
      </c>
      <c r="F107" s="29">
        <v>606.5483294730534</v>
      </c>
      <c r="G107" s="29">
        <v>527.11261402897958</v>
      </c>
      <c r="H107" s="29">
        <v>202.76341702225852</v>
      </c>
      <c r="I107" s="29">
        <v>292.40078255520712</v>
      </c>
      <c r="J107" s="29">
        <v>429.22778465826127</v>
      </c>
    </row>
    <row r="108" spans="1:10" x14ac:dyDescent="0.35">
      <c r="A108" s="3">
        <v>1</v>
      </c>
      <c r="B108" s="4">
        <v>44563</v>
      </c>
      <c r="C108" s="29">
        <v>207.0371665515984</v>
      </c>
      <c r="D108" s="29">
        <v>663.0393031449812</v>
      </c>
      <c r="E108" s="29">
        <v>480.62256243231315</v>
      </c>
      <c r="F108" s="29">
        <v>529.22656780899661</v>
      </c>
      <c r="G108" s="29">
        <v>479.16062682276231</v>
      </c>
      <c r="H108" s="29">
        <v>192.69141557043389</v>
      </c>
      <c r="I108" s="29">
        <v>318.4862184032844</v>
      </c>
      <c r="J108" s="29">
        <v>386.14912956165057</v>
      </c>
    </row>
    <row r="109" spans="1:10" x14ac:dyDescent="0.35">
      <c r="A109" s="3">
        <v>2</v>
      </c>
      <c r="B109" s="4">
        <v>44570</v>
      </c>
      <c r="C109" s="29">
        <v>176.23496349997856</v>
      </c>
      <c r="D109" s="29">
        <v>654.99586244613533</v>
      </c>
      <c r="E109" s="29">
        <v>387.66129749715572</v>
      </c>
      <c r="F109" s="29">
        <v>506.86921584721983</v>
      </c>
      <c r="G109" s="29">
        <v>435.45974255888387</v>
      </c>
      <c r="H109" s="29">
        <v>181.64011501691277</v>
      </c>
      <c r="I109" s="29">
        <v>291.67795742553261</v>
      </c>
      <c r="J109" s="29">
        <v>399.51273897790497</v>
      </c>
    </row>
    <row r="110" spans="1:10" x14ac:dyDescent="0.35">
      <c r="A110" s="3">
        <v>3</v>
      </c>
      <c r="B110" s="4">
        <v>44577</v>
      </c>
      <c r="C110" s="29">
        <v>172.15060121648636</v>
      </c>
      <c r="D110" s="29">
        <v>579.49201927578895</v>
      </c>
      <c r="E110" s="29">
        <v>435.34471353213655</v>
      </c>
      <c r="F110" s="29">
        <v>442.15761499768701</v>
      </c>
      <c r="G110" s="29">
        <v>435.88006191152641</v>
      </c>
      <c r="H110" s="29">
        <v>186.89100810571438</v>
      </c>
      <c r="I110" s="29">
        <v>248.01067540528692</v>
      </c>
      <c r="J110" s="29">
        <v>325.08404454682682</v>
      </c>
    </row>
    <row r="111" spans="1:10" x14ac:dyDescent="0.35">
      <c r="A111" s="3">
        <v>4</v>
      </c>
      <c r="B111" s="4">
        <v>44584</v>
      </c>
      <c r="C111" s="29">
        <v>153.80835285934754</v>
      </c>
      <c r="D111" s="29">
        <v>483.78304973782633</v>
      </c>
      <c r="E111" s="29">
        <v>391.86303534354846</v>
      </c>
      <c r="F111" s="29">
        <v>377.09135872539628</v>
      </c>
      <c r="G111" s="29">
        <v>469.93463569963285</v>
      </c>
      <c r="H111" s="29">
        <v>143.66798405592084</v>
      </c>
      <c r="I111" s="29">
        <v>202.59903334314103</v>
      </c>
      <c r="J111" s="29">
        <v>345.81213867546398</v>
      </c>
    </row>
    <row r="112" spans="1:10" x14ac:dyDescent="0.35">
      <c r="A112" s="3">
        <v>5</v>
      </c>
      <c r="B112" s="4">
        <v>44591</v>
      </c>
      <c r="C112" s="29">
        <v>143.30071629916648</v>
      </c>
      <c r="D112" s="29">
        <v>550.52600486604479</v>
      </c>
      <c r="E112" s="29">
        <v>414.58764156613807</v>
      </c>
      <c r="F112" s="29">
        <v>410.47132003252761</v>
      </c>
      <c r="G112" s="29">
        <v>449.4677460273623</v>
      </c>
      <c r="H112" s="29">
        <v>154.98504487374248</v>
      </c>
      <c r="I112" s="29">
        <v>214.1803633003845</v>
      </c>
      <c r="J112" s="29">
        <v>368.5852708447776</v>
      </c>
    </row>
    <row r="113" spans="1:10" x14ac:dyDescent="0.35">
      <c r="A113" s="3">
        <v>6</v>
      </c>
      <c r="B113" s="4">
        <v>44598</v>
      </c>
      <c r="C113" s="29">
        <v>148.84519366431041</v>
      </c>
      <c r="D113" s="29">
        <v>502.58041107657459</v>
      </c>
      <c r="E113" s="29">
        <v>449.64836023815758</v>
      </c>
      <c r="F113" s="29">
        <v>395.56347964581471</v>
      </c>
      <c r="G113" s="29">
        <v>498.82095153064893</v>
      </c>
      <c r="H113" s="29">
        <v>129.40815918522267</v>
      </c>
      <c r="I113" s="29">
        <v>227.05499500709504</v>
      </c>
      <c r="J113" s="29">
        <v>383.02121910325337</v>
      </c>
    </row>
    <row r="114" spans="1:10" x14ac:dyDescent="0.35">
      <c r="A114" s="3">
        <v>7</v>
      </c>
      <c r="B114" s="4">
        <v>44605</v>
      </c>
      <c r="C114" s="29">
        <v>139.85061251268661</v>
      </c>
      <c r="D114" s="29">
        <v>481.2490318107869</v>
      </c>
      <c r="E114" s="29">
        <v>446.97438881882016</v>
      </c>
      <c r="F114" s="29">
        <v>383.51365579428125</v>
      </c>
      <c r="G114" s="29">
        <v>445.75864947730724</v>
      </c>
      <c r="H114" s="29">
        <v>140.77949000774376</v>
      </c>
      <c r="I114" s="29">
        <v>220.59611686920795</v>
      </c>
      <c r="J114" s="29">
        <v>380.57098568879638</v>
      </c>
    </row>
    <row r="115" spans="1:10" x14ac:dyDescent="0.35">
      <c r="A115" s="3">
        <v>8</v>
      </c>
      <c r="B115" s="4">
        <v>44612</v>
      </c>
      <c r="C115" s="29">
        <v>146.11509683535184</v>
      </c>
      <c r="D115" s="29">
        <v>488.59165460610706</v>
      </c>
      <c r="E115" s="29">
        <v>398.47216813181763</v>
      </c>
      <c r="F115" s="29">
        <v>370.96486371793424</v>
      </c>
      <c r="G115" s="29">
        <v>449.80347509879107</v>
      </c>
      <c r="H115" s="29">
        <v>141.94283156962615</v>
      </c>
      <c r="I115" s="29">
        <v>208.95879023997111</v>
      </c>
      <c r="J115" s="29">
        <v>388.11739955130901</v>
      </c>
    </row>
    <row r="116" spans="1:10" x14ac:dyDescent="0.35">
      <c r="A116" s="3">
        <v>9</v>
      </c>
      <c r="B116" s="4">
        <v>44619</v>
      </c>
      <c r="C116" s="29">
        <v>147.78978588096271</v>
      </c>
      <c r="D116" s="29">
        <v>507.85232868071068</v>
      </c>
      <c r="E116" s="29">
        <v>404.00230424339003</v>
      </c>
      <c r="F116" s="29">
        <v>428.04179680632274</v>
      </c>
      <c r="G116" s="29">
        <v>454.09774973520268</v>
      </c>
      <c r="H116" s="29">
        <v>133.01510696449031</v>
      </c>
      <c r="I116" s="29">
        <v>220.14367932094405</v>
      </c>
      <c r="J116" s="29">
        <v>370.27909694274615</v>
      </c>
    </row>
    <row r="117" spans="1:10" x14ac:dyDescent="0.35">
      <c r="A117" s="3">
        <v>10</v>
      </c>
      <c r="B117" s="4">
        <v>44626</v>
      </c>
      <c r="C117" s="29">
        <v>153.25181855873012</v>
      </c>
      <c r="D117" s="29">
        <v>541.02607768576092</v>
      </c>
      <c r="E117" s="29">
        <v>418.06644510157253</v>
      </c>
      <c r="F117" s="29">
        <v>415.03997254669974</v>
      </c>
      <c r="G117" s="29">
        <v>481.22187419961648</v>
      </c>
      <c r="H117" s="29">
        <v>128.99009626802899</v>
      </c>
      <c r="I117" s="29">
        <v>215.570159088705</v>
      </c>
      <c r="J117" s="29">
        <v>406.55938823099478</v>
      </c>
    </row>
    <row r="118" spans="1:10" x14ac:dyDescent="0.35">
      <c r="A118" s="3">
        <v>11</v>
      </c>
      <c r="B118" s="4">
        <v>44633</v>
      </c>
      <c r="C118" s="29">
        <v>144.07482938543654</v>
      </c>
      <c r="D118" s="29">
        <v>562.94839964218272</v>
      </c>
      <c r="E118" s="29">
        <v>395.88029801198962</v>
      </c>
      <c r="F118" s="29">
        <v>392.37133603591025</v>
      </c>
      <c r="G118" s="29">
        <v>422.31451788335488</v>
      </c>
      <c r="H118" s="29">
        <v>164.1738725124363</v>
      </c>
      <c r="I118" s="29">
        <v>208.35008216915446</v>
      </c>
      <c r="J118" s="29">
        <v>351.89054551043125</v>
      </c>
    </row>
    <row r="119" spans="1:10" x14ac:dyDescent="0.35">
      <c r="A119" s="3">
        <v>12</v>
      </c>
      <c r="B119" s="4">
        <v>44640</v>
      </c>
      <c r="C119" s="29">
        <v>140.42162501203271</v>
      </c>
      <c r="D119" s="29">
        <v>519.72874062862707</v>
      </c>
      <c r="E119" s="29">
        <v>472.63561300395338</v>
      </c>
      <c r="F119" s="29">
        <v>422.51108363768242</v>
      </c>
      <c r="G119" s="29">
        <v>460.49887723771042</v>
      </c>
      <c r="H119" s="29">
        <v>127.84249024067387</v>
      </c>
      <c r="I119" s="29">
        <v>218.94783330162235</v>
      </c>
      <c r="J119" s="29">
        <v>349.68443986721002</v>
      </c>
    </row>
    <row r="120" spans="1:10" x14ac:dyDescent="0.35">
      <c r="A120" s="3">
        <v>13</v>
      </c>
      <c r="B120" s="4">
        <v>44647</v>
      </c>
      <c r="C120" s="29">
        <v>147.66861867280721</v>
      </c>
      <c r="D120" s="29">
        <v>559.68753022025248</v>
      </c>
      <c r="E120" s="29">
        <v>435.34488539024397</v>
      </c>
      <c r="F120" s="29">
        <v>439.93783543077848</v>
      </c>
      <c r="G120" s="29">
        <v>481.92775210996291</v>
      </c>
      <c r="H120" s="29">
        <v>128.56482565356245</v>
      </c>
      <c r="I120" s="29">
        <v>208.62404051400645</v>
      </c>
      <c r="J120" s="29">
        <v>431.92558302341104</v>
      </c>
    </row>
    <row r="121" spans="1:10" x14ac:dyDescent="0.35">
      <c r="A121" s="3">
        <v>14</v>
      </c>
      <c r="B121" s="4">
        <v>44654</v>
      </c>
      <c r="C121" s="29">
        <v>151.21709770062674</v>
      </c>
      <c r="D121" s="29">
        <v>539.03054154570805</v>
      </c>
      <c r="E121" s="29">
        <v>476.77222222975962</v>
      </c>
      <c r="F121" s="29">
        <v>410.02737661556944</v>
      </c>
      <c r="G121" s="29">
        <v>539.66136025035644</v>
      </c>
      <c r="H121" s="29">
        <v>137.65090175379407</v>
      </c>
      <c r="I121" s="29">
        <v>221.51238508210324</v>
      </c>
      <c r="J121" s="29">
        <v>399.1566635499139</v>
      </c>
    </row>
    <row r="122" spans="1:10" x14ac:dyDescent="0.35">
      <c r="A122" s="3">
        <v>15</v>
      </c>
      <c r="B122" s="4">
        <v>44661</v>
      </c>
      <c r="C122" s="29">
        <v>178.81375787876883</v>
      </c>
      <c r="D122" s="29">
        <v>582.78909279004893</v>
      </c>
      <c r="E122" s="29">
        <v>484.88427413702823</v>
      </c>
      <c r="F122" s="29">
        <v>410.328610652002</v>
      </c>
      <c r="G122" s="29">
        <v>538.5873902319488</v>
      </c>
      <c r="H122" s="29">
        <v>178.05234628602182</v>
      </c>
      <c r="I122" s="29">
        <v>210.75355308873978</v>
      </c>
      <c r="J122" s="29">
        <v>429.66562891255086</v>
      </c>
    </row>
    <row r="123" spans="1:10" x14ac:dyDescent="0.35">
      <c r="A123" s="3">
        <v>16</v>
      </c>
      <c r="B123" s="4">
        <v>44668</v>
      </c>
      <c r="C123" s="29">
        <v>150.41036212103634</v>
      </c>
      <c r="D123" s="29">
        <v>554.64505718070677</v>
      </c>
      <c r="E123" s="29">
        <v>500.64966792615434</v>
      </c>
      <c r="F123" s="29">
        <v>442.39802907199822</v>
      </c>
      <c r="G123" s="29">
        <v>520.52690583496633</v>
      </c>
      <c r="H123" s="29">
        <v>161.80474515405797</v>
      </c>
      <c r="I123" s="29">
        <v>239.65613270677321</v>
      </c>
      <c r="J123" s="29">
        <v>412.76056787355191</v>
      </c>
    </row>
    <row r="124" spans="1:10" x14ac:dyDescent="0.35">
      <c r="A124" s="3">
        <v>17</v>
      </c>
      <c r="B124" s="4">
        <v>44675</v>
      </c>
      <c r="C124" s="29">
        <v>159.92194917160973</v>
      </c>
      <c r="D124" s="29">
        <v>596.20550023944452</v>
      </c>
      <c r="E124" s="29">
        <v>512.51424982070114</v>
      </c>
      <c r="F124" s="29">
        <v>447.97593832170367</v>
      </c>
      <c r="G124" s="29">
        <v>579.08538565993172</v>
      </c>
      <c r="H124" s="29">
        <v>161.85411222001912</v>
      </c>
      <c r="I124" s="29">
        <v>218.15435968388874</v>
      </c>
      <c r="J124" s="29">
        <v>422.51844117593805</v>
      </c>
    </row>
    <row r="125" spans="1:10" x14ac:dyDescent="0.35">
      <c r="A125" s="3">
        <v>18</v>
      </c>
      <c r="B125" s="4">
        <v>44682</v>
      </c>
      <c r="C125" s="29">
        <v>152.80015694568885</v>
      </c>
      <c r="D125" s="29">
        <v>644.46068897249268</v>
      </c>
      <c r="E125" s="29">
        <v>517.14949743588181</v>
      </c>
      <c r="F125" s="29">
        <v>445.50478296237156</v>
      </c>
      <c r="G125" s="29">
        <v>665.7066299568105</v>
      </c>
      <c r="H125" s="29">
        <v>163.07498698515144</v>
      </c>
      <c r="I125" s="29">
        <v>264.72690865716038</v>
      </c>
      <c r="J125" s="29">
        <v>484.43748195295859</v>
      </c>
    </row>
    <row r="126" spans="1:10" x14ac:dyDescent="0.35">
      <c r="A126" s="3">
        <v>19</v>
      </c>
      <c r="B126" s="4">
        <v>44689</v>
      </c>
      <c r="C126" s="29">
        <v>170.61981167990876</v>
      </c>
      <c r="D126" s="29">
        <v>652.87115000401775</v>
      </c>
      <c r="E126" s="29">
        <v>533.86853673821076</v>
      </c>
      <c r="F126" s="29">
        <v>508.18390651798774</v>
      </c>
      <c r="G126" s="29">
        <v>656.67448435919687</v>
      </c>
      <c r="H126" s="29">
        <v>150.46067848342776</v>
      </c>
      <c r="I126" s="29">
        <v>249.26490111974954</v>
      </c>
      <c r="J126" s="29">
        <v>510.49113075728008</v>
      </c>
    </row>
    <row r="127" spans="1:10" x14ac:dyDescent="0.35">
      <c r="A127" s="3">
        <v>20</v>
      </c>
      <c r="B127" s="4">
        <v>44696</v>
      </c>
      <c r="C127" s="29">
        <v>160.64251400583657</v>
      </c>
      <c r="D127" s="29">
        <v>642.8698563753303</v>
      </c>
      <c r="E127" s="29">
        <v>550.71680438251087</v>
      </c>
      <c r="F127" s="29">
        <v>435.03566610977214</v>
      </c>
      <c r="G127" s="29">
        <v>622.80563095163859</v>
      </c>
      <c r="H127" s="29">
        <v>166.87530476172887</v>
      </c>
      <c r="I127" s="29">
        <v>219.71682041943177</v>
      </c>
      <c r="J127" s="29">
        <v>463.1846207025315</v>
      </c>
    </row>
    <row r="128" spans="1:10" x14ac:dyDescent="0.35">
      <c r="A128" s="3">
        <v>21</v>
      </c>
      <c r="B128" s="4">
        <v>44703</v>
      </c>
      <c r="C128" s="29">
        <v>153.58509604060833</v>
      </c>
      <c r="D128" s="29">
        <v>644.63136083372694</v>
      </c>
      <c r="E128" s="29">
        <v>534.14105447545899</v>
      </c>
      <c r="F128" s="29">
        <v>462.03161324858615</v>
      </c>
      <c r="G128" s="29">
        <v>607.39650939699595</v>
      </c>
      <c r="H128" s="29">
        <v>180.67636098963789</v>
      </c>
      <c r="I128" s="29">
        <v>251.51817651913763</v>
      </c>
      <c r="J128" s="29">
        <v>485.52810928838994</v>
      </c>
    </row>
    <row r="129" spans="1:10" x14ac:dyDescent="0.35">
      <c r="A129" s="3">
        <v>22</v>
      </c>
      <c r="B129" s="4">
        <v>44710</v>
      </c>
      <c r="C129" s="29">
        <v>174.21803530998656</v>
      </c>
      <c r="D129" s="29">
        <v>687.33715477584622</v>
      </c>
      <c r="E129" s="29">
        <v>579.71838957171349</v>
      </c>
      <c r="F129" s="29">
        <v>384.14369501640056</v>
      </c>
      <c r="G129" s="29">
        <v>619.32835365408573</v>
      </c>
      <c r="H129" s="29">
        <v>166.39566318221489</v>
      </c>
      <c r="I129" s="29">
        <v>262.89842239186873</v>
      </c>
      <c r="J129" s="29">
        <v>498.59895373479975</v>
      </c>
    </row>
    <row r="130" spans="1:10" x14ac:dyDescent="0.35">
      <c r="A130" s="3">
        <v>23</v>
      </c>
      <c r="B130" s="4">
        <v>44717</v>
      </c>
      <c r="C130" s="29">
        <v>190.97371651777439</v>
      </c>
      <c r="D130" s="29">
        <v>740.29353785802357</v>
      </c>
      <c r="E130" s="29">
        <v>562.60600119668607</v>
      </c>
      <c r="F130" s="29">
        <v>428.33186809288816</v>
      </c>
      <c r="G130" s="29">
        <v>608.35465478272158</v>
      </c>
      <c r="H130" s="29">
        <v>177.18826905336005</v>
      </c>
      <c r="I130" s="29">
        <v>251.37535396924889</v>
      </c>
      <c r="J130" s="29">
        <v>461.17104655056596</v>
      </c>
    </row>
    <row r="131" spans="1:10" x14ac:dyDescent="0.35">
      <c r="A131" s="3">
        <v>24</v>
      </c>
      <c r="B131" s="4">
        <v>44724</v>
      </c>
      <c r="C131" s="29">
        <v>175.58826689992495</v>
      </c>
      <c r="D131" s="29">
        <v>702.35690816733813</v>
      </c>
      <c r="E131" s="29">
        <v>604.03658076990882</v>
      </c>
      <c r="F131" s="29">
        <v>448.90382031589411</v>
      </c>
      <c r="G131" s="29">
        <v>585.16492397755951</v>
      </c>
      <c r="H131" s="29">
        <v>197.38912510020464</v>
      </c>
      <c r="I131" s="29">
        <v>262.16107544491933</v>
      </c>
      <c r="J131" s="29">
        <v>506.42758848859</v>
      </c>
    </row>
    <row r="132" spans="1:10" x14ac:dyDescent="0.35">
      <c r="A132" s="3">
        <v>25</v>
      </c>
      <c r="B132" s="4">
        <v>44731</v>
      </c>
      <c r="C132" s="29">
        <v>190.31941689371945</v>
      </c>
      <c r="D132" s="29">
        <v>670.24056251464071</v>
      </c>
      <c r="E132" s="29">
        <v>507.28682180525675</v>
      </c>
      <c r="F132" s="29">
        <v>422.31688541262054</v>
      </c>
      <c r="G132" s="29">
        <v>605.20896691580913</v>
      </c>
      <c r="H132" s="29">
        <v>170.74205120468952</v>
      </c>
      <c r="I132" s="29">
        <v>256.00931672814704</v>
      </c>
      <c r="J132" s="29">
        <v>496.32571343369216</v>
      </c>
    </row>
    <row r="133" spans="1:10" x14ac:dyDescent="0.35">
      <c r="A133" s="3">
        <v>26</v>
      </c>
      <c r="B133" s="4">
        <v>44738</v>
      </c>
      <c r="C133" s="29">
        <v>157.30785415570185</v>
      </c>
      <c r="D133" s="29">
        <v>724.95397411769432</v>
      </c>
      <c r="E133" s="29">
        <v>550.74948695109788</v>
      </c>
      <c r="F133" s="29">
        <v>437.01680525007339</v>
      </c>
      <c r="G133" s="29">
        <v>577.7048986882578</v>
      </c>
      <c r="H133" s="29">
        <v>192.42683261122124</v>
      </c>
      <c r="I133" s="29">
        <v>276.16912662541966</v>
      </c>
      <c r="J133" s="29">
        <v>470.78438635563441</v>
      </c>
    </row>
    <row r="134" spans="1:10" x14ac:dyDescent="0.35">
      <c r="A134" s="3">
        <v>27</v>
      </c>
      <c r="B134" s="4">
        <v>44745</v>
      </c>
      <c r="C134" s="29">
        <v>155.93007101392462</v>
      </c>
      <c r="D134" s="29">
        <v>607.93684997807964</v>
      </c>
      <c r="E134" s="29">
        <v>551.12557318739687</v>
      </c>
      <c r="F134" s="29">
        <v>502.81667672429529</v>
      </c>
      <c r="G134" s="29">
        <v>655.1450986865367</v>
      </c>
      <c r="H134" s="29">
        <v>156.16683030516626</v>
      </c>
      <c r="I134" s="29">
        <v>244.357674929035</v>
      </c>
      <c r="J134" s="29">
        <v>424.85471081024161</v>
      </c>
    </row>
    <row r="135" spans="1:10" x14ac:dyDescent="0.35">
      <c r="A135" s="114" t="s">
        <v>173</v>
      </c>
      <c r="B135" s="114"/>
      <c r="C135" s="27">
        <f>SUM(C3:C134)</f>
        <v>22803.729479271977</v>
      </c>
      <c r="D135" s="27">
        <f t="shared" ref="D135:J135" si="0">SUM(D3:D134)</f>
        <v>91236.297912803624</v>
      </c>
      <c r="E135" s="27">
        <f t="shared" si="0"/>
        <v>74149.259210734235</v>
      </c>
      <c r="F135" s="27">
        <f t="shared" si="0"/>
        <v>67731.705892635233</v>
      </c>
      <c r="G135" s="27">
        <f t="shared" si="0"/>
        <v>81552.433792866359</v>
      </c>
      <c r="H135" s="27">
        <f t="shared" si="0"/>
        <v>23041.281516174298</v>
      </c>
      <c r="I135" s="27">
        <f t="shared" si="0"/>
        <v>34973.246405465514</v>
      </c>
      <c r="J135" s="27">
        <f t="shared" si="0"/>
        <v>61841.830283782801</v>
      </c>
    </row>
    <row r="136" spans="1:10" ht="18" customHeight="1" x14ac:dyDescent="0.35">
      <c r="A136" s="108" t="s">
        <v>8</v>
      </c>
      <c r="B136" s="109"/>
      <c r="C136" s="109"/>
      <c r="D136" s="109"/>
      <c r="E136" s="109"/>
      <c r="F136" s="109"/>
      <c r="G136" s="109"/>
      <c r="H136" s="109"/>
      <c r="I136" s="109"/>
      <c r="J136" s="110"/>
    </row>
    <row r="137" spans="1:10" x14ac:dyDescent="0.35">
      <c r="A137" s="29" t="s">
        <v>176</v>
      </c>
      <c r="B137" s="29"/>
      <c r="C137" s="33">
        <v>6622.4789004999957</v>
      </c>
      <c r="D137" s="33">
        <v>23095.353994884877</v>
      </c>
      <c r="E137" s="33">
        <v>14820.962937506523</v>
      </c>
      <c r="F137" s="33">
        <v>13829.693504408888</v>
      </c>
      <c r="G137" s="33">
        <v>21973.985699863155</v>
      </c>
      <c r="H137" s="33">
        <v>5477.1665293147053</v>
      </c>
      <c r="I137" s="33">
        <v>8479.1958667848285</v>
      </c>
      <c r="J137" s="33">
        <v>11871.782519033875</v>
      </c>
    </row>
  </sheetData>
  <mergeCells count="4">
    <mergeCell ref="A136:J136"/>
    <mergeCell ref="C1:J1"/>
    <mergeCell ref="A1:B2"/>
    <mergeCell ref="A135:B135"/>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5" x14ac:dyDescent="0.35"/>
  <cols>
    <col min="1" max="1" width="14.81640625" customWidth="1"/>
  </cols>
  <sheetData>
    <row r="1" spans="1:19" ht="15" thickBot="1" x14ac:dyDescent="0.4">
      <c r="B1" s="35" t="s">
        <v>45</v>
      </c>
      <c r="C1" s="34"/>
      <c r="D1" s="34"/>
      <c r="E1" s="34"/>
      <c r="F1" s="34"/>
      <c r="G1" s="34"/>
      <c r="H1" s="34"/>
      <c r="I1" s="34"/>
      <c r="J1" s="34"/>
      <c r="K1" s="34"/>
      <c r="L1" s="34"/>
      <c r="M1" s="34"/>
      <c r="N1" s="34"/>
      <c r="O1" s="34"/>
      <c r="P1" s="34"/>
      <c r="Q1" s="34"/>
      <c r="R1" s="34"/>
    </row>
    <row r="2" spans="1:19" ht="15" thickBot="1" x14ac:dyDescent="0.4">
      <c r="A2" s="42" t="s">
        <v>43</v>
      </c>
      <c r="B2" s="39">
        <f>SUMIF(B4:B91,"&gt;"&amp;0,B4:B91)</f>
        <v>48114.850250866417</v>
      </c>
      <c r="C2" s="39">
        <f t="shared" ref="C2:R2" si="0">SUMIF(C4:C91,"&gt;"&amp;0,C4:C91)</f>
        <v>16160.069046634071</v>
      </c>
      <c r="D2" s="39">
        <f t="shared" si="0"/>
        <v>58211.277948616975</v>
      </c>
      <c r="E2" s="39">
        <f t="shared" si="0"/>
        <v>59147.219804619395</v>
      </c>
      <c r="F2" s="39">
        <f t="shared" si="0"/>
        <v>30585.364895698611</v>
      </c>
      <c r="G2" s="39">
        <f t="shared" si="0"/>
        <v>22200.253158864827</v>
      </c>
      <c r="H2" s="39">
        <f t="shared" si="0"/>
        <v>8185.6220703318631</v>
      </c>
      <c r="I2" s="39">
        <f t="shared" si="0"/>
        <v>16332.175392177443</v>
      </c>
      <c r="J2" s="39">
        <f t="shared" si="0"/>
        <v>29478.2555538786</v>
      </c>
      <c r="K2" s="60">
        <f t="shared" si="0"/>
        <v>5346.0114242479485</v>
      </c>
      <c r="L2" s="39">
        <f t="shared" si="0"/>
        <v>21150.248337026111</v>
      </c>
      <c r="M2" s="39">
        <f t="shared" si="0"/>
        <v>14289.008619959457</v>
      </c>
      <c r="N2" s="39">
        <f t="shared" si="0"/>
        <v>13118.934338062127</v>
      </c>
      <c r="O2" s="39">
        <f t="shared" si="0"/>
        <v>19758.298738982081</v>
      </c>
      <c r="P2" s="39">
        <f t="shared" si="0"/>
        <v>4660.9426200209828</v>
      </c>
      <c r="Q2" s="39">
        <f t="shared" si="0"/>
        <v>7429.6913608640552</v>
      </c>
      <c r="R2" s="40">
        <f t="shared" si="0"/>
        <v>11075.494809653448</v>
      </c>
      <c r="S2" s="40">
        <f>SUMIF(S4:S91,"&gt;"&amp;0,S4:S91)</f>
        <v>288386.93288095645</v>
      </c>
    </row>
    <row r="3" spans="1:19" ht="15" thickBot="1" x14ac:dyDescent="0.4">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5">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5">
      <c r="A5" s="45">
        <v>43954</v>
      </c>
      <c r="B5" s="53"/>
      <c r="C5" s="54"/>
      <c r="D5" s="54"/>
      <c r="E5" s="54"/>
      <c r="F5" s="54"/>
      <c r="G5" s="54"/>
      <c r="H5" s="54"/>
      <c r="I5" s="54"/>
      <c r="J5" s="54">
        <v>35</v>
      </c>
      <c r="K5" s="53"/>
      <c r="L5" s="54">
        <v>30</v>
      </c>
      <c r="M5" s="54"/>
      <c r="N5" s="54"/>
      <c r="O5" s="54"/>
      <c r="P5" s="54"/>
      <c r="Q5" s="54"/>
      <c r="R5" s="55"/>
      <c r="S5" s="55">
        <v>35</v>
      </c>
    </row>
    <row r="6" spans="1:19" x14ac:dyDescent="0.35">
      <c r="A6" s="45">
        <f t="shared" ref="A6:A69" si="1">A5+7</f>
        <v>43961</v>
      </c>
      <c r="B6" s="53"/>
      <c r="C6" s="54"/>
      <c r="D6" s="54"/>
      <c r="E6" s="54"/>
      <c r="F6" s="54"/>
      <c r="G6" s="54"/>
      <c r="H6" s="54"/>
      <c r="I6" s="54"/>
      <c r="J6" s="54">
        <v>44.170216841971182</v>
      </c>
      <c r="K6" s="53"/>
      <c r="L6" s="54">
        <v>58.049104409625784</v>
      </c>
      <c r="M6" s="54"/>
      <c r="N6" s="54"/>
      <c r="O6" s="54"/>
      <c r="P6" s="54"/>
      <c r="Q6" s="54"/>
      <c r="R6" s="55"/>
      <c r="S6" s="55">
        <v>44.170216841970614</v>
      </c>
    </row>
    <row r="7" spans="1:19" x14ac:dyDescent="0.35">
      <c r="A7" s="45">
        <f t="shared" si="1"/>
        <v>43968</v>
      </c>
      <c r="B7" s="53"/>
      <c r="C7" s="54"/>
      <c r="D7" s="54"/>
      <c r="E7" s="54"/>
      <c r="F7" s="54"/>
      <c r="G7" s="54"/>
      <c r="H7" s="54"/>
      <c r="I7" s="54"/>
      <c r="J7" s="54">
        <v>310.2465134599671</v>
      </c>
      <c r="K7" s="53"/>
      <c r="L7" s="54">
        <v>263.30078054539797</v>
      </c>
      <c r="M7" s="54"/>
      <c r="N7" s="54"/>
      <c r="O7" s="54"/>
      <c r="P7" s="54"/>
      <c r="Q7" s="54"/>
      <c r="R7" s="55"/>
      <c r="S7" s="55">
        <v>310.2465134599679</v>
      </c>
    </row>
    <row r="8" spans="1:19" x14ac:dyDescent="0.35">
      <c r="A8" s="45">
        <f t="shared" si="1"/>
        <v>43975</v>
      </c>
      <c r="B8" s="53"/>
      <c r="C8" s="54"/>
      <c r="D8" s="54"/>
      <c r="E8" s="54"/>
      <c r="F8" s="54"/>
      <c r="G8" s="54"/>
      <c r="H8" s="54"/>
      <c r="I8" s="54"/>
      <c r="J8" s="54">
        <v>290.04360743422615</v>
      </c>
      <c r="K8" s="53"/>
      <c r="L8" s="54">
        <v>294.02598583796237</v>
      </c>
      <c r="M8" s="54"/>
      <c r="N8" s="54"/>
      <c r="O8" s="54"/>
      <c r="P8" s="54"/>
      <c r="Q8" s="54"/>
      <c r="R8" s="55"/>
      <c r="S8" s="55">
        <v>290.04360743422512</v>
      </c>
    </row>
    <row r="9" spans="1:19" x14ac:dyDescent="0.35">
      <c r="A9" s="45">
        <f t="shared" si="1"/>
        <v>43982</v>
      </c>
      <c r="B9" s="53">
        <v>50</v>
      </c>
      <c r="C9" s="54"/>
      <c r="D9" s="54"/>
      <c r="E9" s="54"/>
      <c r="F9" s="54"/>
      <c r="G9" s="54"/>
      <c r="H9" s="54"/>
      <c r="I9" s="54"/>
      <c r="J9" s="54">
        <v>307.76138020024234</v>
      </c>
      <c r="K9" s="53">
        <v>6.8965517241379306</v>
      </c>
      <c r="L9" s="54">
        <v>369.46122238723581</v>
      </c>
      <c r="M9" s="54"/>
      <c r="N9" s="54"/>
      <c r="O9" s="54"/>
      <c r="P9" s="54"/>
      <c r="Q9" s="54">
        <v>18.103448275862068</v>
      </c>
      <c r="R9" s="55"/>
      <c r="S9" s="55">
        <v>445.76138020024337</v>
      </c>
    </row>
    <row r="10" spans="1:19" x14ac:dyDescent="0.35">
      <c r="A10" s="45">
        <f t="shared" si="1"/>
        <v>43989</v>
      </c>
      <c r="B10" s="53">
        <v>182.44943280651546</v>
      </c>
      <c r="C10" s="54"/>
      <c r="D10" s="54">
        <v>30</v>
      </c>
      <c r="E10" s="54">
        <v>11</v>
      </c>
      <c r="F10" s="54"/>
      <c r="G10" s="54"/>
      <c r="H10" s="54"/>
      <c r="I10" s="54"/>
      <c r="J10" s="54">
        <v>459.35647637653835</v>
      </c>
      <c r="K10" s="53">
        <v>13.619127742263714</v>
      </c>
      <c r="L10" s="54">
        <v>464.50702589517118</v>
      </c>
      <c r="M10" s="54">
        <v>9</v>
      </c>
      <c r="N10" s="54"/>
      <c r="O10" s="54">
        <v>14</v>
      </c>
      <c r="P10" s="54"/>
      <c r="Q10" s="54">
        <v>26.900792868546034</v>
      </c>
      <c r="R10" s="55">
        <v>3</v>
      </c>
      <c r="S10" s="55">
        <v>800.80590918305461</v>
      </c>
    </row>
    <row r="11" spans="1:19" x14ac:dyDescent="0.35">
      <c r="A11" s="45">
        <f t="shared" si="1"/>
        <v>43996</v>
      </c>
      <c r="B11" s="53">
        <v>486.3316822131128</v>
      </c>
      <c r="C11" s="54"/>
      <c r="D11" s="54">
        <v>575.23529688876943</v>
      </c>
      <c r="E11" s="54">
        <v>179.78079553333555</v>
      </c>
      <c r="F11" s="54"/>
      <c r="G11" s="54"/>
      <c r="H11" s="54"/>
      <c r="I11" s="54"/>
      <c r="J11" s="54">
        <v>570.75141356672009</v>
      </c>
      <c r="K11" s="53">
        <v>49.492739646085496</v>
      </c>
      <c r="L11" s="54">
        <v>486.78771449796204</v>
      </c>
      <c r="M11" s="54">
        <v>137.44990552761129</v>
      </c>
      <c r="N11" s="54">
        <v>15.12</v>
      </c>
      <c r="O11" s="54">
        <v>112.13033532619409</v>
      </c>
      <c r="P11" s="54"/>
      <c r="Q11" s="54">
        <v>120.75297854441641</v>
      </c>
      <c r="R11" s="55">
        <v>-23.131716600589073</v>
      </c>
      <c r="S11" s="55">
        <v>1812.0991882019389</v>
      </c>
    </row>
    <row r="12" spans="1:19" x14ac:dyDescent="0.35">
      <c r="A12" s="45">
        <f t="shared" si="1"/>
        <v>44003</v>
      </c>
      <c r="B12" s="53">
        <v>743.96311216559025</v>
      </c>
      <c r="C12" s="54"/>
      <c r="D12" s="54">
        <v>1027.9072364220829</v>
      </c>
      <c r="E12" s="54">
        <v>295.87114202321413</v>
      </c>
      <c r="F12" s="54">
        <v>5</v>
      </c>
      <c r="G12" s="54">
        <v>5</v>
      </c>
      <c r="H12" s="54"/>
      <c r="I12" s="54"/>
      <c r="J12" s="54">
        <v>462.39540009982181</v>
      </c>
      <c r="K12" s="53">
        <v>137.15491011615649</v>
      </c>
      <c r="L12" s="54">
        <v>423.96209885549388</v>
      </c>
      <c r="M12" s="54">
        <v>241.76594742731783</v>
      </c>
      <c r="N12" s="54">
        <v>26.764070537260636</v>
      </c>
      <c r="O12" s="54">
        <v>354.35335879910031</v>
      </c>
      <c r="P12" s="54"/>
      <c r="Q12" s="54">
        <v>214.65730034370185</v>
      </c>
      <c r="R12" s="55">
        <v>70.8131502512461</v>
      </c>
      <c r="S12" s="55">
        <v>2555.136890710708</v>
      </c>
    </row>
    <row r="13" spans="1:19" x14ac:dyDescent="0.35">
      <c r="A13" s="45">
        <f t="shared" si="1"/>
        <v>44010</v>
      </c>
      <c r="B13" s="53">
        <v>1123.4284958108422</v>
      </c>
      <c r="C13" s="54">
        <v>49.664602424909845</v>
      </c>
      <c r="D13" s="54">
        <v>1393.7629708732295</v>
      </c>
      <c r="E13" s="54">
        <v>420.08202018862971</v>
      </c>
      <c r="F13" s="54">
        <v>12.118400027871076</v>
      </c>
      <c r="G13" s="54">
        <v>-7.4181606765770312</v>
      </c>
      <c r="H13" s="54">
        <v>5</v>
      </c>
      <c r="I13" s="54">
        <v>29</v>
      </c>
      <c r="J13" s="54">
        <v>463.0843159663649</v>
      </c>
      <c r="K13" s="53">
        <v>156.72266431064804</v>
      </c>
      <c r="L13" s="54">
        <v>419.45075068919527</v>
      </c>
      <c r="M13" s="54">
        <v>384.1448207067437</v>
      </c>
      <c r="N13" s="54">
        <v>76.516409868224969</v>
      </c>
      <c r="O13" s="54">
        <v>481.65195708885039</v>
      </c>
      <c r="P13" s="54">
        <v>2.0258800616724102</v>
      </c>
      <c r="Q13" s="54">
        <v>237.25903185605142</v>
      </c>
      <c r="R13" s="55">
        <v>111.56350213951532</v>
      </c>
      <c r="S13" s="55">
        <v>3496.7226446152708</v>
      </c>
    </row>
    <row r="14" spans="1:19" x14ac:dyDescent="0.35">
      <c r="A14" s="45">
        <f t="shared" si="1"/>
        <v>44017</v>
      </c>
      <c r="B14" s="53">
        <v>1441.8800039495532</v>
      </c>
      <c r="C14" s="54">
        <v>160.22191907888202</v>
      </c>
      <c r="D14" s="54">
        <v>1775.5497017178784</v>
      </c>
      <c r="E14" s="54">
        <v>605.5050910385246</v>
      </c>
      <c r="F14" s="54">
        <v>43.664881080337409</v>
      </c>
      <c r="G14" s="54">
        <v>165.55890436762661</v>
      </c>
      <c r="H14" s="54">
        <v>-20.737080055225761</v>
      </c>
      <c r="I14" s="54">
        <v>147.82443327959436</v>
      </c>
      <c r="J14" s="54">
        <v>502.50401119223977</v>
      </c>
      <c r="K14" s="53">
        <v>79.712991872868656</v>
      </c>
      <c r="L14" s="54">
        <v>416.537202074432</v>
      </c>
      <c r="M14" s="54">
        <v>525.0784590998926</v>
      </c>
      <c r="N14" s="54">
        <v>127.28867256828983</v>
      </c>
      <c r="O14" s="54">
        <v>647.12104464904178</v>
      </c>
      <c r="P14" s="54">
        <v>36.130321652349977</v>
      </c>
      <c r="Q14" s="54">
        <v>271.56035600355864</v>
      </c>
      <c r="R14" s="55">
        <v>217.04577082270413</v>
      </c>
      <c r="S14" s="55">
        <v>4821.9718656494151</v>
      </c>
    </row>
    <row r="15" spans="1:19" x14ac:dyDescent="0.35">
      <c r="A15" s="45">
        <f t="shared" si="1"/>
        <v>44024</v>
      </c>
      <c r="B15" s="53">
        <v>1454.468051205655</v>
      </c>
      <c r="C15" s="54">
        <v>341.17978989709263</v>
      </c>
      <c r="D15" s="54">
        <v>2226.3092032300174</v>
      </c>
      <c r="E15" s="54">
        <v>1197.6576943446528</v>
      </c>
      <c r="F15" s="54">
        <v>220.21915670966314</v>
      </c>
      <c r="G15" s="54">
        <v>298.23375350398555</v>
      </c>
      <c r="H15" s="54">
        <v>57.112839344423548</v>
      </c>
      <c r="I15" s="54">
        <v>286.36858633526344</v>
      </c>
      <c r="J15" s="54">
        <v>460.00721867326718</v>
      </c>
      <c r="K15" s="53">
        <v>204.38600286500673</v>
      </c>
      <c r="L15" s="54">
        <v>358.17752033917736</v>
      </c>
      <c r="M15" s="54">
        <v>698.46894119226886</v>
      </c>
      <c r="N15" s="54">
        <v>375.55389758324981</v>
      </c>
      <c r="O15" s="54">
        <v>789.87064533288299</v>
      </c>
      <c r="P15" s="54">
        <v>20.610907794426225</v>
      </c>
      <c r="Q15" s="54">
        <v>281.14848763415296</v>
      </c>
      <c r="R15" s="55">
        <v>302.56268326985617</v>
      </c>
      <c r="S15" s="55">
        <v>6541.5562932440153</v>
      </c>
    </row>
    <row r="16" spans="1:19" x14ac:dyDescent="0.35">
      <c r="A16" s="45">
        <f t="shared" si="1"/>
        <v>44031</v>
      </c>
      <c r="B16" s="53">
        <v>1373.7357165322517</v>
      </c>
      <c r="C16" s="54">
        <v>487.08543166843231</v>
      </c>
      <c r="D16" s="54">
        <v>1845.3815508452933</v>
      </c>
      <c r="E16" s="54">
        <v>1583.5762166158984</v>
      </c>
      <c r="F16" s="54">
        <v>212.42272228889578</v>
      </c>
      <c r="G16" s="54">
        <v>457.60520078909906</v>
      </c>
      <c r="H16" s="54">
        <v>90.823733850398185</v>
      </c>
      <c r="I16" s="54">
        <v>286.91284477199463</v>
      </c>
      <c r="J16" s="54">
        <v>338.58956458008572</v>
      </c>
      <c r="K16" s="53">
        <v>183.42609943667219</v>
      </c>
      <c r="L16" s="54">
        <v>279.20318040068958</v>
      </c>
      <c r="M16" s="54">
        <v>557.47933914462305</v>
      </c>
      <c r="N16" s="54">
        <v>535.40230243875362</v>
      </c>
      <c r="O16" s="54">
        <v>508.88784069966152</v>
      </c>
      <c r="P16" s="54">
        <v>70.951255452464295</v>
      </c>
      <c r="Q16" s="54">
        <v>202.08103977192283</v>
      </c>
      <c r="R16" s="55">
        <v>289.14437107262779</v>
      </c>
      <c r="S16" s="55">
        <v>6676.1329819423554</v>
      </c>
    </row>
    <row r="17" spans="1:19" x14ac:dyDescent="0.35">
      <c r="A17" s="45">
        <f t="shared" si="1"/>
        <v>44038</v>
      </c>
      <c r="B17" s="53">
        <v>969.46383389040352</v>
      </c>
      <c r="C17" s="54">
        <v>546.72570973511426</v>
      </c>
      <c r="D17" s="54">
        <v>1421.3401414884693</v>
      </c>
      <c r="E17" s="54">
        <v>1353.6666867246233</v>
      </c>
      <c r="F17" s="54">
        <v>296.16355884146105</v>
      </c>
      <c r="G17" s="54">
        <v>396.08565021112008</v>
      </c>
      <c r="H17" s="54">
        <v>67.981141097598424</v>
      </c>
      <c r="I17" s="54">
        <v>242.22213999029861</v>
      </c>
      <c r="J17" s="54">
        <v>240.79212055039704</v>
      </c>
      <c r="K17" s="53">
        <v>68.92519923743842</v>
      </c>
      <c r="L17" s="54">
        <v>170.48778476565531</v>
      </c>
      <c r="M17" s="54">
        <v>391.6250839547609</v>
      </c>
      <c r="N17" s="54">
        <v>330.48104892225501</v>
      </c>
      <c r="O17" s="54">
        <v>393.53684972879694</v>
      </c>
      <c r="P17" s="54">
        <v>107.78018796828906</v>
      </c>
      <c r="Q17" s="54">
        <v>141.56790355518612</v>
      </c>
      <c r="R17" s="55">
        <v>283.95118316485156</v>
      </c>
      <c r="S17" s="55">
        <v>5534.4409825294788</v>
      </c>
    </row>
    <row r="18" spans="1:19" x14ac:dyDescent="0.35">
      <c r="A18" s="45">
        <f t="shared" si="1"/>
        <v>44045</v>
      </c>
      <c r="B18" s="53">
        <v>587.95509743670345</v>
      </c>
      <c r="C18" s="54">
        <v>460.74433872566158</v>
      </c>
      <c r="D18" s="54">
        <v>887.73598516166817</v>
      </c>
      <c r="E18" s="54">
        <v>1069.9235204474921</v>
      </c>
      <c r="F18" s="54">
        <v>194.48925352328615</v>
      </c>
      <c r="G18" s="54">
        <v>275.52728973404817</v>
      </c>
      <c r="H18" s="54">
        <v>71.016474455723596</v>
      </c>
      <c r="I18" s="54">
        <v>202.20716795173269</v>
      </c>
      <c r="J18" s="54">
        <v>249.70340653033077</v>
      </c>
      <c r="K18" s="53">
        <v>76.508856813178227</v>
      </c>
      <c r="L18" s="54">
        <v>227.36280102646037</v>
      </c>
      <c r="M18" s="54">
        <v>233.12126161340825</v>
      </c>
      <c r="N18" s="54">
        <v>277.3183151524135</v>
      </c>
      <c r="O18" s="54">
        <v>167.85126172074911</v>
      </c>
      <c r="P18" s="54">
        <v>123.54987499578945</v>
      </c>
      <c r="Q18" s="54">
        <v>98.977788960277337</v>
      </c>
      <c r="R18" s="55">
        <v>222.44163177384519</v>
      </c>
      <c r="S18" s="55">
        <v>3999.3025339666492</v>
      </c>
    </row>
    <row r="19" spans="1:19" x14ac:dyDescent="0.35">
      <c r="A19" s="45">
        <f t="shared" si="1"/>
        <v>44052</v>
      </c>
      <c r="B19" s="53">
        <v>369.97798595518498</v>
      </c>
      <c r="C19" s="54">
        <v>320.93335857090619</v>
      </c>
      <c r="D19" s="54">
        <v>579.34093781852403</v>
      </c>
      <c r="E19" s="54">
        <v>677.27934122927195</v>
      </c>
      <c r="F19" s="54">
        <v>196.46972704520317</v>
      </c>
      <c r="G19" s="54">
        <v>235.14288907166394</v>
      </c>
      <c r="H19" s="54">
        <v>89.444081025313096</v>
      </c>
      <c r="I19" s="54">
        <v>130.99912567632668</v>
      </c>
      <c r="J19" s="54">
        <v>95.023611945756898</v>
      </c>
      <c r="K19" s="53">
        <v>47.046188585926956</v>
      </c>
      <c r="L19" s="54">
        <v>74.900099895262883</v>
      </c>
      <c r="M19" s="54">
        <v>123.13552315150224</v>
      </c>
      <c r="N19" s="54">
        <v>109.46376356410553</v>
      </c>
      <c r="O19" s="54">
        <v>155.38267708817637</v>
      </c>
      <c r="P19" s="54">
        <v>123.23810187997833</v>
      </c>
      <c r="Q19" s="54">
        <v>51.76535375171656</v>
      </c>
      <c r="R19" s="55">
        <v>112.68301847575964</v>
      </c>
      <c r="S19" s="55">
        <v>2694.6110583381451</v>
      </c>
    </row>
    <row r="20" spans="1:19" x14ac:dyDescent="0.35">
      <c r="A20" s="45">
        <f t="shared" si="1"/>
        <v>44059</v>
      </c>
      <c r="B20" s="53">
        <v>457.65637775006303</v>
      </c>
      <c r="C20" s="54">
        <v>306.30660679663049</v>
      </c>
      <c r="D20" s="54">
        <v>416.15044276613253</v>
      </c>
      <c r="E20" s="54">
        <v>445.65081620548153</v>
      </c>
      <c r="F20" s="54">
        <v>119.96090191729695</v>
      </c>
      <c r="G20" s="54">
        <v>105.83990478773273</v>
      </c>
      <c r="H20" s="54">
        <v>101.32165938306798</v>
      </c>
      <c r="I20" s="54">
        <v>166.65522062008563</v>
      </c>
      <c r="J20" s="54">
        <v>226.10305474426411</v>
      </c>
      <c r="K20" s="53">
        <v>23.278911658740469</v>
      </c>
      <c r="L20" s="54">
        <v>139.17629179849666</v>
      </c>
      <c r="M20" s="54">
        <v>87.901675791818889</v>
      </c>
      <c r="N20" s="54">
        <v>99.881516467508561</v>
      </c>
      <c r="O20" s="54">
        <v>157.74084079576062</v>
      </c>
      <c r="P20" s="54">
        <v>128.06831863048862</v>
      </c>
      <c r="Q20" s="54">
        <v>54.160796845753339</v>
      </c>
      <c r="R20" s="55">
        <v>132.38611456185345</v>
      </c>
      <c r="S20" s="55">
        <v>2345.6449849707569</v>
      </c>
    </row>
    <row r="21" spans="1:19" x14ac:dyDescent="0.35">
      <c r="A21" s="45">
        <f t="shared" si="1"/>
        <v>44066</v>
      </c>
      <c r="B21" s="53">
        <v>203.48985185298511</v>
      </c>
      <c r="C21" s="54">
        <v>248.09155191825084</v>
      </c>
      <c r="D21" s="54">
        <v>313.95392147375287</v>
      </c>
      <c r="E21" s="54">
        <v>319.98530786985702</v>
      </c>
      <c r="F21" s="54">
        <v>126.00183330478626</v>
      </c>
      <c r="G21" s="54">
        <v>58.308025986042594</v>
      </c>
      <c r="H21" s="54">
        <v>91.460165970700018</v>
      </c>
      <c r="I21" s="54">
        <v>46.641326843826164</v>
      </c>
      <c r="J21" s="54">
        <v>166.32872728825737</v>
      </c>
      <c r="K21" s="53">
        <v>4.8896471083633486</v>
      </c>
      <c r="L21" s="54">
        <v>86.817195550153656</v>
      </c>
      <c r="M21" s="54">
        <v>115.92335731516835</v>
      </c>
      <c r="N21" s="54">
        <v>140.13908142409451</v>
      </c>
      <c r="O21" s="54">
        <v>16.078664831120022</v>
      </c>
      <c r="P21" s="54">
        <v>65.506971573878758</v>
      </c>
      <c r="Q21" s="54">
        <v>25.905037228145062</v>
      </c>
      <c r="R21" s="55">
        <v>68.059150474061596</v>
      </c>
      <c r="S21" s="55">
        <v>1574.2607125084542</v>
      </c>
    </row>
    <row r="22" spans="1:19" x14ac:dyDescent="0.35">
      <c r="A22" s="45">
        <f t="shared" si="1"/>
        <v>44073</v>
      </c>
      <c r="B22" s="53">
        <v>205.42314320632318</v>
      </c>
      <c r="C22" s="54">
        <v>124.34344320713615</v>
      </c>
      <c r="D22" s="54">
        <v>174.47328009245075</v>
      </c>
      <c r="E22" s="54">
        <v>302.10731462724948</v>
      </c>
      <c r="F22" s="54">
        <v>107.52439225371108</v>
      </c>
      <c r="G22" s="54">
        <v>37.393057668113443</v>
      </c>
      <c r="H22" s="54">
        <v>24.141617541541791</v>
      </c>
      <c r="I22" s="54">
        <v>30.815596876777136</v>
      </c>
      <c r="J22" s="54">
        <v>155.28695278559326</v>
      </c>
      <c r="K22" s="53">
        <v>10.874938458146573</v>
      </c>
      <c r="L22" s="54">
        <v>66.370530931794406</v>
      </c>
      <c r="M22" s="54">
        <v>56.004575921648552</v>
      </c>
      <c r="N22" s="54">
        <v>45.110565953202354</v>
      </c>
      <c r="O22" s="54">
        <v>-22.203923089893806</v>
      </c>
      <c r="P22" s="54">
        <v>48.069523007250325</v>
      </c>
      <c r="Q22" s="54">
        <v>20.918985190132872</v>
      </c>
      <c r="R22" s="55">
        <v>28.42209820042217</v>
      </c>
      <c r="S22" s="55">
        <v>1161.5087982588957</v>
      </c>
    </row>
    <row r="23" spans="1:19" x14ac:dyDescent="0.35">
      <c r="A23" s="45">
        <f t="shared" si="1"/>
        <v>44080</v>
      </c>
      <c r="B23" s="53">
        <v>97.722186866119955</v>
      </c>
      <c r="C23" s="54">
        <v>75.311104665196581</v>
      </c>
      <c r="D23" s="54">
        <v>44.65986157141856</v>
      </c>
      <c r="E23" s="54">
        <v>33.213916081055459</v>
      </c>
      <c r="F23" s="54">
        <v>27.063453603013158</v>
      </c>
      <c r="G23" s="54">
        <v>34.08753410059569</v>
      </c>
      <c r="H23" s="54">
        <v>69.728963922048933</v>
      </c>
      <c r="I23" s="54">
        <v>-2.0934101806645913</v>
      </c>
      <c r="J23" s="54">
        <v>160.39267266719662</v>
      </c>
      <c r="K23" s="53">
        <v>20.659598748997183</v>
      </c>
      <c r="L23" s="54">
        <v>114.3459870885269</v>
      </c>
      <c r="M23" s="54">
        <v>-43.229659133739631</v>
      </c>
      <c r="N23" s="54">
        <v>-22.350429155126449</v>
      </c>
      <c r="O23" s="54">
        <v>-26.25361445283454</v>
      </c>
      <c r="P23" s="54">
        <v>63.871680236864535</v>
      </c>
      <c r="Q23" s="54">
        <v>-9.9529380557121954</v>
      </c>
      <c r="R23" s="55">
        <v>66.863641123440175</v>
      </c>
      <c r="S23" s="55">
        <v>542.17969347664803</v>
      </c>
    </row>
    <row r="24" spans="1:19" x14ac:dyDescent="0.35">
      <c r="A24" s="45">
        <f t="shared" si="1"/>
        <v>44087</v>
      </c>
      <c r="B24" s="53">
        <v>66.040680727534209</v>
      </c>
      <c r="C24" s="54">
        <v>36.694738993747364</v>
      </c>
      <c r="D24" s="54">
        <v>-32.273486523015663</v>
      </c>
      <c r="E24" s="54">
        <v>150.21173405286299</v>
      </c>
      <c r="F24" s="54">
        <v>93.697841996783382</v>
      </c>
      <c r="G24" s="54">
        <v>8.7956461183345027</v>
      </c>
      <c r="H24" s="54">
        <v>37.517213813213743</v>
      </c>
      <c r="I24" s="54">
        <v>17.304992206117959</v>
      </c>
      <c r="J24" s="54">
        <v>-7.7588437679943354</v>
      </c>
      <c r="K24" s="53">
        <v>8.1402282346396362</v>
      </c>
      <c r="L24" s="54">
        <v>-34.356885162096091</v>
      </c>
      <c r="M24" s="54">
        <v>21.27304312363691</v>
      </c>
      <c r="N24" s="54">
        <v>-28.098277091905743</v>
      </c>
      <c r="O24" s="54">
        <v>-57.433769179476428</v>
      </c>
      <c r="P24" s="54">
        <v>15.036008260221649</v>
      </c>
      <c r="Q24" s="54">
        <v>-4.3549686481443359</v>
      </c>
      <c r="R24" s="55">
        <v>-9.6336808007324635</v>
      </c>
      <c r="S24" s="55">
        <v>410.26284790859972</v>
      </c>
    </row>
    <row r="25" spans="1:19" x14ac:dyDescent="0.35">
      <c r="A25" s="45">
        <f t="shared" si="1"/>
        <v>44094</v>
      </c>
      <c r="B25" s="53">
        <v>117.60652002129632</v>
      </c>
      <c r="C25" s="54">
        <v>148.6615069084022</v>
      </c>
      <c r="D25" s="54">
        <v>14.344243968405181</v>
      </c>
      <c r="E25" s="54">
        <v>104.88404966119765</v>
      </c>
      <c r="F25" s="54">
        <v>64.53847764526131</v>
      </c>
      <c r="G25" s="54">
        <v>62.784807520774621</v>
      </c>
      <c r="H25" s="54">
        <v>51.705402062850368</v>
      </c>
      <c r="I25" s="54">
        <v>12.36268907751878</v>
      </c>
      <c r="J25" s="54">
        <v>-15.917016300281716</v>
      </c>
      <c r="K25" s="53">
        <v>1.1810685219074344</v>
      </c>
      <c r="L25" s="54">
        <v>-22.515099248801562</v>
      </c>
      <c r="M25" s="54">
        <v>-9.7698217207516791</v>
      </c>
      <c r="N25" s="54">
        <v>21.214090352814537</v>
      </c>
      <c r="O25" s="54">
        <v>40.904214230303182</v>
      </c>
      <c r="P25" s="54">
        <v>36.332403638985994</v>
      </c>
      <c r="Q25" s="54">
        <v>-3.7604641956048965</v>
      </c>
      <c r="R25" s="55">
        <v>-18.235011054860649</v>
      </c>
      <c r="S25" s="55">
        <v>576.88769686570231</v>
      </c>
    </row>
    <row r="26" spans="1:19" x14ac:dyDescent="0.35">
      <c r="A26" s="45">
        <f t="shared" si="1"/>
        <v>44101</v>
      </c>
      <c r="B26" s="53">
        <v>104.02801472309693</v>
      </c>
      <c r="C26" s="54">
        <v>75.857506522890276</v>
      </c>
      <c r="D26" s="54">
        <v>-96.616719195548967</v>
      </c>
      <c r="E26" s="54">
        <v>-47.806083312770397</v>
      </c>
      <c r="F26" s="54">
        <v>0.47459702587229913</v>
      </c>
      <c r="G26" s="54">
        <v>-87.65643082106169</v>
      </c>
      <c r="H26" s="54">
        <v>29.652311715781366</v>
      </c>
      <c r="I26" s="54">
        <v>19.044875040961301</v>
      </c>
      <c r="J26" s="54">
        <v>59.899810308508336</v>
      </c>
      <c r="K26" s="53">
        <v>-0.59303460173305211</v>
      </c>
      <c r="L26" s="54">
        <v>59.863871361104657</v>
      </c>
      <c r="M26" s="54">
        <v>1.6011981442844672</v>
      </c>
      <c r="N26" s="54">
        <v>-64.233249231213961</v>
      </c>
      <c r="O26" s="54">
        <v>-70.045095919133701</v>
      </c>
      <c r="P26" s="54">
        <v>35.676346362399244</v>
      </c>
      <c r="Q26" s="54">
        <v>-16.301077248282013</v>
      </c>
      <c r="R26" s="55">
        <v>-48.668573457368723</v>
      </c>
      <c r="S26" s="55">
        <v>288.95711533711801</v>
      </c>
    </row>
    <row r="27" spans="1:19" x14ac:dyDescent="0.35">
      <c r="A27" s="45">
        <f t="shared" si="1"/>
        <v>44108</v>
      </c>
      <c r="B27" s="53">
        <v>181.51699774705048</v>
      </c>
      <c r="C27" s="54">
        <v>70.745967630667792</v>
      </c>
      <c r="D27" s="54">
        <v>60.526527637734716</v>
      </c>
      <c r="E27" s="54">
        <v>149.4403509473907</v>
      </c>
      <c r="F27" s="54">
        <v>128.38088962069946</v>
      </c>
      <c r="G27" s="54">
        <v>18.299360820088282</v>
      </c>
      <c r="H27" s="54">
        <v>57.384865914462239</v>
      </c>
      <c r="I27" s="54">
        <v>19.941932593785054</v>
      </c>
      <c r="J27" s="54">
        <v>66.764540103229479</v>
      </c>
      <c r="K27" s="53">
        <v>57.365935928324632</v>
      </c>
      <c r="L27" s="54">
        <v>47.426142355271509</v>
      </c>
      <c r="M27" s="54">
        <v>-22.234532313026477</v>
      </c>
      <c r="N27" s="54">
        <v>3.9807632917871842</v>
      </c>
      <c r="O27" s="54">
        <v>38.009779956412558</v>
      </c>
      <c r="P27" s="54">
        <v>38.653544670955569</v>
      </c>
      <c r="Q27" s="54">
        <v>27.673056231240338</v>
      </c>
      <c r="R27" s="55">
        <v>18.138289322623962</v>
      </c>
      <c r="S27" s="55">
        <v>753.00143301510616</v>
      </c>
    </row>
    <row r="28" spans="1:19" x14ac:dyDescent="0.35">
      <c r="A28" s="45">
        <f t="shared" si="1"/>
        <v>44115</v>
      </c>
      <c r="B28" s="53">
        <v>233.6358089608666</v>
      </c>
      <c r="C28" s="54">
        <v>122.8411396604717</v>
      </c>
      <c r="D28" s="54">
        <v>128.48942400991041</v>
      </c>
      <c r="E28" s="54">
        <v>254.3113230447766</v>
      </c>
      <c r="F28" s="54">
        <v>116.81719820802903</v>
      </c>
      <c r="G28" s="54">
        <v>103.14317318915346</v>
      </c>
      <c r="H28" s="54">
        <v>48.384904425994989</v>
      </c>
      <c r="I28" s="54">
        <v>91.505188022006223</v>
      </c>
      <c r="J28" s="54">
        <v>64.877245579268106</v>
      </c>
      <c r="K28" s="53">
        <v>24.732030842273758</v>
      </c>
      <c r="L28" s="54">
        <v>46.781106954419101</v>
      </c>
      <c r="M28" s="54">
        <v>-33.288789812538766</v>
      </c>
      <c r="N28" s="54">
        <v>42.558759063117634</v>
      </c>
      <c r="O28" s="54">
        <v>30.972241042328335</v>
      </c>
      <c r="P28" s="54">
        <v>48.493348559606218</v>
      </c>
      <c r="Q28" s="54">
        <v>35.82041546733123</v>
      </c>
      <c r="R28" s="55">
        <v>61.98928569792821</v>
      </c>
      <c r="S28" s="55">
        <v>1164.0054051004845</v>
      </c>
    </row>
    <row r="29" spans="1:19" x14ac:dyDescent="0.35">
      <c r="A29" s="45">
        <f t="shared" si="1"/>
        <v>44122</v>
      </c>
      <c r="B29" s="53">
        <v>240.07782015010412</v>
      </c>
      <c r="C29" s="54">
        <v>116.20916633219969</v>
      </c>
      <c r="D29" s="54">
        <v>108.58265161035251</v>
      </c>
      <c r="E29" s="54">
        <v>116.90283513147006</v>
      </c>
      <c r="F29" s="54">
        <v>176.64882297812278</v>
      </c>
      <c r="G29" s="54">
        <v>104.24859151804424</v>
      </c>
      <c r="H29" s="54">
        <v>65.492221106741283</v>
      </c>
      <c r="I29" s="54">
        <v>156.56521862570548</v>
      </c>
      <c r="J29" s="54">
        <v>8.8753430903714161</v>
      </c>
      <c r="K29" s="53">
        <v>29.056732803018619</v>
      </c>
      <c r="L29" s="54">
        <v>12.247255087446263</v>
      </c>
      <c r="M29" s="54">
        <v>25.066610918716719</v>
      </c>
      <c r="N29" s="54">
        <v>-6.0256899301354565</v>
      </c>
      <c r="O29" s="54">
        <v>46.954715698812777</v>
      </c>
      <c r="P29" s="54">
        <v>45.580165516432942</v>
      </c>
      <c r="Q29" s="54">
        <v>62.202531250716049</v>
      </c>
      <c r="R29" s="55">
        <v>12.037391091641837</v>
      </c>
      <c r="S29" s="55">
        <v>1093.6026705431141</v>
      </c>
    </row>
    <row r="30" spans="1:19" x14ac:dyDescent="0.35">
      <c r="A30" s="45">
        <f t="shared" si="1"/>
        <v>44129</v>
      </c>
      <c r="B30" s="53">
        <v>307.37558768779877</v>
      </c>
      <c r="C30" s="54">
        <v>106.28927715950147</v>
      </c>
      <c r="D30" s="54">
        <v>49.765375681540718</v>
      </c>
      <c r="E30" s="54">
        <v>103.99317998659285</v>
      </c>
      <c r="F30" s="54">
        <v>83.90635826953303</v>
      </c>
      <c r="G30" s="54">
        <v>102.22574848289889</v>
      </c>
      <c r="H30" s="54">
        <v>43.65966143020205</v>
      </c>
      <c r="I30" s="54">
        <v>36.35137446916201</v>
      </c>
      <c r="J30" s="54">
        <v>-38.510713488466877</v>
      </c>
      <c r="K30" s="53">
        <v>10.909867435626836</v>
      </c>
      <c r="L30" s="54">
        <v>-16.168133039820702</v>
      </c>
      <c r="M30" s="54">
        <v>18.46415070768461</v>
      </c>
      <c r="N30" s="54">
        <v>-3.843991370255992</v>
      </c>
      <c r="O30" s="54">
        <v>11.590987441245886</v>
      </c>
      <c r="P30" s="54">
        <v>53.907951791740487</v>
      </c>
      <c r="Q30" s="54">
        <v>171.93051065424558</v>
      </c>
      <c r="R30" s="55">
        <v>28.688693214053785</v>
      </c>
      <c r="S30" s="55">
        <v>833.56656316722001</v>
      </c>
    </row>
    <row r="31" spans="1:19" x14ac:dyDescent="0.35">
      <c r="A31" s="45">
        <f t="shared" si="1"/>
        <v>44136</v>
      </c>
      <c r="B31" s="53">
        <v>428.85701208137448</v>
      </c>
      <c r="C31" s="54">
        <v>84.549476995506495</v>
      </c>
      <c r="D31" s="54">
        <v>33.166536703216934</v>
      </c>
      <c r="E31" s="54">
        <v>214.61699015989757</v>
      </c>
      <c r="F31" s="54">
        <v>96.234490349407679</v>
      </c>
      <c r="G31" s="54">
        <v>60.474665355709362</v>
      </c>
      <c r="H31" s="54">
        <v>50.417383302297822</v>
      </c>
      <c r="I31" s="54">
        <v>20.673528115574641</v>
      </c>
      <c r="J31" s="54">
        <v>47.253709524277724</v>
      </c>
      <c r="K31" s="53">
        <v>44.637977388459433</v>
      </c>
      <c r="L31" s="54">
        <v>9.5865015717739084</v>
      </c>
      <c r="M31" s="54">
        <v>-22.948263394502419</v>
      </c>
      <c r="N31" s="54">
        <v>-58.978065523356747</v>
      </c>
      <c r="O31" s="54">
        <v>48.528986329637576</v>
      </c>
      <c r="P31" s="54">
        <v>48.918288091396121</v>
      </c>
      <c r="Q31" s="54">
        <v>243.38431716485368</v>
      </c>
      <c r="R31" s="55">
        <v>5.5801301613024634</v>
      </c>
      <c r="S31" s="55">
        <v>1036.2437925872655</v>
      </c>
    </row>
    <row r="32" spans="1:19" x14ac:dyDescent="0.35">
      <c r="A32" s="45">
        <f t="shared" si="1"/>
        <v>44143</v>
      </c>
      <c r="B32" s="53">
        <v>701.17014051612068</v>
      </c>
      <c r="C32" s="54">
        <v>70.481207024037758</v>
      </c>
      <c r="D32" s="54">
        <v>153.6021624008556</v>
      </c>
      <c r="E32" s="54">
        <v>156.65624360928518</v>
      </c>
      <c r="F32" s="54">
        <v>309.27549426543067</v>
      </c>
      <c r="G32" s="54">
        <v>85.41204255567925</v>
      </c>
      <c r="H32" s="54">
        <v>33.55379392067772</v>
      </c>
      <c r="I32" s="54">
        <v>7.7041324792681962</v>
      </c>
      <c r="J32" s="54">
        <v>138.9465100494948</v>
      </c>
      <c r="K32" s="53">
        <v>45.340008427759713</v>
      </c>
      <c r="L32" s="54">
        <v>132.37592677773944</v>
      </c>
      <c r="M32" s="54">
        <v>35.934446210603198</v>
      </c>
      <c r="N32" s="54">
        <v>7.8314801873261786E-2</v>
      </c>
      <c r="O32" s="54">
        <v>48.446845508984609</v>
      </c>
      <c r="P32" s="54">
        <v>22.002505313087767</v>
      </c>
      <c r="Q32" s="54">
        <v>320.56320064285615</v>
      </c>
      <c r="R32" s="55">
        <v>23.65651361305396</v>
      </c>
      <c r="S32" s="55">
        <v>1656.8017268208459</v>
      </c>
    </row>
    <row r="33" spans="1:19" x14ac:dyDescent="0.35">
      <c r="A33" s="45">
        <f t="shared" si="1"/>
        <v>44150</v>
      </c>
      <c r="B33" s="53">
        <v>845.15134637962387</v>
      </c>
      <c r="C33" s="54">
        <v>80.752092072243954</v>
      </c>
      <c r="D33" s="54">
        <v>108.92340789852983</v>
      </c>
      <c r="E33" s="54">
        <v>92.9738307474679</v>
      </c>
      <c r="F33" s="54">
        <v>198.93470208650047</v>
      </c>
      <c r="G33" s="54">
        <v>65.025784428514953</v>
      </c>
      <c r="H33" s="54">
        <v>51.413930645091625</v>
      </c>
      <c r="I33" s="54">
        <v>55.740542686169533</v>
      </c>
      <c r="J33" s="54">
        <v>121.34851658659841</v>
      </c>
      <c r="K33" s="53">
        <v>69.200101889870695</v>
      </c>
      <c r="L33" s="54">
        <v>65.778296339848225</v>
      </c>
      <c r="M33" s="54">
        <v>-2.7388018061549246</v>
      </c>
      <c r="N33" s="54">
        <v>-10.737216129081389</v>
      </c>
      <c r="O33" s="54">
        <v>67.64462615760408</v>
      </c>
      <c r="P33" s="54">
        <v>31.576238393231634</v>
      </c>
      <c r="Q33" s="54">
        <v>453.64658137134097</v>
      </c>
      <c r="R33" s="55">
        <v>16.771451101777245</v>
      </c>
      <c r="S33" s="55">
        <v>1620.2641535307448</v>
      </c>
    </row>
    <row r="34" spans="1:19" x14ac:dyDescent="0.35">
      <c r="A34" s="45">
        <f t="shared" si="1"/>
        <v>44157</v>
      </c>
      <c r="B34" s="53">
        <v>1134.7335715285687</v>
      </c>
      <c r="C34" s="54">
        <v>-38.027639007977939</v>
      </c>
      <c r="D34" s="54">
        <v>-85.927933766833803</v>
      </c>
      <c r="E34" s="54">
        <v>135.45915981552275</v>
      </c>
      <c r="F34" s="54">
        <v>68.179898832072695</v>
      </c>
      <c r="G34" s="54">
        <v>-69.471953403829957</v>
      </c>
      <c r="H34" s="54">
        <v>-20.918972744961536</v>
      </c>
      <c r="I34" s="54">
        <v>-18.209569120008268</v>
      </c>
      <c r="J34" s="54">
        <v>41.239493684092622</v>
      </c>
      <c r="K34" s="53">
        <v>145.02461566823547</v>
      </c>
      <c r="L34" s="54">
        <v>45.406468341885102</v>
      </c>
      <c r="M34" s="54">
        <v>-41.128291919313142</v>
      </c>
      <c r="N34" s="54">
        <v>-34.697099583438273</v>
      </c>
      <c r="O34" s="54">
        <v>27.03983578677537</v>
      </c>
      <c r="P34" s="54">
        <v>6.6184687305116938</v>
      </c>
      <c r="Q34" s="54">
        <v>386.4687806082062</v>
      </c>
      <c r="R34" s="55">
        <v>-11.94592635213462</v>
      </c>
      <c r="S34" s="55">
        <v>1379.6121238602573</v>
      </c>
    </row>
    <row r="35" spans="1:19" x14ac:dyDescent="0.35">
      <c r="A35" s="45">
        <f t="shared" si="1"/>
        <v>44164</v>
      </c>
      <c r="B35" s="53">
        <v>1545.634320076967</v>
      </c>
      <c r="C35" s="54">
        <v>-11.750362299438848</v>
      </c>
      <c r="D35" s="54">
        <v>-0.88577940734171534</v>
      </c>
      <c r="E35" s="54">
        <v>226.13412581940179</v>
      </c>
      <c r="F35" s="54">
        <v>88.617080017180569</v>
      </c>
      <c r="G35" s="54">
        <v>29.395361462377878</v>
      </c>
      <c r="H35" s="54">
        <v>18.327847387182828</v>
      </c>
      <c r="I35" s="54">
        <v>-17.057018625656951</v>
      </c>
      <c r="J35" s="54">
        <v>267.05452218454207</v>
      </c>
      <c r="K35" s="53">
        <v>189.82402180159039</v>
      </c>
      <c r="L35" s="54">
        <v>135.59641153510182</v>
      </c>
      <c r="M35" s="54">
        <v>-9.6968219787237331</v>
      </c>
      <c r="N35" s="54">
        <v>32.969286858571536</v>
      </c>
      <c r="O35" s="54">
        <v>-11.514975907684232</v>
      </c>
      <c r="P35" s="54">
        <v>12.170202686068905</v>
      </c>
      <c r="Q35" s="54">
        <v>326.98172471287569</v>
      </c>
      <c r="R35" s="55">
        <v>-71.096041292333894</v>
      </c>
      <c r="S35" s="55">
        <v>2175.1632569476551</v>
      </c>
    </row>
    <row r="36" spans="1:19" x14ac:dyDescent="0.35">
      <c r="A36" s="45">
        <f t="shared" si="1"/>
        <v>44171</v>
      </c>
      <c r="B36" s="53">
        <v>1907.4772724977158</v>
      </c>
      <c r="C36" s="54">
        <v>6.1280639304574152</v>
      </c>
      <c r="D36" s="54">
        <v>157.23833227973</v>
      </c>
      <c r="E36" s="54">
        <v>631.65576734243314</v>
      </c>
      <c r="F36" s="54">
        <v>202.12990544770798</v>
      </c>
      <c r="G36" s="54">
        <v>142.15441675059935</v>
      </c>
      <c r="H36" s="54">
        <v>48.798805457051003</v>
      </c>
      <c r="I36" s="54">
        <v>24.160263061439196</v>
      </c>
      <c r="J36" s="54">
        <v>420.63383439282507</v>
      </c>
      <c r="K36" s="53">
        <v>243.71701362155869</v>
      </c>
      <c r="L36" s="54">
        <v>247.47015174575739</v>
      </c>
      <c r="M36" s="54">
        <v>-12.350329227347004</v>
      </c>
      <c r="N36" s="54">
        <v>198.40369230360818</v>
      </c>
      <c r="O36" s="54">
        <v>26.684073241044189</v>
      </c>
      <c r="P36" s="54">
        <v>-9.4237253142316177</v>
      </c>
      <c r="Q36" s="54">
        <v>232.04752965407997</v>
      </c>
      <c r="R36" s="55">
        <v>49.465764992001084</v>
      </c>
      <c r="S36" s="55">
        <v>3540.3766611599476</v>
      </c>
    </row>
    <row r="37" spans="1:19" x14ac:dyDescent="0.35">
      <c r="A37" s="45">
        <f t="shared" si="1"/>
        <v>44178</v>
      </c>
      <c r="B37" s="53">
        <v>2193.86299316957</v>
      </c>
      <c r="C37" s="54">
        <v>29.784091092416588</v>
      </c>
      <c r="D37" s="54">
        <v>118.67551839255475</v>
      </c>
      <c r="E37" s="54">
        <v>1119.1522717199962</v>
      </c>
      <c r="F37" s="54">
        <v>159.10434239441201</v>
      </c>
      <c r="G37" s="54">
        <v>107.05171896529123</v>
      </c>
      <c r="H37" s="54">
        <v>64.231157334266811</v>
      </c>
      <c r="I37" s="54">
        <v>-9.4331351715394476</v>
      </c>
      <c r="J37" s="54">
        <v>851.37464295701454</v>
      </c>
      <c r="K37" s="53">
        <v>239.64054208019093</v>
      </c>
      <c r="L37" s="54">
        <v>480.51735033822467</v>
      </c>
      <c r="M37" s="54">
        <v>-22.969993919306205</v>
      </c>
      <c r="N37" s="54">
        <v>419.77187769215305</v>
      </c>
      <c r="O37" s="54">
        <v>39.901802186595546</v>
      </c>
      <c r="P37" s="54">
        <v>-0.16036479588984776</v>
      </c>
      <c r="Q37" s="54">
        <v>212.14119888207671</v>
      </c>
      <c r="R37" s="55">
        <v>34.563731638817728</v>
      </c>
      <c r="S37" s="55">
        <v>4643.236736025523</v>
      </c>
    </row>
    <row r="38" spans="1:19" x14ac:dyDescent="0.35">
      <c r="A38" s="45">
        <f t="shared" si="1"/>
        <v>44185</v>
      </c>
      <c r="B38" s="53">
        <v>2407.0525882845859</v>
      </c>
      <c r="C38" s="54">
        <v>118.92024606902919</v>
      </c>
      <c r="D38" s="54">
        <v>637.27877608178596</v>
      </c>
      <c r="E38" s="54">
        <v>2247.4979953168795</v>
      </c>
      <c r="F38" s="54">
        <v>348.21252627515992</v>
      </c>
      <c r="G38" s="54">
        <v>288.82315268350044</v>
      </c>
      <c r="H38" s="54">
        <v>71.105150727401281</v>
      </c>
      <c r="I38" s="54">
        <v>127.02125360270611</v>
      </c>
      <c r="J38" s="54">
        <v>1186.6099614184309</v>
      </c>
      <c r="K38" s="53">
        <v>279.18990324430757</v>
      </c>
      <c r="L38" s="54">
        <v>755.01806124038842</v>
      </c>
      <c r="M38" s="54">
        <v>191.12665052924234</v>
      </c>
      <c r="N38" s="54">
        <v>967.52949393814129</v>
      </c>
      <c r="O38" s="54">
        <v>240.29351869836592</v>
      </c>
      <c r="P38" s="54">
        <v>19.627919028231332</v>
      </c>
      <c r="Q38" s="54">
        <v>128.78759877905759</v>
      </c>
      <c r="R38" s="55">
        <v>175.28774789473459</v>
      </c>
      <c r="S38" s="55">
        <v>7432.52165045949</v>
      </c>
    </row>
    <row r="39" spans="1:19" x14ac:dyDescent="0.35">
      <c r="A39" s="45">
        <f t="shared" si="1"/>
        <v>44192</v>
      </c>
      <c r="B39" s="53">
        <v>2274.8736142228177</v>
      </c>
      <c r="C39" s="54">
        <v>189.02504102849332</v>
      </c>
      <c r="D39" s="54">
        <v>1305.8333374610727</v>
      </c>
      <c r="E39" s="54">
        <v>3373.1151254281931</v>
      </c>
      <c r="F39" s="54">
        <v>927.91122922933141</v>
      </c>
      <c r="G39" s="54">
        <v>597.89301790731247</v>
      </c>
      <c r="H39" s="54">
        <v>119.47179388659441</v>
      </c>
      <c r="I39" s="54">
        <v>336.2633752678048</v>
      </c>
      <c r="J39" s="54">
        <v>1501.9963974978348</v>
      </c>
      <c r="K39" s="53">
        <v>223.68655911122508</v>
      </c>
      <c r="L39" s="54">
        <v>992.82908585344944</v>
      </c>
      <c r="M39" s="54">
        <v>390.96878132618167</v>
      </c>
      <c r="N39" s="54">
        <v>1245.4856467127856</v>
      </c>
      <c r="O39" s="54">
        <v>435.30780665509945</v>
      </c>
      <c r="P39" s="54">
        <v>68.882090911127108</v>
      </c>
      <c r="Q39" s="54">
        <v>99.218125462794575</v>
      </c>
      <c r="R39" s="55">
        <v>445.63435531190044</v>
      </c>
      <c r="S39" s="55">
        <v>10626.382931929438</v>
      </c>
    </row>
    <row r="40" spans="1:19" x14ac:dyDescent="0.35">
      <c r="A40" s="45">
        <f t="shared" si="1"/>
        <v>44199</v>
      </c>
      <c r="B40" s="53">
        <v>2320.7713669614377</v>
      </c>
      <c r="C40" s="54">
        <v>355.86590774467277</v>
      </c>
      <c r="D40" s="54">
        <v>1922.8948616288351</v>
      </c>
      <c r="E40" s="54">
        <v>4778.6970010269633</v>
      </c>
      <c r="F40" s="54">
        <v>1737.8880353828511</v>
      </c>
      <c r="G40" s="54">
        <v>935.86034928480888</v>
      </c>
      <c r="H40" s="54">
        <v>49.138768983866612</v>
      </c>
      <c r="I40" s="54">
        <v>462.03462263672589</v>
      </c>
      <c r="J40" s="54">
        <v>1506.0724267467103</v>
      </c>
      <c r="K40" s="53">
        <v>201.26118515426521</v>
      </c>
      <c r="L40" s="54">
        <v>958.8163921774069</v>
      </c>
      <c r="M40" s="54">
        <v>586.98114293212859</v>
      </c>
      <c r="N40" s="54">
        <v>1381.7007951592204</v>
      </c>
      <c r="O40" s="54">
        <v>615.64904768352244</v>
      </c>
      <c r="P40" s="54">
        <v>73.293304659068781</v>
      </c>
      <c r="Q40" s="54">
        <v>94.330944177186183</v>
      </c>
      <c r="R40" s="55">
        <v>637.57511814136319</v>
      </c>
      <c r="S40" s="55">
        <v>14069.223340396882</v>
      </c>
    </row>
    <row r="41" spans="1:19" x14ac:dyDescent="0.35">
      <c r="A41" s="45">
        <f t="shared" si="1"/>
        <v>44206</v>
      </c>
      <c r="B41" s="53">
        <v>2155.865465898059</v>
      </c>
      <c r="C41" s="54">
        <v>445.36640546461132</v>
      </c>
      <c r="D41" s="54">
        <v>2181.7462467043947</v>
      </c>
      <c r="E41" s="54">
        <v>5071.5667758181116</v>
      </c>
      <c r="F41" s="54">
        <v>2641.1110837914712</v>
      </c>
      <c r="G41" s="54">
        <v>1495.2445691288522</v>
      </c>
      <c r="H41" s="54">
        <v>138.1234099366344</v>
      </c>
      <c r="I41" s="54">
        <v>656.11867778647741</v>
      </c>
      <c r="J41" s="54">
        <v>1340.2091667934219</v>
      </c>
      <c r="K41" s="53">
        <v>132.85386818046237</v>
      </c>
      <c r="L41" s="54">
        <v>903.76339050201307</v>
      </c>
      <c r="M41" s="54">
        <v>578.42931500952534</v>
      </c>
      <c r="N41" s="54">
        <v>1066.0430040237889</v>
      </c>
      <c r="O41" s="54">
        <v>669.67271054736852</v>
      </c>
      <c r="P41" s="54">
        <v>93.136422054242558</v>
      </c>
      <c r="Q41" s="54">
        <v>72.275303292956465</v>
      </c>
      <c r="R41" s="55">
        <v>605.4051145104745</v>
      </c>
      <c r="S41" s="55">
        <v>16125.351801322002</v>
      </c>
    </row>
    <row r="42" spans="1:19" x14ac:dyDescent="0.35">
      <c r="A42" s="45">
        <f t="shared" si="1"/>
        <v>44213</v>
      </c>
      <c r="B42" s="53">
        <v>1532.374954177749</v>
      </c>
      <c r="C42" s="54">
        <v>488.02221413247139</v>
      </c>
      <c r="D42" s="54">
        <v>1833.4986142634093</v>
      </c>
      <c r="E42" s="54">
        <v>4024.0959521004174</v>
      </c>
      <c r="F42" s="54">
        <v>2064.0533407117537</v>
      </c>
      <c r="G42" s="54">
        <v>1327.2727280195822</v>
      </c>
      <c r="H42" s="54">
        <v>160.45590277647841</v>
      </c>
      <c r="I42" s="54">
        <v>714.32087851528991</v>
      </c>
      <c r="J42" s="54">
        <v>980.43992779796588</v>
      </c>
      <c r="K42" s="53">
        <v>111.68025532141901</v>
      </c>
      <c r="L42" s="54">
        <v>668.22278415778317</v>
      </c>
      <c r="M42" s="54">
        <v>497.75651981896476</v>
      </c>
      <c r="N42" s="54">
        <v>722.99985905935898</v>
      </c>
      <c r="O42" s="54">
        <v>554.50310778548885</v>
      </c>
      <c r="P42" s="54">
        <v>102.55572970689124</v>
      </c>
      <c r="Q42" s="54">
        <v>69.634432260798775</v>
      </c>
      <c r="R42" s="55">
        <v>546.45097561255147</v>
      </c>
      <c r="S42" s="55">
        <v>13124.534512495138</v>
      </c>
    </row>
    <row r="43" spans="1:19" x14ac:dyDescent="0.35">
      <c r="A43" s="45">
        <f t="shared" si="1"/>
        <v>44220</v>
      </c>
      <c r="B43" s="53">
        <v>839.71234565773057</v>
      </c>
      <c r="C43" s="54">
        <v>293.76877280321747</v>
      </c>
      <c r="D43" s="54">
        <v>1064.8986496114726</v>
      </c>
      <c r="E43" s="54">
        <v>1974.0738434020814</v>
      </c>
      <c r="F43" s="54">
        <v>1240.373231376411</v>
      </c>
      <c r="G43" s="54">
        <v>857.1934914435052</v>
      </c>
      <c r="H43" s="54">
        <v>113.17080193110539</v>
      </c>
      <c r="I43" s="54">
        <v>452.41325910961461</v>
      </c>
      <c r="J43" s="54">
        <v>600.61068577819492</v>
      </c>
      <c r="K43" s="53">
        <v>41.970089165121806</v>
      </c>
      <c r="L43" s="54">
        <v>410.0055102823809</v>
      </c>
      <c r="M43" s="54">
        <v>328.03248755140459</v>
      </c>
      <c r="N43" s="54">
        <v>369.82484713672716</v>
      </c>
      <c r="O43" s="54">
        <v>350.75511172433374</v>
      </c>
      <c r="P43" s="54">
        <v>57.921768101163451</v>
      </c>
      <c r="Q43" s="54">
        <v>9.7043623023918428</v>
      </c>
      <c r="R43" s="55">
        <v>280.9977286043727</v>
      </c>
      <c r="S43" s="55">
        <v>7436.2150811133324</v>
      </c>
    </row>
    <row r="44" spans="1:19" x14ac:dyDescent="0.35">
      <c r="A44" s="45">
        <f t="shared" si="1"/>
        <v>44227</v>
      </c>
      <c r="B44" s="53">
        <v>480.33318914322672</v>
      </c>
      <c r="C44" s="54">
        <v>268.04884828363845</v>
      </c>
      <c r="D44" s="54">
        <v>807.34934076118611</v>
      </c>
      <c r="E44" s="54">
        <v>1321.1805649313858</v>
      </c>
      <c r="F44" s="54">
        <v>711.57310657355072</v>
      </c>
      <c r="G44" s="54">
        <v>540.03052669872898</v>
      </c>
      <c r="H44" s="54">
        <v>97.614439747408426</v>
      </c>
      <c r="I44" s="54">
        <v>259.13169977072448</v>
      </c>
      <c r="J44" s="54">
        <v>419.77451147355725</v>
      </c>
      <c r="K44" s="53">
        <v>27.337750362248926</v>
      </c>
      <c r="L44" s="54">
        <v>338.27328277126776</v>
      </c>
      <c r="M44" s="54">
        <v>243.6676871801107</v>
      </c>
      <c r="N44" s="54">
        <v>216.703691088786</v>
      </c>
      <c r="O44" s="54">
        <v>223.07164883977526</v>
      </c>
      <c r="P44" s="54">
        <v>48.679155724094329</v>
      </c>
      <c r="Q44" s="54">
        <v>19.190277934913354</v>
      </c>
      <c r="R44" s="55">
        <v>188.12221963753399</v>
      </c>
      <c r="S44" s="55">
        <v>4905.0362273833816</v>
      </c>
    </row>
    <row r="45" spans="1:19" x14ac:dyDescent="0.35">
      <c r="A45" s="45">
        <f t="shared" si="1"/>
        <v>44234</v>
      </c>
      <c r="B45" s="53">
        <v>398.67661048386231</v>
      </c>
      <c r="C45" s="54">
        <v>190.88042698302405</v>
      </c>
      <c r="D45" s="54">
        <v>421.6141025247357</v>
      </c>
      <c r="E45" s="54">
        <v>752.91560990965809</v>
      </c>
      <c r="F45" s="54">
        <v>368.84453316499423</v>
      </c>
      <c r="G45" s="54">
        <v>355.05411006951203</v>
      </c>
      <c r="H45" s="54">
        <v>82.614351202215119</v>
      </c>
      <c r="I45" s="54">
        <v>193.30828948140879</v>
      </c>
      <c r="J45" s="54">
        <v>253.29980307048618</v>
      </c>
      <c r="K45" s="53">
        <v>40.723910357353162</v>
      </c>
      <c r="L45" s="54">
        <v>203.79257209141701</v>
      </c>
      <c r="M45" s="54">
        <v>137.03493627981038</v>
      </c>
      <c r="N45" s="54">
        <v>161.58891879241281</v>
      </c>
      <c r="O45" s="54">
        <v>157.17488061018327</v>
      </c>
      <c r="P45" s="54">
        <v>58.628510976392477</v>
      </c>
      <c r="Q45" s="54">
        <v>31.495126549683164</v>
      </c>
      <c r="R45" s="55">
        <v>127.41440831351071</v>
      </c>
      <c r="S45" s="55">
        <v>3017.2078368899274</v>
      </c>
    </row>
    <row r="46" spans="1:19" x14ac:dyDescent="0.35">
      <c r="A46" s="45">
        <f t="shared" si="1"/>
        <v>44241</v>
      </c>
      <c r="B46" s="53">
        <v>206.89143244273123</v>
      </c>
      <c r="C46" s="54">
        <v>87.642805383382552</v>
      </c>
      <c r="D46" s="54">
        <v>509.71114497972326</v>
      </c>
      <c r="E46" s="54">
        <v>565.58164242865769</v>
      </c>
      <c r="F46" s="54">
        <v>397.99377742469198</v>
      </c>
      <c r="G46" s="54">
        <v>341.86947898232575</v>
      </c>
      <c r="H46" s="54">
        <v>126.50126443754505</v>
      </c>
      <c r="I46" s="54">
        <v>218.8382504764021</v>
      </c>
      <c r="J46" s="54">
        <v>173.5889517875645</v>
      </c>
      <c r="K46" s="53">
        <v>22.437060271880867</v>
      </c>
      <c r="L46" s="54">
        <v>117.52375186258888</v>
      </c>
      <c r="M46" s="54">
        <v>108.68367684983741</v>
      </c>
      <c r="N46" s="54">
        <v>57.466332002385116</v>
      </c>
      <c r="O46" s="54">
        <v>169.59035914499322</v>
      </c>
      <c r="P46" s="54">
        <v>27.918898088603754</v>
      </c>
      <c r="Q46" s="54">
        <v>28.977946367647377</v>
      </c>
      <c r="R46" s="55">
        <v>119.09321370004159</v>
      </c>
      <c r="S46" s="55">
        <v>2628.618748343024</v>
      </c>
    </row>
    <row r="47" spans="1:19" x14ac:dyDescent="0.35">
      <c r="A47" s="45">
        <f t="shared" si="1"/>
        <v>44248</v>
      </c>
      <c r="B47" s="53">
        <v>235.71494797859805</v>
      </c>
      <c r="C47" s="54">
        <v>152.87067949133092</v>
      </c>
      <c r="D47" s="54">
        <v>356.04269989724003</v>
      </c>
      <c r="E47" s="54">
        <v>338.10159280388802</v>
      </c>
      <c r="F47" s="54">
        <v>290.64649007006062</v>
      </c>
      <c r="G47" s="54">
        <v>273.89075767293616</v>
      </c>
      <c r="H47" s="54">
        <v>82.611739695419431</v>
      </c>
      <c r="I47" s="54">
        <v>110.20574486863347</v>
      </c>
      <c r="J47" s="54">
        <v>124.31200315639376</v>
      </c>
      <c r="K47" s="53">
        <v>39.361441742105171</v>
      </c>
      <c r="L47" s="54">
        <v>112.71243846776861</v>
      </c>
      <c r="M47" s="54">
        <v>74.36236650085317</v>
      </c>
      <c r="N47" s="54">
        <v>5.4912000858089982</v>
      </c>
      <c r="O47" s="54">
        <v>92.843462090472144</v>
      </c>
      <c r="P47" s="54">
        <v>90.468943448103076</v>
      </c>
      <c r="Q47" s="54">
        <v>16.404484282157313</v>
      </c>
      <c r="R47" s="55">
        <v>81.885430168981372</v>
      </c>
      <c r="S47" s="55">
        <v>1964.3966556345058</v>
      </c>
    </row>
    <row r="48" spans="1:19" x14ac:dyDescent="0.35">
      <c r="A48" s="45">
        <f t="shared" si="1"/>
        <v>44255</v>
      </c>
      <c r="B48" s="53">
        <v>197.26049308638858</v>
      </c>
      <c r="C48" s="54">
        <v>125.78926132054164</v>
      </c>
      <c r="D48" s="54">
        <v>295.26348317592669</v>
      </c>
      <c r="E48" s="54">
        <v>375.41364636699223</v>
      </c>
      <c r="F48" s="54">
        <v>331.1395022754001</v>
      </c>
      <c r="G48" s="54">
        <v>132.10284755784653</v>
      </c>
      <c r="H48" s="54">
        <v>56.446465265820052</v>
      </c>
      <c r="I48" s="54">
        <v>83.29272610573139</v>
      </c>
      <c r="J48" s="54">
        <v>133.21279917975755</v>
      </c>
      <c r="K48" s="53">
        <v>-0.20099960591477384</v>
      </c>
      <c r="L48" s="54">
        <v>76.340033760428355</v>
      </c>
      <c r="M48" s="54">
        <v>68.898855957335229</v>
      </c>
      <c r="N48" s="54">
        <v>49.82529235065266</v>
      </c>
      <c r="O48" s="54">
        <v>104.66872845413661</v>
      </c>
      <c r="P48" s="54">
        <v>48.607850134463433</v>
      </c>
      <c r="Q48" s="54">
        <v>46.459853802751866</v>
      </c>
      <c r="R48" s="55">
        <v>38.151512988789875</v>
      </c>
      <c r="S48" s="55">
        <v>1729.9212243343864</v>
      </c>
    </row>
    <row r="49" spans="1:19" x14ac:dyDescent="0.35">
      <c r="A49" s="45">
        <f t="shared" si="1"/>
        <v>44262</v>
      </c>
      <c r="B49" s="53">
        <v>158.93545578416115</v>
      </c>
      <c r="C49" s="54">
        <v>139.85316434780344</v>
      </c>
      <c r="D49" s="54">
        <v>264.48989139800506</v>
      </c>
      <c r="E49" s="54">
        <v>357.97262072565695</v>
      </c>
      <c r="F49" s="54">
        <v>276.52274350122354</v>
      </c>
      <c r="G49" s="54">
        <v>291.40194226570804</v>
      </c>
      <c r="H49" s="54">
        <v>77.049022824727075</v>
      </c>
      <c r="I49" s="54">
        <v>135.96168143519628</v>
      </c>
      <c r="J49" s="54">
        <v>101.0414240108073</v>
      </c>
      <c r="K49" s="53">
        <v>22.734097416755077</v>
      </c>
      <c r="L49" s="54">
        <v>85.78180168563506</v>
      </c>
      <c r="M49" s="54">
        <v>56.655062218983062</v>
      </c>
      <c r="N49" s="54">
        <v>41.614578242865605</v>
      </c>
      <c r="O49" s="54">
        <v>108.18650459218082</v>
      </c>
      <c r="P49" s="54">
        <v>71.198985827257104</v>
      </c>
      <c r="Q49" s="54">
        <v>6.8434298724540099</v>
      </c>
      <c r="R49" s="55">
        <v>49.762434627211974</v>
      </c>
      <c r="S49" s="55">
        <v>1803.2279462932784</v>
      </c>
    </row>
    <row r="50" spans="1:19" x14ac:dyDescent="0.35">
      <c r="A50" s="45">
        <f t="shared" si="1"/>
        <v>44269</v>
      </c>
      <c r="B50" s="53">
        <v>81.426763206062105</v>
      </c>
      <c r="C50" s="54">
        <v>162.84164390699249</v>
      </c>
      <c r="D50" s="54">
        <v>214.80751446837053</v>
      </c>
      <c r="E50" s="54">
        <v>252.92813170178874</v>
      </c>
      <c r="F50" s="54">
        <v>172.94106412331917</v>
      </c>
      <c r="G50" s="54">
        <v>139.95001808481732</v>
      </c>
      <c r="H50" s="54">
        <v>52.586457957504166</v>
      </c>
      <c r="I50" s="54">
        <v>73.187880482918104</v>
      </c>
      <c r="J50" s="54">
        <v>15.90051481956209</v>
      </c>
      <c r="K50" s="53">
        <v>11.094686967203117</v>
      </c>
      <c r="L50" s="54">
        <v>61.299774987733883</v>
      </c>
      <c r="M50" s="54">
        <v>37.255981722325146</v>
      </c>
      <c r="N50" s="54">
        <v>23.872357549868923</v>
      </c>
      <c r="O50" s="54">
        <v>69.48592075795716</v>
      </c>
      <c r="P50" s="54">
        <v>37.506256076187739</v>
      </c>
      <c r="Q50" s="54">
        <v>14.841666505513302</v>
      </c>
      <c r="R50" s="55">
        <v>43.555027680655712</v>
      </c>
      <c r="S50" s="55">
        <v>1166.5699887513438</v>
      </c>
    </row>
    <row r="51" spans="1:19" x14ac:dyDescent="0.35">
      <c r="A51" s="45">
        <f t="shared" si="1"/>
        <v>44276</v>
      </c>
      <c r="B51" s="53">
        <v>117.69089164324532</v>
      </c>
      <c r="C51" s="54">
        <v>120.49790747081624</v>
      </c>
      <c r="D51" s="54">
        <v>179.62833106087123</v>
      </c>
      <c r="E51" s="54">
        <v>268.51850651545442</v>
      </c>
      <c r="F51" s="54">
        <v>198.73693849913309</v>
      </c>
      <c r="G51" s="54">
        <v>212.92889927975114</v>
      </c>
      <c r="H51" s="54">
        <v>58.35459978501197</v>
      </c>
      <c r="I51" s="54">
        <v>99.579510728991181</v>
      </c>
      <c r="J51" s="54">
        <v>129.18853165608868</v>
      </c>
      <c r="K51" s="53">
        <v>19.438179352340001</v>
      </c>
      <c r="L51" s="54">
        <v>110.07836261898149</v>
      </c>
      <c r="M51" s="54">
        <v>9.1274433701634621</v>
      </c>
      <c r="N51" s="54">
        <v>47.029948246834749</v>
      </c>
      <c r="O51" s="54">
        <v>63.173747725551095</v>
      </c>
      <c r="P51" s="54">
        <v>31.889981599089168</v>
      </c>
      <c r="Q51" s="54">
        <v>13.679384736317047</v>
      </c>
      <c r="R51" s="55">
        <v>29.24532049825973</v>
      </c>
      <c r="S51" s="55">
        <v>1385.1241166393447</v>
      </c>
    </row>
    <row r="52" spans="1:19" x14ac:dyDescent="0.35">
      <c r="A52" s="45">
        <f t="shared" si="1"/>
        <v>44283</v>
      </c>
      <c r="B52" s="53">
        <v>144.0478893920324</v>
      </c>
      <c r="C52" s="54">
        <v>132.54002315849482</v>
      </c>
      <c r="D52" s="54">
        <v>265.75136328979011</v>
      </c>
      <c r="E52" s="54">
        <v>241.54069836614894</v>
      </c>
      <c r="F52" s="54">
        <v>184.60724780940495</v>
      </c>
      <c r="G52" s="54">
        <v>140.38571977259426</v>
      </c>
      <c r="H52" s="54">
        <v>36.219595392438691</v>
      </c>
      <c r="I52" s="54">
        <v>60.887733618035668</v>
      </c>
      <c r="J52" s="54">
        <v>31.550857374762927</v>
      </c>
      <c r="K52" s="53">
        <v>-6.6178317182797883</v>
      </c>
      <c r="L52" s="54">
        <v>16.972032582254883</v>
      </c>
      <c r="M52" s="54">
        <v>21.637462671590924</v>
      </c>
      <c r="N52" s="54">
        <v>-17.164642998491615</v>
      </c>
      <c r="O52" s="54">
        <v>61.547457785920813</v>
      </c>
      <c r="P52" s="54">
        <v>47.448259135006822</v>
      </c>
      <c r="Q52" s="54">
        <v>9.5245334889129367</v>
      </c>
      <c r="R52" s="55">
        <v>50.052253966375361</v>
      </c>
      <c r="S52" s="55">
        <v>1237.5311281737086</v>
      </c>
    </row>
    <row r="53" spans="1:19" x14ac:dyDescent="0.35">
      <c r="A53" s="45">
        <f t="shared" si="1"/>
        <v>44290</v>
      </c>
      <c r="B53" s="53">
        <v>176.23854426859884</v>
      </c>
      <c r="C53" s="54">
        <v>182.15656412288826</v>
      </c>
      <c r="D53" s="54">
        <v>281.8267978467145</v>
      </c>
      <c r="E53" s="54">
        <v>284.09968349472092</v>
      </c>
      <c r="F53" s="54">
        <v>173.44329756834372</v>
      </c>
      <c r="G53" s="54">
        <v>164.24605484679273</v>
      </c>
      <c r="H53" s="54">
        <v>117.2249670548685</v>
      </c>
      <c r="I53" s="54">
        <v>87.49378728875206</v>
      </c>
      <c r="J53" s="54">
        <v>12.181400111561061</v>
      </c>
      <c r="K53" s="53">
        <v>40.065707807260253</v>
      </c>
      <c r="L53" s="54">
        <v>-23.159175088313077</v>
      </c>
      <c r="M53" s="54">
        <v>70.029863855858537</v>
      </c>
      <c r="N53" s="54">
        <v>-19.221843893745643</v>
      </c>
      <c r="O53" s="54">
        <v>116.06253388223638</v>
      </c>
      <c r="P53" s="54">
        <v>27.719666022284201</v>
      </c>
      <c r="Q53" s="54">
        <v>2.2590774185261751</v>
      </c>
      <c r="R53" s="55">
        <v>26.151318312593673</v>
      </c>
      <c r="S53" s="55">
        <v>1478.9110966032549</v>
      </c>
    </row>
    <row r="54" spans="1:19" x14ac:dyDescent="0.35">
      <c r="A54" s="45">
        <f t="shared" si="1"/>
        <v>44297</v>
      </c>
      <c r="B54" s="53">
        <v>164.62495366052281</v>
      </c>
      <c r="C54" s="54">
        <v>142.3366341364125</v>
      </c>
      <c r="D54" s="54">
        <v>276.2660291570669</v>
      </c>
      <c r="E54" s="54">
        <v>246.46597608991897</v>
      </c>
      <c r="F54" s="54">
        <v>181.25813631431129</v>
      </c>
      <c r="G54" s="54">
        <v>115.60255807749411</v>
      </c>
      <c r="H54" s="54">
        <v>109.14140615154918</v>
      </c>
      <c r="I54" s="54">
        <v>212.85117429838226</v>
      </c>
      <c r="J54" s="54">
        <v>132.38393579509375</v>
      </c>
      <c r="K54" s="53">
        <v>32.033373932720863</v>
      </c>
      <c r="L54" s="54">
        <v>72.679966087688285</v>
      </c>
      <c r="M54" s="54">
        <v>-12.056377797412836</v>
      </c>
      <c r="N54" s="54">
        <v>25.54000902244411</v>
      </c>
      <c r="O54" s="54">
        <v>104.38293196600353</v>
      </c>
      <c r="P54" s="54">
        <v>55.015866369427428</v>
      </c>
      <c r="Q54" s="54">
        <v>39.012098821861059</v>
      </c>
      <c r="R54" s="55">
        <v>40.061932801230057</v>
      </c>
      <c r="S54" s="55">
        <v>1580.9308036807215</v>
      </c>
    </row>
    <row r="55" spans="1:19" x14ac:dyDescent="0.35">
      <c r="A55" s="45">
        <f t="shared" si="1"/>
        <v>44304</v>
      </c>
      <c r="B55" s="53">
        <v>139.50710363286316</v>
      </c>
      <c r="C55" s="54">
        <v>265.13842822564334</v>
      </c>
      <c r="D55" s="54">
        <v>285.70902513591909</v>
      </c>
      <c r="E55" s="54">
        <v>203.61538422463082</v>
      </c>
      <c r="F55" s="54">
        <v>230.98868181030252</v>
      </c>
      <c r="G55" s="54">
        <v>165.49959612630153</v>
      </c>
      <c r="H55" s="54">
        <v>90.905084926100301</v>
      </c>
      <c r="I55" s="54">
        <v>148.4559668003842</v>
      </c>
      <c r="J55" s="54">
        <v>26.679384786513765</v>
      </c>
      <c r="K55" s="53">
        <v>36.927301779171799</v>
      </c>
      <c r="L55" s="54">
        <v>-41.624536941294195</v>
      </c>
      <c r="M55" s="54">
        <v>5.951279963076388</v>
      </c>
      <c r="N55" s="54">
        <v>-15.759392203335892</v>
      </c>
      <c r="O55" s="54">
        <v>51.969783641208551</v>
      </c>
      <c r="P55" s="54">
        <v>78.401780196923994</v>
      </c>
      <c r="Q55" s="54">
        <v>3.2177096748085035</v>
      </c>
      <c r="R55" s="55">
        <v>72.518765057721453</v>
      </c>
      <c r="S55" s="55">
        <v>1556.4986556686199</v>
      </c>
    </row>
    <row r="56" spans="1:19" x14ac:dyDescent="0.35">
      <c r="A56" s="45">
        <f t="shared" si="1"/>
        <v>44311</v>
      </c>
      <c r="B56" s="53">
        <v>107.64850396774295</v>
      </c>
      <c r="C56" s="54">
        <v>253.74740433099436</v>
      </c>
      <c r="D56" s="54">
        <v>312.22132188305613</v>
      </c>
      <c r="E56" s="54">
        <v>244.1488803444438</v>
      </c>
      <c r="F56" s="54">
        <v>125.60497158891633</v>
      </c>
      <c r="G56" s="54">
        <v>127.99622555369649</v>
      </c>
      <c r="H56" s="54">
        <v>190.21096607213218</v>
      </c>
      <c r="I56" s="54">
        <v>168.32373083036521</v>
      </c>
      <c r="J56" s="54">
        <v>-11.265619999077671</v>
      </c>
      <c r="K56" s="53">
        <v>46.903724764408437</v>
      </c>
      <c r="L56" s="54">
        <v>-14.815505917941209</v>
      </c>
      <c r="M56" s="54">
        <v>21.315597558482807</v>
      </c>
      <c r="N56" s="54">
        <v>3.6392330351287683</v>
      </c>
      <c r="O56" s="54">
        <v>72.899955308329936</v>
      </c>
      <c r="P56" s="54">
        <v>64.247906896934808</v>
      </c>
      <c r="Q56" s="54">
        <v>-13.598541700561526</v>
      </c>
      <c r="R56" s="55">
        <v>7.3152505678321518</v>
      </c>
      <c r="S56" s="55">
        <v>1529.9020045713587</v>
      </c>
    </row>
    <row r="57" spans="1:19" x14ac:dyDescent="0.35">
      <c r="A57" s="45">
        <f t="shared" si="1"/>
        <v>44318</v>
      </c>
      <c r="B57" s="53">
        <v>89.748538671898132</v>
      </c>
      <c r="C57" s="54">
        <v>282.62713268842811</v>
      </c>
      <c r="D57" s="54">
        <v>264.986926079868</v>
      </c>
      <c r="E57" s="54">
        <v>220.13344133349074</v>
      </c>
      <c r="F57" s="54">
        <v>155.5705154860118</v>
      </c>
      <c r="G57" s="54">
        <v>131.86763686387815</v>
      </c>
      <c r="H57" s="54">
        <v>201.08626387288507</v>
      </c>
      <c r="I57" s="54">
        <v>187.10874063863332</v>
      </c>
      <c r="J57" s="54">
        <v>77.021826926914969</v>
      </c>
      <c r="K57" s="53">
        <v>3.5234379246408594</v>
      </c>
      <c r="L57" s="54">
        <v>0.78098501622332606</v>
      </c>
      <c r="M57" s="54">
        <v>34.794059275229472</v>
      </c>
      <c r="N57" s="54">
        <v>-4.5854043524818735</v>
      </c>
      <c r="O57" s="54">
        <v>46.047403993600369</v>
      </c>
      <c r="P57" s="54">
        <v>82.947448486379471</v>
      </c>
      <c r="Q57" s="54">
        <v>17.380788057039922</v>
      </c>
      <c r="R57" s="55">
        <v>-2.7049390413891956</v>
      </c>
      <c r="S57" s="55">
        <v>1610.1510225620223</v>
      </c>
    </row>
    <row r="58" spans="1:19" x14ac:dyDescent="0.35">
      <c r="A58" s="45">
        <f t="shared" si="1"/>
        <v>44325</v>
      </c>
      <c r="B58" s="53">
        <v>119.28458557067756</v>
      </c>
      <c r="C58" s="54">
        <v>329.31972524951721</v>
      </c>
      <c r="D58" s="54">
        <v>293.6633997878032</v>
      </c>
      <c r="E58" s="54">
        <v>213.42553490816044</v>
      </c>
      <c r="F58" s="54">
        <v>142.48291367554975</v>
      </c>
      <c r="G58" s="54">
        <v>182.12497836397461</v>
      </c>
      <c r="H58" s="54">
        <v>269.27364548173892</v>
      </c>
      <c r="I58" s="54">
        <v>244.00992193101138</v>
      </c>
      <c r="J58" s="54">
        <v>82.664926125245074</v>
      </c>
      <c r="K58" s="53">
        <v>36.260519354289414</v>
      </c>
      <c r="L58" s="54">
        <v>-8.4857295757922202</v>
      </c>
      <c r="M58" s="54">
        <v>5.1958082130647654</v>
      </c>
      <c r="N58" s="54">
        <v>-20.780479521298389</v>
      </c>
      <c r="O58" s="54">
        <v>97.050865411010648</v>
      </c>
      <c r="P58" s="54">
        <v>103.75531949512975</v>
      </c>
      <c r="Q58" s="54">
        <v>22.652158851365868</v>
      </c>
      <c r="R58" s="55">
        <v>-26.998720087379354</v>
      </c>
      <c r="S58" s="55">
        <v>1876.2496310936331</v>
      </c>
    </row>
    <row r="59" spans="1:19" x14ac:dyDescent="0.35">
      <c r="A59" s="45">
        <f t="shared" si="1"/>
        <v>44332</v>
      </c>
      <c r="B59" s="53">
        <v>59.78154181009063</v>
      </c>
      <c r="C59" s="54">
        <v>370.88670131066465</v>
      </c>
      <c r="D59" s="54">
        <v>528.96691296166091</v>
      </c>
      <c r="E59" s="54">
        <v>220.09939951351794</v>
      </c>
      <c r="F59" s="54">
        <v>142.90028793332976</v>
      </c>
      <c r="G59" s="54">
        <v>121.98989900586412</v>
      </c>
      <c r="H59" s="54">
        <v>226.31736833338158</v>
      </c>
      <c r="I59" s="54">
        <v>237.34786809318325</v>
      </c>
      <c r="J59" s="54">
        <v>4.3419463656064181</v>
      </c>
      <c r="K59" s="53">
        <v>9.6662515891141823</v>
      </c>
      <c r="L59" s="54">
        <v>-58.220148017229917</v>
      </c>
      <c r="M59" s="54">
        <v>69.58485381091856</v>
      </c>
      <c r="N59" s="54">
        <v>-8.2315421972572267</v>
      </c>
      <c r="O59" s="54">
        <v>157.30389036620994</v>
      </c>
      <c r="P59" s="54">
        <v>97.668723857141288</v>
      </c>
      <c r="Q59" s="54">
        <v>10.284580146741661</v>
      </c>
      <c r="R59" s="55">
        <v>87.529730061882219</v>
      </c>
      <c r="S59" s="55">
        <v>1912.6319253273523</v>
      </c>
    </row>
    <row r="60" spans="1:19" x14ac:dyDescent="0.35">
      <c r="A60" s="45">
        <f t="shared" si="1"/>
        <v>44339</v>
      </c>
      <c r="B60" s="53">
        <v>123.4534041900838</v>
      </c>
      <c r="C60" s="54">
        <v>409.33377740584376</v>
      </c>
      <c r="D60" s="54">
        <v>625.69257319786266</v>
      </c>
      <c r="E60" s="54">
        <v>268.58086668271358</v>
      </c>
      <c r="F60" s="54">
        <v>126.25423269191697</v>
      </c>
      <c r="G60" s="54">
        <v>212.12733686741149</v>
      </c>
      <c r="H60" s="54">
        <v>260.38980202691999</v>
      </c>
      <c r="I60" s="54">
        <v>367.53277531771312</v>
      </c>
      <c r="J60" s="54">
        <v>180.58913468093988</v>
      </c>
      <c r="K60" s="53">
        <v>16.942195056844724</v>
      </c>
      <c r="L60" s="54">
        <v>61.509532610429915</v>
      </c>
      <c r="M60" s="54">
        <v>-31.221104224977694</v>
      </c>
      <c r="N60" s="54">
        <v>4.3022177433776392</v>
      </c>
      <c r="O60" s="54">
        <v>172.4889014634183</v>
      </c>
      <c r="P60" s="54">
        <v>78.544269039775287</v>
      </c>
      <c r="Q60" s="54">
        <v>-16.299954562048981</v>
      </c>
      <c r="R60" s="55">
        <v>129.63761330930981</v>
      </c>
      <c r="S60" s="55">
        <v>2573.9539030613741</v>
      </c>
    </row>
    <row r="61" spans="1:19" x14ac:dyDescent="0.35">
      <c r="A61" s="45">
        <f t="shared" si="1"/>
        <v>44346</v>
      </c>
      <c r="B61" s="53">
        <v>167.84422365763089</v>
      </c>
      <c r="C61" s="54">
        <v>400.16324600212329</v>
      </c>
      <c r="D61" s="54">
        <v>946.05548021284153</v>
      </c>
      <c r="E61" s="54">
        <v>439.32651258927922</v>
      </c>
      <c r="F61" s="54">
        <v>300.50687987035622</v>
      </c>
      <c r="G61" s="54">
        <v>279.89973378663092</v>
      </c>
      <c r="H61" s="54">
        <v>298.64864387085657</v>
      </c>
      <c r="I61" s="54">
        <v>369.98453868858735</v>
      </c>
      <c r="J61" s="54">
        <v>11.592146759314119</v>
      </c>
      <c r="K61" s="53">
        <v>-11.168101956375523</v>
      </c>
      <c r="L61" s="54">
        <v>-1.6248615621515228</v>
      </c>
      <c r="M61" s="54">
        <v>126.67877259815964</v>
      </c>
      <c r="N61" s="54">
        <v>6.9744492572796162</v>
      </c>
      <c r="O61" s="54">
        <v>296.52485092909058</v>
      </c>
      <c r="P61" s="54">
        <v>70.860868785262028</v>
      </c>
      <c r="Q61" s="54">
        <v>-36.604879798517516</v>
      </c>
      <c r="R61" s="55">
        <v>113.43174145073874</v>
      </c>
      <c r="S61" s="55">
        <v>3214.021405437652</v>
      </c>
    </row>
    <row r="62" spans="1:19" x14ac:dyDescent="0.35">
      <c r="A62" s="45">
        <f t="shared" si="1"/>
        <v>44353</v>
      </c>
      <c r="B62" s="53">
        <v>138.42511470927093</v>
      </c>
      <c r="C62" s="54">
        <v>407.23302205109621</v>
      </c>
      <c r="D62" s="54">
        <v>1102.0808491781047</v>
      </c>
      <c r="E62" s="54">
        <v>301.41168310059993</v>
      </c>
      <c r="F62" s="54">
        <v>344.26384405969702</v>
      </c>
      <c r="G62" s="54">
        <v>323.72673031268573</v>
      </c>
      <c r="H62" s="54">
        <v>222.16998651683036</v>
      </c>
      <c r="I62" s="54">
        <v>392.59162181209558</v>
      </c>
      <c r="J62" s="54">
        <v>88.626384161108035</v>
      </c>
      <c r="K62" s="53">
        <v>-3.7083812271283705</v>
      </c>
      <c r="L62" s="54">
        <v>72.516105776720678</v>
      </c>
      <c r="M62" s="54">
        <v>106.82180734778967</v>
      </c>
      <c r="N62" s="54">
        <v>44.219234302789118</v>
      </c>
      <c r="O62" s="54">
        <v>430.53091841073672</v>
      </c>
      <c r="P62" s="54">
        <v>119.24933801039759</v>
      </c>
      <c r="Q62" s="54">
        <v>-24.596126807200733</v>
      </c>
      <c r="R62" s="55">
        <v>78.715074014224513</v>
      </c>
      <c r="S62" s="55">
        <v>3320.529235901522</v>
      </c>
    </row>
    <row r="63" spans="1:19" x14ac:dyDescent="0.35">
      <c r="A63" s="45">
        <f t="shared" si="1"/>
        <v>44360</v>
      </c>
      <c r="B63" s="53">
        <v>-80.88662170940097</v>
      </c>
      <c r="C63" s="54">
        <v>269.18897401376842</v>
      </c>
      <c r="D63" s="54">
        <v>1692.131450486351</v>
      </c>
      <c r="E63" s="54">
        <v>216.76530169403054</v>
      </c>
      <c r="F63" s="54">
        <v>201.55769821178228</v>
      </c>
      <c r="G63" s="54">
        <v>207.96795347825639</v>
      </c>
      <c r="H63" s="54">
        <v>129.95861544691286</v>
      </c>
      <c r="I63" s="54">
        <v>248.4640664846853</v>
      </c>
      <c r="J63" s="54">
        <v>15.013372178877944</v>
      </c>
      <c r="K63" s="53">
        <v>7.6102567126266649</v>
      </c>
      <c r="L63" s="54">
        <v>90.423694151163545</v>
      </c>
      <c r="M63" s="54">
        <v>316.66547519039409</v>
      </c>
      <c r="N63" s="54">
        <v>-74.040760683640826</v>
      </c>
      <c r="O63" s="54">
        <v>537.43985647583463</v>
      </c>
      <c r="P63" s="54">
        <v>85.877180552358055</v>
      </c>
      <c r="Q63" s="54">
        <v>-5.7885634707916722</v>
      </c>
      <c r="R63" s="55">
        <v>241.42153299023289</v>
      </c>
      <c r="S63" s="55">
        <v>2981.0474319946516</v>
      </c>
    </row>
    <row r="64" spans="1:19" x14ac:dyDescent="0.35">
      <c r="A64" s="45">
        <f t="shared" si="1"/>
        <v>44367</v>
      </c>
      <c r="B64" s="53">
        <v>137.40630969033236</v>
      </c>
      <c r="C64" s="54">
        <v>227.90117513994051</v>
      </c>
      <c r="D64" s="54">
        <v>2746.3715082316853</v>
      </c>
      <c r="E64" s="54">
        <v>301.94885690176034</v>
      </c>
      <c r="F64" s="54">
        <v>304.18938907070606</v>
      </c>
      <c r="G64" s="54">
        <v>327.76836121435508</v>
      </c>
      <c r="H64" s="54">
        <v>123.53691289807432</v>
      </c>
      <c r="I64" s="54">
        <v>502.70390544170209</v>
      </c>
      <c r="J64" s="54">
        <v>226.32984705770832</v>
      </c>
      <c r="K64" s="53">
        <v>31.473976278518819</v>
      </c>
      <c r="L64" s="54">
        <v>218.38235700674807</v>
      </c>
      <c r="M64" s="54">
        <v>596.44685281444549</v>
      </c>
      <c r="N64" s="54">
        <v>9.4026475796333102</v>
      </c>
      <c r="O64" s="54">
        <v>975.61830990969054</v>
      </c>
      <c r="P64" s="54">
        <v>102.10340012680575</v>
      </c>
      <c r="Q64" s="54">
        <v>85.106176477599092</v>
      </c>
      <c r="R64" s="55">
        <v>477.80479024772046</v>
      </c>
      <c r="S64" s="55">
        <v>4898.1562656462647</v>
      </c>
    </row>
    <row r="65" spans="1:19" x14ac:dyDescent="0.35">
      <c r="A65" s="45">
        <f t="shared" si="1"/>
        <v>44374</v>
      </c>
      <c r="B65" s="53">
        <v>172.39699682173114</v>
      </c>
      <c r="C65" s="54">
        <v>279.99216793225844</v>
      </c>
      <c r="D65" s="54">
        <v>3630.2063969397077</v>
      </c>
      <c r="E65" s="54">
        <v>335.53024368658703</v>
      </c>
      <c r="F65" s="54">
        <v>645.700578789676</v>
      </c>
      <c r="G65" s="54">
        <v>481.99726884565757</v>
      </c>
      <c r="H65" s="54">
        <v>153.9698055805236</v>
      </c>
      <c r="I65" s="54">
        <v>575.31602853976597</v>
      </c>
      <c r="J65" s="54">
        <v>362.09102653466675</v>
      </c>
      <c r="K65" s="53">
        <v>12.255693887833502</v>
      </c>
      <c r="L65" s="54">
        <v>284.00395929817955</v>
      </c>
      <c r="M65" s="54">
        <v>884.50180303578998</v>
      </c>
      <c r="N65" s="54">
        <v>-18.113566219340839</v>
      </c>
      <c r="O65" s="54">
        <v>1444.456436057093</v>
      </c>
      <c r="P65" s="54">
        <v>68.532379652809766</v>
      </c>
      <c r="Q65" s="54">
        <v>52.707819898410492</v>
      </c>
      <c r="R65" s="55">
        <v>592.86910268387146</v>
      </c>
      <c r="S65" s="55">
        <v>6637.2005136705739</v>
      </c>
    </row>
    <row r="66" spans="1:19" x14ac:dyDescent="0.35">
      <c r="A66" s="45">
        <f t="shared" si="1"/>
        <v>44381</v>
      </c>
      <c r="B66" s="53">
        <v>309.19165414014424</v>
      </c>
      <c r="C66" s="54">
        <v>316.00386158234357</v>
      </c>
      <c r="D66" s="54">
        <v>3821.4233370362981</v>
      </c>
      <c r="E66" s="54">
        <v>475.16598247093293</v>
      </c>
      <c r="F66" s="54">
        <v>1186.2004916932369</v>
      </c>
      <c r="G66" s="54">
        <v>719.81152782501533</v>
      </c>
      <c r="H66" s="54">
        <v>119.48778066341367</v>
      </c>
      <c r="I66" s="54">
        <v>729.93363309796837</v>
      </c>
      <c r="J66" s="54">
        <v>592.20137641663564</v>
      </c>
      <c r="K66" s="53">
        <v>54.704238424340218</v>
      </c>
      <c r="L66" s="54">
        <v>467.48637269250764</v>
      </c>
      <c r="M66" s="54">
        <v>1073.9352117498645</v>
      </c>
      <c r="N66" s="54">
        <v>22.857468679455451</v>
      </c>
      <c r="O66" s="54">
        <v>1447.5327137725094</v>
      </c>
      <c r="P66" s="54">
        <v>88.830342024218254</v>
      </c>
      <c r="Q66" s="54">
        <v>102.45628987278485</v>
      </c>
      <c r="R66" s="55">
        <v>676.71903391298179</v>
      </c>
      <c r="S66" s="55">
        <v>8269.4196449259834</v>
      </c>
    </row>
    <row r="67" spans="1:19" x14ac:dyDescent="0.35">
      <c r="A67" s="45">
        <f t="shared" si="1"/>
        <v>44388</v>
      </c>
      <c r="B67" s="53">
        <v>609.45892367982424</v>
      </c>
      <c r="C67" s="54">
        <v>358.88307551295645</v>
      </c>
      <c r="D67" s="54">
        <v>3708.9400860022847</v>
      </c>
      <c r="E67" s="54">
        <v>1020.5105612218254</v>
      </c>
      <c r="F67" s="54">
        <v>1613.846792845794</v>
      </c>
      <c r="G67" s="54">
        <v>991.98120307948102</v>
      </c>
      <c r="H67" s="54">
        <v>218.27138253281731</v>
      </c>
      <c r="I67" s="54">
        <v>930.4732928426854</v>
      </c>
      <c r="J67" s="54">
        <v>895.56167731593678</v>
      </c>
      <c r="K67" s="53">
        <v>57.788387986613401</v>
      </c>
      <c r="L67" s="54">
        <v>632.4618719327276</v>
      </c>
      <c r="M67" s="54">
        <v>1118.1855241361836</v>
      </c>
      <c r="N67" s="54">
        <v>165.18021436834499</v>
      </c>
      <c r="O67" s="54">
        <v>1203.2747960387367</v>
      </c>
      <c r="P67" s="54">
        <v>108.03113577006752</v>
      </c>
      <c r="Q67" s="54">
        <v>183.98628291432885</v>
      </c>
      <c r="R67" s="55">
        <v>737.4579748389408</v>
      </c>
      <c r="S67" s="55">
        <v>10347.926995033609</v>
      </c>
    </row>
    <row r="68" spans="1:19" x14ac:dyDescent="0.35">
      <c r="A68" s="45">
        <f t="shared" si="1"/>
        <v>44395</v>
      </c>
      <c r="B68" s="53">
        <v>700.95253149032919</v>
      </c>
      <c r="C68" s="54">
        <v>411.85312510280914</v>
      </c>
      <c r="D68" s="54">
        <v>2807.8872797942163</v>
      </c>
      <c r="E68" s="54">
        <v>1225.7636015457347</v>
      </c>
      <c r="F68" s="54">
        <v>1662.7085768946154</v>
      </c>
      <c r="G68" s="54">
        <v>1076.6837220176649</v>
      </c>
      <c r="H68" s="54">
        <v>196.6059618068553</v>
      </c>
      <c r="I68" s="54">
        <v>987.07114903943261</v>
      </c>
      <c r="J68" s="54">
        <v>1082.6205947341211</v>
      </c>
      <c r="K68" s="53">
        <v>79.209400012740588</v>
      </c>
      <c r="L68" s="54">
        <v>779.67039647689796</v>
      </c>
      <c r="M68" s="54">
        <v>826.55509554746789</v>
      </c>
      <c r="N68" s="54">
        <v>168.61812958347798</v>
      </c>
      <c r="O68" s="54">
        <v>877.57891005703539</v>
      </c>
      <c r="P68" s="54">
        <v>117.36266020773974</v>
      </c>
      <c r="Q68" s="54">
        <v>146.24455806696113</v>
      </c>
      <c r="R68" s="55">
        <v>597.92317187715128</v>
      </c>
      <c r="S68" s="55">
        <v>10152.146542425802</v>
      </c>
    </row>
    <row r="69" spans="1:19" x14ac:dyDescent="0.35">
      <c r="A69" s="45">
        <f t="shared" si="1"/>
        <v>44402</v>
      </c>
      <c r="B69" s="53">
        <v>502.99064516335534</v>
      </c>
      <c r="C69" s="54">
        <v>460.69435047630679</v>
      </c>
      <c r="D69" s="54">
        <v>2153.6382223682767</v>
      </c>
      <c r="E69" s="54">
        <v>1377.3869646782023</v>
      </c>
      <c r="F69" s="54">
        <v>1393.1428940332605</v>
      </c>
      <c r="G69" s="54">
        <v>935.21736009768972</v>
      </c>
      <c r="H69" s="54">
        <v>180.62663984932738</v>
      </c>
      <c r="I69" s="54">
        <v>677.58832914586071</v>
      </c>
      <c r="J69" s="54">
        <v>1258.8667198475268</v>
      </c>
      <c r="K69" s="53">
        <v>56.392537273370607</v>
      </c>
      <c r="L69" s="54">
        <v>780.14003695899544</v>
      </c>
      <c r="M69" s="54">
        <v>622.37196884197692</v>
      </c>
      <c r="N69" s="54">
        <v>209.06138035486515</v>
      </c>
      <c r="O69" s="54">
        <v>709.77820862335921</v>
      </c>
      <c r="P69" s="54">
        <v>103.86472895644837</v>
      </c>
      <c r="Q69" s="54">
        <v>116.65609919105239</v>
      </c>
      <c r="R69" s="55">
        <v>389.17650079221869</v>
      </c>
      <c r="S69" s="55">
        <v>8940.1521256598426</v>
      </c>
    </row>
    <row r="70" spans="1:19" x14ac:dyDescent="0.35">
      <c r="A70" s="45">
        <f t="shared" ref="A70:A133" si="2">A69+7</f>
        <v>44409</v>
      </c>
      <c r="B70" s="53">
        <v>604.36635978929053</v>
      </c>
      <c r="C70" s="54">
        <v>324.98268310275773</v>
      </c>
      <c r="D70" s="54">
        <v>1289.9328339400943</v>
      </c>
      <c r="E70" s="54">
        <v>1192.1269076456722</v>
      </c>
      <c r="F70" s="54">
        <v>860.16866162557312</v>
      </c>
      <c r="G70" s="54">
        <v>674.41570786864679</v>
      </c>
      <c r="H70" s="54">
        <v>136.9510989693394</v>
      </c>
      <c r="I70" s="54">
        <v>530.88891763176923</v>
      </c>
      <c r="J70" s="54">
        <v>1268.2812936882842</v>
      </c>
      <c r="K70" s="53">
        <v>51.782274006391276</v>
      </c>
      <c r="L70" s="54">
        <v>901.85316171689828</v>
      </c>
      <c r="M70" s="54">
        <v>365.41630303286274</v>
      </c>
      <c r="N70" s="54">
        <v>252.70707868055342</v>
      </c>
      <c r="O70" s="54">
        <v>384.82139782232287</v>
      </c>
      <c r="P70" s="54">
        <v>95.47674655608543</v>
      </c>
      <c r="Q70" s="54">
        <v>124.09478137509618</v>
      </c>
      <c r="R70" s="55">
        <v>243.32507197341153</v>
      </c>
      <c r="S70" s="55">
        <v>6882.1144642613981</v>
      </c>
    </row>
    <row r="71" spans="1:19" x14ac:dyDescent="0.35">
      <c r="A71" s="45">
        <f t="shared" si="2"/>
        <v>44416</v>
      </c>
      <c r="B71" s="53">
        <v>548.82062700385382</v>
      </c>
      <c r="C71" s="54">
        <v>250.27264544877028</v>
      </c>
      <c r="D71" s="54">
        <v>846.90480672117701</v>
      </c>
      <c r="E71" s="54">
        <v>1124.8865310221529</v>
      </c>
      <c r="F71" s="54">
        <v>405.27679030627019</v>
      </c>
      <c r="G71" s="54">
        <v>471.90159341866877</v>
      </c>
      <c r="H71" s="54">
        <v>128.16239713266197</v>
      </c>
      <c r="I71" s="54">
        <v>350.69409900884068</v>
      </c>
      <c r="J71" s="54">
        <v>1091.5964305082164</v>
      </c>
      <c r="K71" s="53">
        <v>22.923310492696459</v>
      </c>
      <c r="L71" s="54">
        <v>759.92987638621639</v>
      </c>
      <c r="M71" s="54">
        <v>198.49474710633558</v>
      </c>
      <c r="N71" s="54">
        <v>269.22169576760467</v>
      </c>
      <c r="O71" s="54">
        <v>308.09857509956788</v>
      </c>
      <c r="P71" s="54">
        <v>70.514383615791019</v>
      </c>
      <c r="Q71" s="54">
        <v>134.20237243715565</v>
      </c>
      <c r="R71" s="55">
        <v>163.12530583718313</v>
      </c>
      <c r="S71" s="55">
        <v>5218.5159205706077</v>
      </c>
    </row>
    <row r="72" spans="1:19" x14ac:dyDescent="0.35">
      <c r="A72" s="45">
        <f t="shared" si="2"/>
        <v>44423</v>
      </c>
      <c r="B72" s="53">
        <v>777.0310779721226</v>
      </c>
      <c r="C72" s="54">
        <v>335.07116948144346</v>
      </c>
      <c r="D72" s="54">
        <v>570.82925234894356</v>
      </c>
      <c r="E72" s="54">
        <v>1390.4074879383143</v>
      </c>
      <c r="F72" s="54">
        <v>404.71088157669396</v>
      </c>
      <c r="G72" s="54">
        <v>435.28877115694991</v>
      </c>
      <c r="H72" s="54">
        <v>201.97714894085362</v>
      </c>
      <c r="I72" s="54">
        <v>365.67703589838914</v>
      </c>
      <c r="J72" s="54">
        <v>1044.2432254519256</v>
      </c>
      <c r="K72" s="53">
        <v>70.891411347395376</v>
      </c>
      <c r="L72" s="54">
        <v>728.15221206685897</v>
      </c>
      <c r="M72" s="54">
        <v>166.75422735512757</v>
      </c>
      <c r="N72" s="54">
        <v>351.6201306825165</v>
      </c>
      <c r="O72" s="54">
        <v>217.88801735661838</v>
      </c>
      <c r="P72" s="54">
        <v>95.128218548576143</v>
      </c>
      <c r="Q72" s="54">
        <v>160.51220267085961</v>
      </c>
      <c r="R72" s="55">
        <v>163.13182853950303</v>
      </c>
      <c r="S72" s="55">
        <v>5525.2360507656813</v>
      </c>
    </row>
    <row r="73" spans="1:19" x14ac:dyDescent="0.35">
      <c r="A73" s="45">
        <f t="shared" si="2"/>
        <v>44430</v>
      </c>
      <c r="B73" s="53">
        <v>876.66976725395125</v>
      </c>
      <c r="C73" s="54">
        <v>292.26315841529765</v>
      </c>
      <c r="D73" s="54">
        <v>380.3151340510999</v>
      </c>
      <c r="E73" s="54">
        <v>1240.9716299227771</v>
      </c>
      <c r="F73" s="54">
        <v>289.21480186222243</v>
      </c>
      <c r="G73" s="54">
        <v>501.31176512008233</v>
      </c>
      <c r="H73" s="54">
        <v>163.38306774880823</v>
      </c>
      <c r="I73" s="54">
        <v>256.22506611279266</v>
      </c>
      <c r="J73" s="54">
        <v>840.60113430856757</v>
      </c>
      <c r="K73" s="53">
        <v>109.3304730194741</v>
      </c>
      <c r="L73" s="54">
        <v>567.06245221771974</v>
      </c>
      <c r="M73" s="54">
        <v>116.87030556336987</v>
      </c>
      <c r="N73" s="54">
        <v>321.60523654749312</v>
      </c>
      <c r="O73" s="54">
        <v>115.2844584563594</v>
      </c>
      <c r="P73" s="54">
        <v>74.735089174216299</v>
      </c>
      <c r="Q73" s="54">
        <v>158.28622187599848</v>
      </c>
      <c r="R73" s="55">
        <v>51.892801073918804</v>
      </c>
      <c r="S73" s="55">
        <v>4840.9555247955959</v>
      </c>
    </row>
    <row r="74" spans="1:19" x14ac:dyDescent="0.35">
      <c r="A74" s="45">
        <f t="shared" si="2"/>
        <v>44437</v>
      </c>
      <c r="B74" s="53">
        <v>869.35621483546743</v>
      </c>
      <c r="C74" s="54">
        <v>300.09674619353473</v>
      </c>
      <c r="D74" s="54">
        <v>353.99591445434817</v>
      </c>
      <c r="E74" s="54">
        <v>1291.3171111182317</v>
      </c>
      <c r="F74" s="54">
        <v>284.19398643190948</v>
      </c>
      <c r="G74" s="54">
        <v>302.80024845924675</v>
      </c>
      <c r="H74" s="54">
        <v>183.32720442554802</v>
      </c>
      <c r="I74" s="54">
        <v>278.83099695099872</v>
      </c>
      <c r="J74" s="54">
        <v>777.98703493300877</v>
      </c>
      <c r="K74" s="53">
        <v>80.760807242329918</v>
      </c>
      <c r="L74" s="54">
        <v>447.13097700248238</v>
      </c>
      <c r="M74" s="54">
        <v>3.8779877542523877</v>
      </c>
      <c r="N74" s="54">
        <v>324.38098647521059</v>
      </c>
      <c r="O74" s="54">
        <v>62.163211436559664</v>
      </c>
      <c r="P74" s="54">
        <v>85.45202540052361</v>
      </c>
      <c r="Q74" s="54">
        <v>214.24203116751576</v>
      </c>
      <c r="R74" s="55">
        <v>78.210917275249074</v>
      </c>
      <c r="S74" s="55">
        <v>4641.9054578022988</v>
      </c>
    </row>
    <row r="75" spans="1:19" x14ac:dyDescent="0.35">
      <c r="A75" s="45">
        <f t="shared" si="2"/>
        <v>44444</v>
      </c>
      <c r="B75" s="53">
        <v>773.34549920584664</v>
      </c>
      <c r="C75" s="54">
        <v>181.9861644357012</v>
      </c>
      <c r="D75" s="54">
        <v>170.8044703278747</v>
      </c>
      <c r="E75" s="54">
        <v>933.03101173781852</v>
      </c>
      <c r="F75" s="54">
        <v>145.7669149767878</v>
      </c>
      <c r="G75" s="54">
        <v>258.08726069895306</v>
      </c>
      <c r="H75" s="54">
        <v>148.09407384635057</v>
      </c>
      <c r="I75" s="54">
        <v>145.3554751894012</v>
      </c>
      <c r="J75" s="54">
        <v>566.54954146795149</v>
      </c>
      <c r="K75" s="53">
        <v>109.38111253337654</v>
      </c>
      <c r="L75" s="54">
        <v>358.36857886170344</v>
      </c>
      <c r="M75" s="54">
        <v>23.488529229493281</v>
      </c>
      <c r="N75" s="54">
        <v>252.9598703246495</v>
      </c>
      <c r="O75" s="54">
        <v>73.605570852938854</v>
      </c>
      <c r="P75" s="54">
        <v>71.620983953140836</v>
      </c>
      <c r="Q75" s="54">
        <v>122.1078803642053</v>
      </c>
      <c r="R75" s="55">
        <v>51.597113075989853</v>
      </c>
      <c r="S75" s="55">
        <v>3323.0204118866804</v>
      </c>
    </row>
    <row r="76" spans="1:19" x14ac:dyDescent="0.35">
      <c r="A76" s="45">
        <f t="shared" si="2"/>
        <v>44451</v>
      </c>
      <c r="B76" s="53">
        <v>477.59348940667337</v>
      </c>
      <c r="C76" s="54">
        <v>138.7563486031687</v>
      </c>
      <c r="D76" s="54">
        <v>225.177668311876</v>
      </c>
      <c r="E76" s="54">
        <v>560.72636516682655</v>
      </c>
      <c r="F76" s="54">
        <v>215.64849803896141</v>
      </c>
      <c r="G76" s="54">
        <v>178.53621601371412</v>
      </c>
      <c r="H76" s="54">
        <v>124.6508555087363</v>
      </c>
      <c r="I76" s="54">
        <v>76.636661219919574</v>
      </c>
      <c r="J76" s="54">
        <v>321.123377376593</v>
      </c>
      <c r="K76" s="53">
        <v>77.088726035133078</v>
      </c>
      <c r="L76" s="54">
        <v>199.82533216998934</v>
      </c>
      <c r="M76" s="54">
        <v>59.959962707255613</v>
      </c>
      <c r="N76" s="54">
        <v>128.60990437510378</v>
      </c>
      <c r="O76" s="54">
        <v>80.425487105690991</v>
      </c>
      <c r="P76" s="54">
        <v>47.446931451509272</v>
      </c>
      <c r="Q76" s="54">
        <v>91.885654942297634</v>
      </c>
      <c r="R76" s="55">
        <v>28.565222243954793</v>
      </c>
      <c r="S76" s="55">
        <v>2318.8494796464456</v>
      </c>
    </row>
    <row r="77" spans="1:19" x14ac:dyDescent="0.35">
      <c r="A77" s="45">
        <f t="shared" si="2"/>
        <v>44458</v>
      </c>
      <c r="B77" s="53">
        <v>472.07198640138904</v>
      </c>
      <c r="C77" s="54">
        <v>123.87903719659073</v>
      </c>
      <c r="D77" s="54">
        <v>149.49211789437072</v>
      </c>
      <c r="E77" s="54">
        <v>493.85227019992817</v>
      </c>
      <c r="F77" s="54">
        <v>193.85518225395822</v>
      </c>
      <c r="G77" s="54">
        <v>130.90459005530113</v>
      </c>
      <c r="H77" s="54">
        <v>131.27853646164812</v>
      </c>
      <c r="I77" s="54">
        <v>44.551648052640303</v>
      </c>
      <c r="J77" s="54">
        <v>252.18593766176662</v>
      </c>
      <c r="K77" s="53">
        <v>93.728355875522368</v>
      </c>
      <c r="L77" s="54">
        <v>155.04994106541494</v>
      </c>
      <c r="M77" s="54">
        <v>64.215383632973612</v>
      </c>
      <c r="N77" s="54">
        <v>173.14973551066322</v>
      </c>
      <c r="O77" s="54">
        <v>80.297262652990071</v>
      </c>
      <c r="P77" s="54">
        <v>62.316170442529028</v>
      </c>
      <c r="Q77" s="54">
        <v>88.102059123625622</v>
      </c>
      <c r="R77" s="55">
        <v>-1.2343497982932377</v>
      </c>
      <c r="S77" s="55">
        <v>1992.0713061776114</v>
      </c>
    </row>
    <row r="78" spans="1:19" x14ac:dyDescent="0.35">
      <c r="A78" s="45">
        <f t="shared" si="2"/>
        <v>44465</v>
      </c>
      <c r="B78" s="53">
        <v>270.26603786328224</v>
      </c>
      <c r="C78" s="54">
        <v>73.680612635587067</v>
      </c>
      <c r="D78" s="54">
        <v>204.93307973456672</v>
      </c>
      <c r="E78" s="54">
        <v>332.4001920463711</v>
      </c>
      <c r="F78" s="54">
        <v>225.47089708644535</v>
      </c>
      <c r="G78" s="54">
        <v>103.30288266376829</v>
      </c>
      <c r="H78" s="54">
        <v>98.501876626978316</v>
      </c>
      <c r="I78" s="54">
        <v>76.841460163654915</v>
      </c>
      <c r="J78" s="54">
        <v>162.52835062301779</v>
      </c>
      <c r="K78" s="53">
        <v>56.000661934605631</v>
      </c>
      <c r="L78" s="54">
        <v>113.65436056950557</v>
      </c>
      <c r="M78" s="54">
        <v>-2.5220303575434855</v>
      </c>
      <c r="N78" s="54">
        <v>63.241410283094581</v>
      </c>
      <c r="O78" s="54">
        <v>85.128450890634781</v>
      </c>
      <c r="P78" s="54">
        <v>13.864372328472513</v>
      </c>
      <c r="Q78" s="54">
        <v>35.386082176948833</v>
      </c>
      <c r="R78" s="55">
        <v>2.9010722715321435</v>
      </c>
      <c r="S78" s="55">
        <v>1547.925389443637</v>
      </c>
    </row>
    <row r="79" spans="1:19" x14ac:dyDescent="0.35">
      <c r="A79" s="45">
        <f t="shared" si="2"/>
        <v>44472</v>
      </c>
      <c r="B79" s="53">
        <v>333.04681526993409</v>
      </c>
      <c r="C79" s="54">
        <v>66.776065549955547</v>
      </c>
      <c r="D79" s="54">
        <v>113.30640867399507</v>
      </c>
      <c r="E79" s="54">
        <v>170.92395123560277</v>
      </c>
      <c r="F79" s="54">
        <v>146.57344718407944</v>
      </c>
      <c r="G79" s="54">
        <v>75.901941272840418</v>
      </c>
      <c r="H79" s="54">
        <v>68.634631727578778</v>
      </c>
      <c r="I79" s="54">
        <v>34.192537853433691</v>
      </c>
      <c r="J79" s="54">
        <v>137.23023152508131</v>
      </c>
      <c r="K79" s="53">
        <v>52.604020968610982</v>
      </c>
      <c r="L79" s="54">
        <v>167.61149732020181</v>
      </c>
      <c r="M79" s="54">
        <v>16.146382694516319</v>
      </c>
      <c r="N79" s="54">
        <v>92.379977998920367</v>
      </c>
      <c r="O79" s="54">
        <v>83.127321278101363</v>
      </c>
      <c r="P79" s="54">
        <v>19.991956712637204</v>
      </c>
      <c r="Q79" s="54">
        <v>57.455026186668533</v>
      </c>
      <c r="R79" s="55">
        <v>14.898728512860998</v>
      </c>
      <c r="S79" s="55">
        <v>1146.5860302924939</v>
      </c>
    </row>
    <row r="80" spans="1:19" x14ac:dyDescent="0.35">
      <c r="A80" s="45">
        <f t="shared" si="2"/>
        <v>44479</v>
      </c>
      <c r="B80" s="53">
        <v>333.02346272710633</v>
      </c>
      <c r="C80" s="54">
        <v>79.810917599393633</v>
      </c>
      <c r="D80" s="54">
        <v>116.5289848155121</v>
      </c>
      <c r="E80" s="54">
        <v>375.38277803234155</v>
      </c>
      <c r="F80" s="54">
        <v>269.52063576366049</v>
      </c>
      <c r="G80" s="54">
        <v>99.028613408994374</v>
      </c>
      <c r="H80" s="54">
        <v>73.342183680540131</v>
      </c>
      <c r="I80" s="54">
        <v>32.375412882826026</v>
      </c>
      <c r="J80" s="54">
        <v>54.834833450812084</v>
      </c>
      <c r="K80" s="53">
        <v>43.58944518980347</v>
      </c>
      <c r="L80" s="54">
        <v>62.310894537312038</v>
      </c>
      <c r="M80" s="54">
        <v>-14.017988296234307</v>
      </c>
      <c r="N80" s="54">
        <v>72.186970021413799</v>
      </c>
      <c r="O80" s="54">
        <v>103.91110023505234</v>
      </c>
      <c r="P80" s="54">
        <v>23.323528750866117</v>
      </c>
      <c r="Q80" s="54">
        <v>29.746222241488454</v>
      </c>
      <c r="R80" s="55">
        <v>16.963679885172667</v>
      </c>
      <c r="S80" s="55">
        <v>1433.847822361211</v>
      </c>
    </row>
    <row r="81" spans="1:19" x14ac:dyDescent="0.35">
      <c r="A81" s="45">
        <f t="shared" si="2"/>
        <v>44486</v>
      </c>
      <c r="B81" s="53">
        <v>154.33937430932542</v>
      </c>
      <c r="C81" s="54">
        <v>107.40050166845538</v>
      </c>
      <c r="D81" s="54">
        <v>95.348306364461905</v>
      </c>
      <c r="E81" s="54">
        <v>276.05162322939714</v>
      </c>
      <c r="F81" s="54">
        <v>253.43000267417131</v>
      </c>
      <c r="G81" s="54">
        <v>110.63077428518397</v>
      </c>
      <c r="H81" s="54">
        <v>81.338022700143</v>
      </c>
      <c r="I81" s="54">
        <v>12.186811842195652</v>
      </c>
      <c r="J81" s="54">
        <v>80.427067642307634</v>
      </c>
      <c r="K81" s="53">
        <v>36.623739885441992</v>
      </c>
      <c r="L81" s="54">
        <v>114.9750336941043</v>
      </c>
      <c r="M81" s="54">
        <v>14.708035778226019</v>
      </c>
      <c r="N81" s="54">
        <v>64.9402748383568</v>
      </c>
      <c r="O81" s="54">
        <v>54.538525809424982</v>
      </c>
      <c r="P81" s="54">
        <v>34.502919899313781</v>
      </c>
      <c r="Q81" s="54">
        <v>19.999414788882945</v>
      </c>
      <c r="R81" s="55">
        <v>5.1967517961232943</v>
      </c>
      <c r="S81" s="55">
        <v>1171.1524847156252</v>
      </c>
    </row>
    <row r="82" spans="1:19" x14ac:dyDescent="0.35">
      <c r="A82" s="45">
        <f t="shared" si="2"/>
        <v>44493</v>
      </c>
      <c r="B82" s="53">
        <v>192.5434090914539</v>
      </c>
      <c r="C82" s="54">
        <v>93.399300550228759</v>
      </c>
      <c r="D82" s="54">
        <v>73.741940247997263</v>
      </c>
      <c r="E82" s="54">
        <v>179.67134051194262</v>
      </c>
      <c r="F82" s="54">
        <v>130.5522897181919</v>
      </c>
      <c r="G82" s="54">
        <v>-32.915983550556462</v>
      </c>
      <c r="H82" s="54">
        <v>55.701399384714591</v>
      </c>
      <c r="I82" s="54">
        <v>29.151585183826228</v>
      </c>
      <c r="J82" s="54">
        <v>82.710862234688079</v>
      </c>
      <c r="K82" s="53">
        <v>14.570043872351619</v>
      </c>
      <c r="L82" s="54">
        <v>73.054458656211807</v>
      </c>
      <c r="M82" s="54">
        <v>-14.56193666025888</v>
      </c>
      <c r="N82" s="54">
        <v>0.47618777725728023</v>
      </c>
      <c r="O82" s="54">
        <v>73.318876468013912</v>
      </c>
      <c r="P82" s="54">
        <v>33.583390418237457</v>
      </c>
      <c r="Q82" s="54">
        <v>49.737348837758191</v>
      </c>
      <c r="R82" s="55">
        <v>3.8271308100445367</v>
      </c>
      <c r="S82" s="55">
        <v>837.47212692308676</v>
      </c>
    </row>
    <row r="83" spans="1:19" x14ac:dyDescent="0.35">
      <c r="A83" s="45">
        <f t="shared" si="2"/>
        <v>44500</v>
      </c>
      <c r="B83" s="53">
        <v>241.51702183958332</v>
      </c>
      <c r="C83" s="54">
        <v>132.42633839929567</v>
      </c>
      <c r="D83" s="54">
        <v>148.28260216437002</v>
      </c>
      <c r="E83" s="54">
        <v>339.39083200330469</v>
      </c>
      <c r="F83" s="54">
        <v>211.38846853148152</v>
      </c>
      <c r="G83" s="54">
        <v>140.94723326403755</v>
      </c>
      <c r="H83" s="54">
        <v>88.446318151835214</v>
      </c>
      <c r="I83" s="54">
        <v>158.31604842087586</v>
      </c>
      <c r="J83" s="54">
        <v>79.161822956388846</v>
      </c>
      <c r="K83" s="53">
        <v>31.1185207119849</v>
      </c>
      <c r="L83" s="54">
        <v>73.895951407704729</v>
      </c>
      <c r="M83" s="54">
        <v>-6.1283248577242944</v>
      </c>
      <c r="N83" s="54">
        <v>29.683440127168069</v>
      </c>
      <c r="O83" s="54">
        <v>108.92807494210808</v>
      </c>
      <c r="P83" s="54">
        <v>50.963076878133975</v>
      </c>
      <c r="Q83" s="54">
        <v>10.732526440934464</v>
      </c>
      <c r="R83" s="55">
        <v>11.933136882609915</v>
      </c>
      <c r="S83" s="55">
        <v>1539.8766857311675</v>
      </c>
    </row>
    <row r="84" spans="1:19" x14ac:dyDescent="0.35">
      <c r="A84" s="45">
        <f t="shared" si="2"/>
        <v>44507</v>
      </c>
      <c r="B84" s="53">
        <v>295.91769962850753</v>
      </c>
      <c r="C84" s="54">
        <v>138.63639424092804</v>
      </c>
      <c r="D84" s="54">
        <v>91.876599552196922</v>
      </c>
      <c r="E84" s="54">
        <v>271.65022097577662</v>
      </c>
      <c r="F84" s="54">
        <v>240.72818042965389</v>
      </c>
      <c r="G84" s="54">
        <v>171.01676480096523</v>
      </c>
      <c r="H84" s="54">
        <v>118.28508623370931</v>
      </c>
      <c r="I84" s="54">
        <v>82.072591189165223</v>
      </c>
      <c r="J84" s="54">
        <v>141.50709900278036</v>
      </c>
      <c r="K84" s="53">
        <v>54.705747307199971</v>
      </c>
      <c r="L84" s="54">
        <v>124.87715011483101</v>
      </c>
      <c r="M84" s="54">
        <v>-14.31321875449612</v>
      </c>
      <c r="N84" s="54">
        <v>50.800456499364032</v>
      </c>
      <c r="O84" s="54">
        <v>67.06866838045363</v>
      </c>
      <c r="P84" s="54">
        <v>68.973676128639255</v>
      </c>
      <c r="Q84" s="54">
        <v>25.819526398670405</v>
      </c>
      <c r="R84" s="55">
        <v>24.167793489505243</v>
      </c>
      <c r="S84" s="55">
        <v>1551.690636053645</v>
      </c>
    </row>
    <row r="85" spans="1:19" x14ac:dyDescent="0.35">
      <c r="A85" s="45">
        <f t="shared" si="2"/>
        <v>44514</v>
      </c>
      <c r="B85" s="53">
        <v>293.57702183958327</v>
      </c>
      <c r="C85" s="54">
        <v>117.7371371699532</v>
      </c>
      <c r="D85" s="54">
        <v>132.20961128877457</v>
      </c>
      <c r="E85" s="54">
        <v>240.22258431806017</v>
      </c>
      <c r="F85" s="54">
        <v>165.60697182467266</v>
      </c>
      <c r="G85" s="54">
        <v>42.994501503146466</v>
      </c>
      <c r="H85" s="54">
        <v>119.98130436213143</v>
      </c>
      <c r="I85" s="54">
        <v>115.29381561672881</v>
      </c>
      <c r="J85" s="54">
        <v>45.082536178903183</v>
      </c>
      <c r="K85" s="53">
        <v>30.555254244883002</v>
      </c>
      <c r="L85" s="54">
        <v>5.0156321879001098</v>
      </c>
      <c r="M85" s="54">
        <v>37.83790721714297</v>
      </c>
      <c r="N85" s="54">
        <v>44.85284262890724</v>
      </c>
      <c r="O85" s="54">
        <v>88.464700243284597</v>
      </c>
      <c r="P85" s="54">
        <v>49.298983443815999</v>
      </c>
      <c r="Q85" s="54">
        <v>34.672509441216164</v>
      </c>
      <c r="R85" s="55">
        <v>-14.827871239411252</v>
      </c>
      <c r="S85" s="55">
        <v>1272.7054841019708</v>
      </c>
    </row>
    <row r="86" spans="1:19" x14ac:dyDescent="0.35">
      <c r="A86" s="45">
        <f t="shared" si="2"/>
        <v>44521</v>
      </c>
      <c r="B86" s="53">
        <v>326.79661073887723</v>
      </c>
      <c r="C86" s="54">
        <v>85.452587317305301</v>
      </c>
      <c r="D86" s="54">
        <v>-15.791041567077855</v>
      </c>
      <c r="E86" s="54">
        <v>340.64308121538147</v>
      </c>
      <c r="F86" s="54">
        <v>100.48812370837106</v>
      </c>
      <c r="G86" s="54">
        <v>86.235016707711907</v>
      </c>
      <c r="H86" s="54">
        <v>109.40480555534972</v>
      </c>
      <c r="I86" s="54">
        <v>44.437098537842303</v>
      </c>
      <c r="J86" s="54">
        <v>140.24211741061947</v>
      </c>
      <c r="K86" s="53">
        <v>64.440128720159422</v>
      </c>
      <c r="L86" s="54">
        <v>93.900739232493947</v>
      </c>
      <c r="M86" s="54">
        <v>-78.559145480725363</v>
      </c>
      <c r="N86" s="54">
        <v>59.160586333592164</v>
      </c>
      <c r="O86" s="54">
        <v>66.844701086558416</v>
      </c>
      <c r="P86" s="54">
        <v>58.745321335581195</v>
      </c>
      <c r="Q86" s="54">
        <v>1.8606281974115859</v>
      </c>
      <c r="R86" s="55">
        <v>-1.0916163836577653</v>
      </c>
      <c r="S86" s="55">
        <v>1233.699441191482</v>
      </c>
    </row>
    <row r="87" spans="1:19" x14ac:dyDescent="0.35">
      <c r="A87" s="45">
        <f t="shared" si="2"/>
        <v>44528</v>
      </c>
      <c r="B87" s="53">
        <v>429.823943742555</v>
      </c>
      <c r="C87" s="54">
        <v>75.045358985774556</v>
      </c>
      <c r="D87" s="54">
        <v>212.8184721338564</v>
      </c>
      <c r="E87" s="54">
        <v>412.89211865100401</v>
      </c>
      <c r="F87" s="54">
        <v>359.59832446103894</v>
      </c>
      <c r="G87" s="54">
        <v>199.38889083021684</v>
      </c>
      <c r="H87" s="54">
        <v>42.958174888394694</v>
      </c>
      <c r="I87" s="54">
        <v>80.476826220766611</v>
      </c>
      <c r="J87" s="54">
        <v>100.82821100013939</v>
      </c>
      <c r="K87" s="53">
        <v>69.304795692033935</v>
      </c>
      <c r="L87" s="54">
        <v>85.193056568361669</v>
      </c>
      <c r="M87" s="54">
        <v>-10.972328609926308</v>
      </c>
      <c r="N87" s="54">
        <v>67.514056116550535</v>
      </c>
      <c r="O87" s="54">
        <v>79.328898163511383</v>
      </c>
      <c r="P87" s="54">
        <v>18.103474878405407</v>
      </c>
      <c r="Q87" s="54">
        <v>21.425987950755598</v>
      </c>
      <c r="R87" s="55">
        <v>15.461315171061642</v>
      </c>
      <c r="S87" s="55">
        <v>1913.8303209137739</v>
      </c>
    </row>
    <row r="88" spans="1:19" x14ac:dyDescent="0.35">
      <c r="A88" s="45">
        <f t="shared" si="2"/>
        <v>44535</v>
      </c>
      <c r="B88" s="53">
        <v>397.90487826790422</v>
      </c>
      <c r="C88" s="54">
        <v>76.99478216824582</v>
      </c>
      <c r="D88" s="54">
        <v>281.51911180266416</v>
      </c>
      <c r="E88" s="54">
        <v>397.99718744502798</v>
      </c>
      <c r="F88" s="54">
        <v>202.8410684867647</v>
      </c>
      <c r="G88" s="54">
        <v>171.07639930562482</v>
      </c>
      <c r="H88" s="54">
        <v>54.495996612212195</v>
      </c>
      <c r="I88" s="54">
        <v>14.508821085917361</v>
      </c>
      <c r="J88" s="54">
        <v>139.84943142782959</v>
      </c>
      <c r="K88" s="53">
        <v>81.314229169700511</v>
      </c>
      <c r="L88" s="54">
        <v>133.83086280084689</v>
      </c>
      <c r="M88" s="54">
        <v>13.75273838657904</v>
      </c>
      <c r="N88" s="54">
        <v>114.90853488295807</v>
      </c>
      <c r="O88" s="54">
        <v>127.11841262585415</v>
      </c>
      <c r="P88" s="54">
        <v>38.447851733559446</v>
      </c>
      <c r="Q88" s="54">
        <v>66.750654704832129</v>
      </c>
      <c r="R88" s="55">
        <v>98.487376685645131</v>
      </c>
      <c r="S88" s="55">
        <v>1737.1876766021524</v>
      </c>
    </row>
    <row r="89" spans="1:19" x14ac:dyDescent="0.35">
      <c r="A89" s="45">
        <f t="shared" si="2"/>
        <v>44542</v>
      </c>
      <c r="B89" s="53">
        <v>464.41584410439441</v>
      </c>
      <c r="C89" s="54">
        <v>111.85605552734387</v>
      </c>
      <c r="D89" s="54">
        <v>601.71888791990636</v>
      </c>
      <c r="E89" s="54">
        <v>467.64320227207259</v>
      </c>
      <c r="F89" s="54">
        <v>415.07467795899186</v>
      </c>
      <c r="G89" s="54">
        <v>160.76965561110512</v>
      </c>
      <c r="H89" s="54">
        <v>83.477459331915554</v>
      </c>
      <c r="I89" s="54">
        <v>95.850072012531427</v>
      </c>
      <c r="J89" s="54">
        <v>229.59506622618062</v>
      </c>
      <c r="K89" s="53">
        <v>69.007119204785511</v>
      </c>
      <c r="L89" s="54">
        <v>167.36434618013413</v>
      </c>
      <c r="M89" s="54">
        <v>125.17077980388081</v>
      </c>
      <c r="N89" s="54">
        <v>62.39712464342557</v>
      </c>
      <c r="O89" s="54">
        <v>198.76877397202514</v>
      </c>
      <c r="P89" s="54">
        <v>15.520033083782721</v>
      </c>
      <c r="Q89" s="54">
        <v>47.01484831069854</v>
      </c>
      <c r="R89" s="55">
        <v>86.144891855510139</v>
      </c>
      <c r="S89" s="55">
        <v>2630.4009209644082</v>
      </c>
    </row>
    <row r="90" spans="1:19" x14ac:dyDescent="0.35">
      <c r="A90" s="45">
        <f t="shared" si="2"/>
        <v>44549</v>
      </c>
      <c r="B90" s="53">
        <v>918.30054766835451</v>
      </c>
      <c r="C90" s="54">
        <v>164.87203955451946</v>
      </c>
      <c r="D90" s="54">
        <v>451.86679300689639</v>
      </c>
      <c r="E90" s="54">
        <v>679.25256334104915</v>
      </c>
      <c r="F90" s="54">
        <v>447.37746550793258</v>
      </c>
      <c r="G90" s="54">
        <v>251.82194550850306</v>
      </c>
      <c r="H90" s="54">
        <v>149.46822753248438</v>
      </c>
      <c r="I90" s="54">
        <v>163.33456675218838</v>
      </c>
      <c r="J90" s="54">
        <v>357.42023294002706</v>
      </c>
      <c r="K90" s="53">
        <v>114.99390918057126</v>
      </c>
      <c r="L90" s="54">
        <v>239.24463077679115</v>
      </c>
      <c r="M90" s="54">
        <v>109.95574850665298</v>
      </c>
      <c r="N90" s="54">
        <v>189.07279719771338</v>
      </c>
      <c r="O90" s="54">
        <v>194.72294547811538</v>
      </c>
      <c r="P90" s="54">
        <v>14.511489273700391</v>
      </c>
      <c r="Q90" s="54">
        <v>120.1328830722332</v>
      </c>
      <c r="R90" s="55">
        <v>78.061978421541767</v>
      </c>
      <c r="S90" s="55">
        <v>3583.7143818119694</v>
      </c>
    </row>
    <row r="91" spans="1:19" x14ac:dyDescent="0.35">
      <c r="A91" s="45">
        <f t="shared" si="2"/>
        <v>44556</v>
      </c>
      <c r="B91" s="53">
        <v>950.4279205101675</v>
      </c>
      <c r="C91" s="54">
        <v>171.67819850654899</v>
      </c>
      <c r="D91" s="54">
        <v>259.68428832292852</v>
      </c>
      <c r="E91" s="54">
        <v>884.50850829993806</v>
      </c>
      <c r="F91" s="54">
        <v>441.6652128116732</v>
      </c>
      <c r="G91" s="54">
        <v>177.68910430903577</v>
      </c>
      <c r="H91" s="54">
        <v>124.90302776794192</v>
      </c>
      <c r="I91" s="54">
        <v>256.46055144925992</v>
      </c>
      <c r="J91" s="54">
        <v>320.88722014072789</v>
      </c>
      <c r="K91" s="53">
        <v>111.26884417974605</v>
      </c>
      <c r="L91" s="54">
        <v>220.48987904539291</v>
      </c>
      <c r="M91" s="54">
        <v>83.268897381934607</v>
      </c>
      <c r="N91" s="54">
        <v>178.43766318989003</v>
      </c>
      <c r="O91" s="54">
        <v>195.2964455843674</v>
      </c>
      <c r="P91" s="54">
        <v>94.876410825351371</v>
      </c>
      <c r="Q91" s="54">
        <v>101.7121725170208</v>
      </c>
      <c r="R91" s="55">
        <v>83.408733113837741</v>
      </c>
      <c r="S91" s="55">
        <v>3587.9040321182365</v>
      </c>
    </row>
    <row r="92" spans="1:19" x14ac:dyDescent="0.35">
      <c r="A92" s="45">
        <f t="shared" si="2"/>
        <v>44563</v>
      </c>
      <c r="B92" s="53">
        <v>798.36352760450018</v>
      </c>
      <c r="C92" s="54">
        <v>124.02296355709308</v>
      </c>
      <c r="D92" s="54">
        <v>73.032970243723639</v>
      </c>
      <c r="E92" s="54">
        <v>707.58214533989417</v>
      </c>
      <c r="F92" s="54">
        <v>308.35630809784175</v>
      </c>
      <c r="G92" s="54">
        <v>215.23165698016237</v>
      </c>
      <c r="H92" s="54">
        <v>85.586383512321675</v>
      </c>
      <c r="I92" s="54">
        <v>87.429412524330814</v>
      </c>
      <c r="J92" s="54">
        <v>362.76689444745637</v>
      </c>
      <c r="K92" s="53">
        <v>91.463217770033964</v>
      </c>
      <c r="L92" s="54">
        <v>159.37207400778556</v>
      </c>
      <c r="M92" s="54">
        <v>81.730460873091658</v>
      </c>
      <c r="N92" s="54">
        <v>140.83688796472143</v>
      </c>
      <c r="O92" s="54">
        <v>111.51398045075467</v>
      </c>
      <c r="P92" s="54">
        <v>60.866037964877222</v>
      </c>
      <c r="Q92" s="54">
        <v>122.56119944541484</v>
      </c>
      <c r="R92" s="55">
        <v>14.574270686633554</v>
      </c>
      <c r="S92" s="55">
        <v>2762.3722623073918</v>
      </c>
    </row>
    <row r="93" spans="1:19" x14ac:dyDescent="0.35">
      <c r="A93" s="45">
        <f t="shared" si="2"/>
        <v>44570</v>
      </c>
      <c r="B93" s="53">
        <v>650.14934080130251</v>
      </c>
      <c r="C93" s="54">
        <v>173.67783061319642</v>
      </c>
      <c r="D93" s="54">
        <v>57.244729589089275</v>
      </c>
      <c r="E93" s="54">
        <v>519.70273916498832</v>
      </c>
      <c r="F93" s="54">
        <v>289.11475168059314</v>
      </c>
      <c r="G93" s="54">
        <v>115.35299752730202</v>
      </c>
      <c r="H93" s="54">
        <v>72.268089574756459</v>
      </c>
      <c r="I93" s="54">
        <v>101.0919742273253</v>
      </c>
      <c r="J93" s="54">
        <v>362.55138950410753</v>
      </c>
      <c r="K93" s="53">
        <v>70.911039525208835</v>
      </c>
      <c r="L93" s="54">
        <v>219.84207063185704</v>
      </c>
      <c r="M93" s="54">
        <v>-64.056279627831202</v>
      </c>
      <c r="N93" s="54">
        <v>111.33574349429961</v>
      </c>
      <c r="O93" s="54">
        <v>61.941776993921849</v>
      </c>
      <c r="P93" s="54">
        <v>63.848396637298549</v>
      </c>
      <c r="Q93" s="54">
        <v>116.47170691510001</v>
      </c>
      <c r="R93" s="55">
        <v>18.906303550143491</v>
      </c>
      <c r="S93" s="55">
        <v>2341.1538426826846</v>
      </c>
    </row>
    <row r="94" spans="1:19" x14ac:dyDescent="0.35">
      <c r="A94" s="45">
        <f t="shared" si="2"/>
        <v>44577</v>
      </c>
      <c r="B94" s="53">
        <v>400.37705854072647</v>
      </c>
      <c r="C94" s="54">
        <v>115.39345634932079</v>
      </c>
      <c r="D94" s="54">
        <v>35.906369281266734</v>
      </c>
      <c r="E94" s="54">
        <v>355.06712538199508</v>
      </c>
      <c r="F94" s="54">
        <v>153.76172209458002</v>
      </c>
      <c r="G94" s="54">
        <v>97.379592049917733</v>
      </c>
      <c r="H94" s="54">
        <v>64.605863515295027</v>
      </c>
      <c r="I94" s="54">
        <v>68.17537561279255</v>
      </c>
      <c r="J94" s="54">
        <v>215.06667997576665</v>
      </c>
      <c r="K94" s="53">
        <v>67.904249610688353</v>
      </c>
      <c r="L94" s="54">
        <v>144.43489678809749</v>
      </c>
      <c r="M94" s="54">
        <v>34.596188194083254</v>
      </c>
      <c r="N94" s="54">
        <v>63.86293755712984</v>
      </c>
      <c r="O94" s="54">
        <v>64.990078479678289</v>
      </c>
      <c r="P94" s="54">
        <v>61.442294637770189</v>
      </c>
      <c r="Q94" s="54">
        <v>75.900123652290915</v>
      </c>
      <c r="R94" s="55">
        <v>-22.001290412697642</v>
      </c>
      <c r="S94" s="55">
        <v>1505.7332428016271</v>
      </c>
    </row>
    <row r="95" spans="1:19" x14ac:dyDescent="0.35">
      <c r="A95" s="45">
        <f t="shared" si="2"/>
        <v>44584</v>
      </c>
      <c r="B95" s="53">
        <v>298.74860978347215</v>
      </c>
      <c r="C95" s="54">
        <v>61.247715324257285</v>
      </c>
      <c r="D95" s="54">
        <v>76.935267549958326</v>
      </c>
      <c r="E95" s="54">
        <v>222.43091536658289</v>
      </c>
      <c r="F95" s="54">
        <v>194.45537910744065</v>
      </c>
      <c r="G95" s="54">
        <v>118.88439018140468</v>
      </c>
      <c r="H95" s="54">
        <v>61.904513368832198</v>
      </c>
      <c r="I95" s="54">
        <v>32.394453147238323</v>
      </c>
      <c r="J95" s="54">
        <v>143.88983092620595</v>
      </c>
      <c r="K95" s="53">
        <v>30.877866958247864</v>
      </c>
      <c r="L95" s="54">
        <v>7.7998725001132243</v>
      </c>
      <c r="M95" s="54">
        <v>18.861858471121593</v>
      </c>
      <c r="N95" s="54">
        <v>-11.416503933111699</v>
      </c>
      <c r="O95" s="54">
        <v>115.90086478775555</v>
      </c>
      <c r="P95" s="54">
        <v>31.06817513018197</v>
      </c>
      <c r="Q95" s="54">
        <v>18.895147879880199</v>
      </c>
      <c r="R95" s="55">
        <v>14.244530529573581</v>
      </c>
      <c r="S95" s="55">
        <v>1210.8910747554128</v>
      </c>
    </row>
    <row r="96" spans="1:19" x14ac:dyDescent="0.35">
      <c r="A96" s="45">
        <f t="shared" si="2"/>
        <v>44591</v>
      </c>
      <c r="B96" s="53">
        <v>291.70494462578949</v>
      </c>
      <c r="C96" s="54">
        <v>61.636768202912776</v>
      </c>
      <c r="D96" s="54">
        <v>108.77483030782651</v>
      </c>
      <c r="E96" s="54">
        <v>250.52333816963142</v>
      </c>
      <c r="F96" s="54">
        <v>270.31749462104574</v>
      </c>
      <c r="G96" s="54">
        <v>100.39557324740417</v>
      </c>
      <c r="H96" s="54">
        <v>28.279872647429784</v>
      </c>
      <c r="I96" s="54">
        <v>-1.3715453011554928</v>
      </c>
      <c r="J96" s="54">
        <v>156.73787747362769</v>
      </c>
      <c r="K96" s="53">
        <v>32.209560858331955</v>
      </c>
      <c r="L96" s="54">
        <v>134.54560000620768</v>
      </c>
      <c r="M96" s="54">
        <v>22.998142775001554</v>
      </c>
      <c r="N96" s="54">
        <v>-11.193513782824994</v>
      </c>
      <c r="O96" s="54">
        <v>23.550488028230632</v>
      </c>
      <c r="P96" s="54">
        <v>32.852766172918663</v>
      </c>
      <c r="Q96" s="54">
        <v>38.589717598259114</v>
      </c>
      <c r="R96" s="55">
        <v>11.494497262180744</v>
      </c>
      <c r="S96" s="55">
        <v>1268.3706992956759</v>
      </c>
    </row>
    <row r="97" spans="1:19" x14ac:dyDescent="0.35">
      <c r="A97" s="45">
        <f t="shared" si="2"/>
        <v>44598</v>
      </c>
      <c r="B97" s="53">
        <v>282.55125878259628</v>
      </c>
      <c r="C97" s="54">
        <v>37.295755184109851</v>
      </c>
      <c r="D97" s="54">
        <v>167.40028536542172</v>
      </c>
      <c r="E97" s="54">
        <v>166.59835100340115</v>
      </c>
      <c r="F97" s="54">
        <v>131.84152012441302</v>
      </c>
      <c r="G97" s="54">
        <v>50.634284749772178</v>
      </c>
      <c r="H97" s="54">
        <v>49.806213051324846</v>
      </c>
      <c r="I97" s="54">
        <v>5.3906441340118363</v>
      </c>
      <c r="J97" s="54">
        <v>42.250997946976213</v>
      </c>
      <c r="K97" s="53">
        <v>43.045069183367076</v>
      </c>
      <c r="L97" s="54">
        <v>67.49479913918492</v>
      </c>
      <c r="M97" s="54">
        <v>45.1788070794737</v>
      </c>
      <c r="N97" s="54">
        <v>-11.025539831947015</v>
      </c>
      <c r="O97" s="54">
        <v>104.30637122866386</v>
      </c>
      <c r="P97" s="54">
        <v>27.277043336149262</v>
      </c>
      <c r="Q97" s="54">
        <v>48.532669288652528</v>
      </c>
      <c r="R97" s="55">
        <v>68.1748509130922</v>
      </c>
      <c r="S97" s="55">
        <v>933.76931034198424</v>
      </c>
    </row>
    <row r="98" spans="1:19" x14ac:dyDescent="0.35">
      <c r="A98" s="45">
        <f t="shared" si="2"/>
        <v>44605</v>
      </c>
      <c r="B98" s="53">
        <v>211.38139499266617</v>
      </c>
      <c r="C98" s="54">
        <v>91.451336328853927</v>
      </c>
      <c r="D98" s="54">
        <v>113.09653080939142</v>
      </c>
      <c r="E98" s="54">
        <v>106.679932034084</v>
      </c>
      <c r="F98" s="54">
        <v>139.56745277134883</v>
      </c>
      <c r="G98" s="54">
        <v>71.219650133796449</v>
      </c>
      <c r="H98" s="54">
        <v>10.306642083295316</v>
      </c>
      <c r="I98" s="54">
        <v>20.796007598739493</v>
      </c>
      <c r="J98" s="54">
        <v>60.181822026890131</v>
      </c>
      <c r="K98" s="53">
        <v>43.953623923539553</v>
      </c>
      <c r="L98" s="54">
        <v>35.60030000359211</v>
      </c>
      <c r="M98" s="54">
        <v>0.8203602312609064</v>
      </c>
      <c r="N98" s="54">
        <v>-17.845801097165463</v>
      </c>
      <c r="O98" s="54">
        <v>32.291861282314017</v>
      </c>
      <c r="P98" s="54">
        <v>40.881382515032328</v>
      </c>
      <c r="Q98" s="54">
        <v>49.035176316412844</v>
      </c>
      <c r="R98" s="55">
        <v>42.591930496296641</v>
      </c>
      <c r="S98" s="55">
        <v>824.6807687791279</v>
      </c>
    </row>
    <row r="99" spans="1:19" x14ac:dyDescent="0.35">
      <c r="A99" s="45">
        <f t="shared" si="2"/>
        <v>44612</v>
      </c>
      <c r="B99" s="53">
        <v>198.78088513181569</v>
      </c>
      <c r="C99" s="54">
        <v>83.281388673301933</v>
      </c>
      <c r="D99" s="54">
        <v>100.0309125649917</v>
      </c>
      <c r="E99" s="54">
        <v>84.020514130559377</v>
      </c>
      <c r="F99" s="54">
        <v>234.98830461119701</v>
      </c>
      <c r="G99" s="54">
        <v>145.10024624219307</v>
      </c>
      <c r="H99" s="54">
        <v>47.804767980226075</v>
      </c>
      <c r="I99" s="54">
        <v>77.323320297361647</v>
      </c>
      <c r="J99" s="54">
        <v>32.583492070799252</v>
      </c>
      <c r="K99" s="53">
        <v>54.274831031866626</v>
      </c>
      <c r="L99" s="54">
        <v>38.369568774612901</v>
      </c>
      <c r="M99" s="54">
        <v>-25.846426696816764</v>
      </c>
      <c r="N99" s="54">
        <v>-38.341447275063615</v>
      </c>
      <c r="O99" s="54">
        <v>42.221532432004324</v>
      </c>
      <c r="P99" s="54">
        <v>47.118794919621678</v>
      </c>
      <c r="Q99" s="54">
        <v>20.134263690949297</v>
      </c>
      <c r="R99" s="55">
        <v>30.240264510232521</v>
      </c>
      <c r="S99" s="55">
        <v>1003.9138317023553</v>
      </c>
    </row>
    <row r="100" spans="1:19" x14ac:dyDescent="0.35">
      <c r="A100" s="45">
        <f t="shared" si="2"/>
        <v>44619</v>
      </c>
      <c r="B100" s="53">
        <v>232.00645629332303</v>
      </c>
      <c r="C100" s="54">
        <v>69.661789772967154</v>
      </c>
      <c r="D100" s="54">
        <v>80.4766281316804</v>
      </c>
      <c r="E100" s="54">
        <v>180.57069908504741</v>
      </c>
      <c r="F100" s="54">
        <v>205.56159236064434</v>
      </c>
      <c r="G100" s="54">
        <v>88.23839409871789</v>
      </c>
      <c r="H100" s="54">
        <v>37.584404680107554</v>
      </c>
      <c r="I100" s="54">
        <v>36.539872552814927</v>
      </c>
      <c r="J100" s="54">
        <v>53.152129049170071</v>
      </c>
      <c r="K100" s="53">
        <v>37.290437385079088</v>
      </c>
      <c r="L100" s="54">
        <v>45.57832167914296</v>
      </c>
      <c r="M100" s="54">
        <v>3.5948243123436328</v>
      </c>
      <c r="N100" s="54">
        <v>29.581942718061839</v>
      </c>
      <c r="O100" s="54">
        <v>29.813014751567493</v>
      </c>
      <c r="P100" s="54">
        <v>27.967117006896984</v>
      </c>
      <c r="Q100" s="54">
        <v>56.172407847579535</v>
      </c>
      <c r="R100" s="55">
        <v>-18.443528460803236</v>
      </c>
      <c r="S100" s="55">
        <v>983.79196602452612</v>
      </c>
    </row>
    <row r="101" spans="1:19" x14ac:dyDescent="0.35">
      <c r="A101" s="45">
        <f t="shared" si="2"/>
        <v>44626</v>
      </c>
      <c r="B101" s="53">
        <v>222.89881401472712</v>
      </c>
      <c r="C101" s="54">
        <v>23.917848023135491</v>
      </c>
      <c r="D101" s="54">
        <v>122.29212377998169</v>
      </c>
      <c r="E101" s="54">
        <v>246.81776416477942</v>
      </c>
      <c r="F101" s="54">
        <v>129.16869150489879</v>
      </c>
      <c r="G101" s="54">
        <v>99.087081307855101</v>
      </c>
      <c r="H101" s="54">
        <v>65.426736835917609</v>
      </c>
      <c r="I101" s="54">
        <v>39.835296615346124</v>
      </c>
      <c r="J101" s="54">
        <v>88.529754769779402</v>
      </c>
      <c r="K101" s="53">
        <v>50.708954602807211</v>
      </c>
      <c r="L101" s="54">
        <v>105.02426830313073</v>
      </c>
      <c r="M101" s="54">
        <v>-19.016038115746369</v>
      </c>
      <c r="N101" s="54">
        <v>11.919915334438258</v>
      </c>
      <c r="O101" s="54">
        <v>86.496626265029931</v>
      </c>
      <c r="P101" s="54">
        <v>40.240344827210961</v>
      </c>
      <c r="Q101" s="54">
        <v>31.088486900088498</v>
      </c>
      <c r="R101" s="55">
        <v>30.595423050309364</v>
      </c>
      <c r="S101" s="55">
        <v>1037.974111016385</v>
      </c>
    </row>
    <row r="102" spans="1:19" x14ac:dyDescent="0.35">
      <c r="A102" s="45">
        <f t="shared" si="2"/>
        <v>44633</v>
      </c>
      <c r="B102" s="53">
        <v>227.26233454333465</v>
      </c>
      <c r="C102" s="54">
        <v>94.854477865834951</v>
      </c>
      <c r="D102" s="54">
        <v>0.56087283551346445</v>
      </c>
      <c r="E102" s="54">
        <v>187.52195839467072</v>
      </c>
      <c r="F102" s="54">
        <v>109.3610383963919</v>
      </c>
      <c r="G102" s="54">
        <v>5.0355106271805425</v>
      </c>
      <c r="H102" s="54">
        <v>35.130833936006923</v>
      </c>
      <c r="I102" s="54">
        <v>-2.4096098527310232</v>
      </c>
      <c r="J102" s="54">
        <v>91.495724439840956</v>
      </c>
      <c r="K102" s="53">
        <v>33.090144149702169</v>
      </c>
      <c r="L102" s="54">
        <v>119.2309477423093</v>
      </c>
      <c r="M102" s="54">
        <v>-21.575314372787545</v>
      </c>
      <c r="N102" s="54">
        <v>18.025197476077608</v>
      </c>
      <c r="O102" s="54">
        <v>-1.319721506771657</v>
      </c>
      <c r="P102" s="54">
        <v>64.170473245251088</v>
      </c>
      <c r="Q102" s="54">
        <v>26.529773018079567</v>
      </c>
      <c r="R102" s="55">
        <v>-7.410717702961449</v>
      </c>
      <c r="S102" s="55">
        <v>751.22275103881475</v>
      </c>
    </row>
    <row r="103" spans="1:19" x14ac:dyDescent="0.35">
      <c r="A103" s="45">
        <f t="shared" si="2"/>
        <v>44640</v>
      </c>
      <c r="B103" s="53">
        <v>195.57319279972808</v>
      </c>
      <c r="C103" s="54">
        <v>26.853042215147411</v>
      </c>
      <c r="D103" s="54">
        <v>201.73678401294433</v>
      </c>
      <c r="E103" s="54">
        <v>168.82129326922404</v>
      </c>
      <c r="F103" s="54">
        <v>177.3449872570543</v>
      </c>
      <c r="G103" s="54">
        <v>35.28243345691476</v>
      </c>
      <c r="H103" s="54">
        <v>37.255476977797287</v>
      </c>
      <c r="I103" s="54">
        <v>86.102769319580375</v>
      </c>
      <c r="J103" s="54">
        <v>37.85996701387694</v>
      </c>
      <c r="K103" s="53">
        <v>44.858406348778971</v>
      </c>
      <c r="L103" s="54">
        <v>72.910471213913979</v>
      </c>
      <c r="M103" s="54">
        <v>49.500009327023463</v>
      </c>
      <c r="N103" s="54">
        <v>62.603179535491392</v>
      </c>
      <c r="O103" s="54">
        <v>66.332778883889887</v>
      </c>
      <c r="P103" s="54">
        <v>11.785957696337505</v>
      </c>
      <c r="Q103" s="54">
        <v>47.489151398259082</v>
      </c>
      <c r="R103" s="55">
        <v>-7.4933978351440942</v>
      </c>
      <c r="S103" s="55">
        <v>966.82994632227201</v>
      </c>
    </row>
    <row r="104" spans="1:19" x14ac:dyDescent="0.35">
      <c r="A104" s="45">
        <f t="shared" si="2"/>
        <v>44647</v>
      </c>
      <c r="B104" s="53">
        <v>190.82499160267844</v>
      </c>
      <c r="C104" s="54">
        <v>50.753948836124493</v>
      </c>
      <c r="D104" s="54">
        <v>176.71749083829422</v>
      </c>
      <c r="E104" s="54">
        <v>252.97344286961516</v>
      </c>
      <c r="F104" s="54">
        <v>239.68542070619048</v>
      </c>
      <c r="G104" s="54">
        <v>11.191186929627975</v>
      </c>
      <c r="H104" s="54">
        <v>23.311798200336341</v>
      </c>
      <c r="I104" s="54">
        <v>-8.3768963368771665</v>
      </c>
      <c r="J104" s="54">
        <v>61.291038615557</v>
      </c>
      <c r="K104" s="53">
        <v>33.741152385001755</v>
      </c>
      <c r="L104" s="54">
        <v>34.224979878308204</v>
      </c>
      <c r="M104" s="54">
        <v>-26.973957994871057</v>
      </c>
      <c r="N104" s="54">
        <v>24.907578186666854</v>
      </c>
      <c r="O104" s="54">
        <v>42.376234428133216</v>
      </c>
      <c r="P104" s="54">
        <v>4.6293602550838813</v>
      </c>
      <c r="Q104" s="54">
        <v>-1.2258633417784779</v>
      </c>
      <c r="R104" s="55">
        <v>83.215775330122653</v>
      </c>
      <c r="S104" s="55">
        <v>1006.7493185984349</v>
      </c>
    </row>
    <row r="105" spans="1:19" x14ac:dyDescent="0.35">
      <c r="A105" s="45">
        <f t="shared" si="2"/>
        <v>44654</v>
      </c>
      <c r="B105" s="53">
        <v>221.27115736463224</v>
      </c>
      <c r="C105" s="54">
        <v>44.838320036944651</v>
      </c>
      <c r="D105" s="54">
        <v>217.09566280297599</v>
      </c>
      <c r="E105" s="54">
        <v>93.618375384822457</v>
      </c>
      <c r="F105" s="54">
        <v>99.602809765495294</v>
      </c>
      <c r="G105" s="54">
        <v>148.84614198028089</v>
      </c>
      <c r="H105" s="54">
        <v>22.699885685790264</v>
      </c>
      <c r="I105" s="54">
        <v>4.4888134677834159</v>
      </c>
      <c r="J105" s="54">
        <v>17.644717572248737</v>
      </c>
      <c r="K105" s="53">
        <v>63.610406294163482</v>
      </c>
      <c r="L105" s="54">
        <v>11.685607586464585</v>
      </c>
      <c r="M105" s="54">
        <v>63.703325791131363</v>
      </c>
      <c r="N105" s="54">
        <v>-11.873781558582778</v>
      </c>
      <c r="O105" s="54">
        <v>145.50088927379375</v>
      </c>
      <c r="P105" s="54">
        <v>-1.7976211263250264</v>
      </c>
      <c r="Q105" s="54">
        <v>28.327088485165746</v>
      </c>
      <c r="R105" s="55">
        <v>19.39101785121926</v>
      </c>
      <c r="S105" s="55">
        <v>870.10588406097668</v>
      </c>
    </row>
    <row r="106" spans="1:19" x14ac:dyDescent="0.35">
      <c r="A106" s="45">
        <f t="shared" si="2"/>
        <v>44661</v>
      </c>
      <c r="B106" s="53">
        <v>269.41108285916516</v>
      </c>
      <c r="C106" s="54">
        <v>155.10079068210212</v>
      </c>
      <c r="D106" s="54">
        <v>327.66217516272036</v>
      </c>
      <c r="E106" s="54">
        <v>292.76070450634188</v>
      </c>
      <c r="F106" s="54">
        <v>88.427256246901038</v>
      </c>
      <c r="G106" s="54">
        <v>90.759553093366662</v>
      </c>
      <c r="H106" s="54">
        <v>76.814073591783739</v>
      </c>
      <c r="I106" s="54">
        <v>34.982660809871732</v>
      </c>
      <c r="J106" s="54">
        <v>96.002657648177205</v>
      </c>
      <c r="K106" s="53">
        <v>80.751357966272806</v>
      </c>
      <c r="L106" s="54">
        <v>68.971853886136159</v>
      </c>
      <c r="M106" s="54">
        <v>8.4522959383259604</v>
      </c>
      <c r="N106" s="54">
        <v>1.3949348051123138</v>
      </c>
      <c r="O106" s="54">
        <v>120.21723487471866</v>
      </c>
      <c r="P106" s="54">
        <v>64.996512498224988</v>
      </c>
      <c r="Q106" s="54">
        <v>50.237753732755834</v>
      </c>
      <c r="R106" s="55">
        <v>57.437074141849905</v>
      </c>
      <c r="S106" s="55">
        <v>1431.9209546004458</v>
      </c>
    </row>
    <row r="107" spans="1:19" x14ac:dyDescent="0.35">
      <c r="A107" s="45">
        <f t="shared" si="2"/>
        <v>44668</v>
      </c>
      <c r="B107" s="53">
        <v>270.58408663914383</v>
      </c>
      <c r="C107" s="54">
        <v>96.351658398394363</v>
      </c>
      <c r="D107" s="54">
        <v>300.4189428493969</v>
      </c>
      <c r="E107" s="54">
        <v>331.61860360654237</v>
      </c>
      <c r="F107" s="54">
        <v>75.417599398782272</v>
      </c>
      <c r="G107" s="54">
        <v>120.00995817464764</v>
      </c>
      <c r="H107" s="54">
        <v>67.699115376934003</v>
      </c>
      <c r="I107" s="54">
        <v>89.772091703174851</v>
      </c>
      <c r="J107" s="54">
        <v>86.083917521552621</v>
      </c>
      <c r="K107" s="53">
        <v>53.392282028157084</v>
      </c>
      <c r="L107" s="54">
        <v>12.699016417402731</v>
      </c>
      <c r="M107" s="54">
        <v>21.080801459588827</v>
      </c>
      <c r="N107" s="54">
        <v>50.060938570755241</v>
      </c>
      <c r="O107" s="54">
        <v>71.617722807295934</v>
      </c>
      <c r="P107" s="54">
        <v>29.594436865195178</v>
      </c>
      <c r="Q107" s="54">
        <v>43.750608674040222</v>
      </c>
      <c r="R107" s="55">
        <v>62.071790115881811</v>
      </c>
      <c r="S107" s="55">
        <v>1437.9559736685205</v>
      </c>
    </row>
    <row r="108" spans="1:19" x14ac:dyDescent="0.35">
      <c r="A108" s="45">
        <f t="shared" si="2"/>
        <v>44675</v>
      </c>
      <c r="B108" s="53">
        <v>268.66177879662109</v>
      </c>
      <c r="C108" s="54">
        <v>61.466983465532167</v>
      </c>
      <c r="D108" s="54">
        <v>397.31398117053141</v>
      </c>
      <c r="E108" s="54">
        <v>356.35452136851791</v>
      </c>
      <c r="F108" s="54">
        <v>149.43031104787747</v>
      </c>
      <c r="G108" s="54">
        <v>122.99817988646146</v>
      </c>
      <c r="H108" s="54">
        <v>90.602456706340149</v>
      </c>
      <c r="I108" s="54">
        <v>70.183145524453039</v>
      </c>
      <c r="J108" s="54">
        <v>75.414760010362556</v>
      </c>
      <c r="K108" s="53">
        <v>64.606537047185896</v>
      </c>
      <c r="L108" s="54">
        <v>55.631564628405386</v>
      </c>
      <c r="M108" s="54">
        <v>23.461804308227102</v>
      </c>
      <c r="N108" s="54">
        <v>30.627927966973232</v>
      </c>
      <c r="O108" s="54">
        <v>133.58471635094151</v>
      </c>
      <c r="P108" s="54">
        <v>36.041603878867974</v>
      </c>
      <c r="Q108" s="54">
        <v>13.024742858886867</v>
      </c>
      <c r="R108" s="55">
        <v>16.242349119057394</v>
      </c>
      <c r="S108" s="55">
        <v>1592.4261179767018</v>
      </c>
    </row>
    <row r="109" spans="1:19" x14ac:dyDescent="0.35">
      <c r="A109" s="45">
        <f t="shared" si="2"/>
        <v>44682</v>
      </c>
      <c r="B109" s="53">
        <v>385.59687777261729</v>
      </c>
      <c r="C109" s="54">
        <v>120.54531416608239</v>
      </c>
      <c r="D109" s="54">
        <v>471.74290950269756</v>
      </c>
      <c r="E109" s="54">
        <v>248.44450160947281</v>
      </c>
      <c r="F109" s="54">
        <v>187.42349258126683</v>
      </c>
      <c r="G109" s="54">
        <v>59.593931737448543</v>
      </c>
      <c r="H109" s="54">
        <v>36.835310531279788</v>
      </c>
      <c r="I109" s="54">
        <v>81.178188256396083</v>
      </c>
      <c r="J109" s="54">
        <v>74.343598233123089</v>
      </c>
      <c r="K109" s="53">
        <v>20.862975305298193</v>
      </c>
      <c r="L109" s="54">
        <v>44.252442654669835</v>
      </c>
      <c r="M109" s="54">
        <v>66.146175775896268</v>
      </c>
      <c r="N109" s="54">
        <v>-0.67459264237885463</v>
      </c>
      <c r="O109" s="54">
        <v>166.22293315554072</v>
      </c>
      <c r="P109" s="54">
        <v>19.476173207145052</v>
      </c>
      <c r="Q109" s="54">
        <v>67.052336703732664</v>
      </c>
      <c r="R109" s="55">
        <v>63.924528054502275</v>
      </c>
      <c r="S109" s="55">
        <v>1665.7041243903695</v>
      </c>
    </row>
    <row r="110" spans="1:19" x14ac:dyDescent="0.35">
      <c r="A110" s="45">
        <f t="shared" si="2"/>
        <v>44689</v>
      </c>
      <c r="B110" s="53">
        <v>263.3440651679507</v>
      </c>
      <c r="C110" s="54">
        <v>64.40095408229854</v>
      </c>
      <c r="D110" s="54">
        <v>472.07869089710903</v>
      </c>
      <c r="E110" s="54">
        <v>358.94524850874654</v>
      </c>
      <c r="F110" s="54">
        <v>203.23313763494866</v>
      </c>
      <c r="G110" s="54">
        <v>168.55685562164001</v>
      </c>
      <c r="H110" s="54">
        <v>51.434267192779544</v>
      </c>
      <c r="I110" s="54">
        <v>79.219038088177854</v>
      </c>
      <c r="J110" s="54">
        <v>98.450493887889479</v>
      </c>
      <c r="K110" s="53">
        <v>63.776617379608865</v>
      </c>
      <c r="L110" s="54">
        <v>15.763678705962889</v>
      </c>
      <c r="M110" s="54">
        <v>28.093819766838294</v>
      </c>
      <c r="N110" s="54">
        <v>88.511841230638481</v>
      </c>
      <c r="O110" s="54">
        <v>190.1827717314045</v>
      </c>
      <c r="P110" s="54">
        <v>14.617196099232871</v>
      </c>
      <c r="Q110" s="54">
        <v>47.57784917703944</v>
      </c>
      <c r="R110" s="55">
        <v>65.871478047326832</v>
      </c>
      <c r="S110" s="55">
        <v>1759.6627510815051</v>
      </c>
    </row>
    <row r="111" spans="1:19" x14ac:dyDescent="0.35">
      <c r="A111" s="45">
        <f t="shared" si="2"/>
        <v>44696</v>
      </c>
      <c r="B111" s="53">
        <v>226.91990964232787</v>
      </c>
      <c r="C111" s="54">
        <v>129.0861956977003</v>
      </c>
      <c r="D111" s="54">
        <v>404.74458327197704</v>
      </c>
      <c r="E111" s="54">
        <v>157.10052920020303</v>
      </c>
      <c r="F111" s="54">
        <v>191.08759297600977</v>
      </c>
      <c r="G111" s="54">
        <v>155.59127322097697</v>
      </c>
      <c r="H111" s="54">
        <v>46.106504751893908</v>
      </c>
      <c r="I111" s="54">
        <v>79.000579072765163</v>
      </c>
      <c r="J111" s="54">
        <v>67.951809227525018</v>
      </c>
      <c r="K111" s="53">
        <v>31.979187588080464</v>
      </c>
      <c r="L111" s="54">
        <v>21.00449108581347</v>
      </c>
      <c r="M111" s="54">
        <v>42.266195520083329</v>
      </c>
      <c r="N111" s="54">
        <v>-9.8837478134494177</v>
      </c>
      <c r="O111" s="54">
        <v>144.75007424626318</v>
      </c>
      <c r="P111" s="54">
        <v>26.612197216579176</v>
      </c>
      <c r="Q111" s="54">
        <v>3.3861095253174085</v>
      </c>
      <c r="R111" s="55">
        <v>52.965346020424363</v>
      </c>
      <c r="S111" s="55">
        <v>1457.5889770614704</v>
      </c>
    </row>
    <row r="112" spans="1:19" x14ac:dyDescent="0.35">
      <c r="A112" s="45">
        <f t="shared" si="2"/>
        <v>44703</v>
      </c>
      <c r="B112" s="53">
        <v>222.91494164064852</v>
      </c>
      <c r="C112" s="54">
        <v>156.85181694691562</v>
      </c>
      <c r="D112" s="54">
        <v>460.71246218664874</v>
      </c>
      <c r="E112" s="54">
        <v>396.10202798321825</v>
      </c>
      <c r="F112" s="54">
        <v>329.3658409367506</v>
      </c>
      <c r="G112" s="54">
        <v>141.03292047437219</v>
      </c>
      <c r="H112" s="54">
        <v>49.770825225191913</v>
      </c>
      <c r="I112" s="54">
        <v>179.17138138668247</v>
      </c>
      <c r="J112" s="54">
        <v>95.080370117916345</v>
      </c>
      <c r="K112" s="53">
        <v>29.366041560169805</v>
      </c>
      <c r="L112" s="54">
        <v>10.27332478416497</v>
      </c>
      <c r="M112" s="54">
        <v>-43.586677524322909</v>
      </c>
      <c r="N112" s="54">
        <v>25.297962281311356</v>
      </c>
      <c r="O112" s="54">
        <v>121.51577941915798</v>
      </c>
      <c r="P112" s="54">
        <v>18.879916917633778</v>
      </c>
      <c r="Q112" s="54">
        <v>19.195010559748255</v>
      </c>
      <c r="R112" s="55">
        <v>60.472224010426032</v>
      </c>
      <c r="S112" s="55">
        <v>2031.0025868982193</v>
      </c>
    </row>
    <row r="113" spans="1:19" x14ac:dyDescent="0.35">
      <c r="A113" s="45">
        <f t="shared" si="2"/>
        <v>44710</v>
      </c>
      <c r="B113" s="53">
        <v>242.13929577785552</v>
      </c>
      <c r="C113" s="54">
        <v>110.92390209325276</v>
      </c>
      <c r="D113" s="54">
        <v>408.48224116393521</v>
      </c>
      <c r="E113" s="54">
        <v>294.89888670353298</v>
      </c>
      <c r="F113" s="54">
        <v>196.61554295009933</v>
      </c>
      <c r="G113" s="54">
        <v>131.19065932717592</v>
      </c>
      <c r="H113" s="54">
        <v>93.367221504921588</v>
      </c>
      <c r="I113" s="54">
        <v>87.266677926131251</v>
      </c>
      <c r="J113" s="54">
        <v>86.837910327661803</v>
      </c>
      <c r="K113" s="53">
        <v>16.3233338386855</v>
      </c>
      <c r="L113" s="54">
        <v>66.580696272443788</v>
      </c>
      <c r="M113" s="54">
        <v>-23.563350248367215</v>
      </c>
      <c r="N113" s="54">
        <v>-103.96698695456712</v>
      </c>
      <c r="O113" s="54">
        <v>86.158306490324549</v>
      </c>
      <c r="P113" s="54">
        <v>-20.378925983378736</v>
      </c>
      <c r="Q113" s="54">
        <v>8.1293509092447493</v>
      </c>
      <c r="R113" s="55">
        <v>43.341882383726784</v>
      </c>
      <c r="S113" s="55">
        <v>1651.7223377746104</v>
      </c>
    </row>
    <row r="114" spans="1:19" x14ac:dyDescent="0.35">
      <c r="A114" s="45">
        <f t="shared" si="2"/>
        <v>44717</v>
      </c>
      <c r="B114" s="53">
        <v>186.16025612740918</v>
      </c>
      <c r="C114" s="54">
        <v>117.65676096170444</v>
      </c>
      <c r="D114" s="54">
        <v>257.43996237376882</v>
      </c>
      <c r="E114" s="54">
        <v>238.7930538057883</v>
      </c>
      <c r="F114" s="54">
        <v>269.18215509009883</v>
      </c>
      <c r="G114" s="54">
        <v>158.1538492945914</v>
      </c>
      <c r="H114" s="54">
        <v>19.460698473179775</v>
      </c>
      <c r="I114" s="54">
        <v>68.707269669295783</v>
      </c>
      <c r="J114" s="54">
        <v>28.792568004160785</v>
      </c>
      <c r="K114" s="53">
        <v>51.906158330794455</v>
      </c>
      <c r="L114" s="54">
        <v>97.576684294561005</v>
      </c>
      <c r="M114" s="54">
        <v>-55.753787798312715</v>
      </c>
      <c r="N114" s="54">
        <v>-38.251843661847715</v>
      </c>
      <c r="O114" s="54">
        <v>37.630312631962397</v>
      </c>
      <c r="P114" s="54">
        <v>7.5017098480179811</v>
      </c>
      <c r="Q114" s="54">
        <v>-1.9810111413083291</v>
      </c>
      <c r="R114" s="55">
        <v>-45.015715231194349</v>
      </c>
      <c r="S114" s="55">
        <v>1344.3465738000159</v>
      </c>
    </row>
    <row r="115" spans="1:19" x14ac:dyDescent="0.35">
      <c r="A115" s="45">
        <f t="shared" si="2"/>
        <v>44724</v>
      </c>
      <c r="B115" s="53">
        <v>212.36232191667159</v>
      </c>
      <c r="C115" s="54">
        <v>61.818487141056607</v>
      </c>
      <c r="D115" s="54">
        <v>304.63614393328612</v>
      </c>
      <c r="E115" s="54">
        <v>302.98175537833845</v>
      </c>
      <c r="F115" s="54">
        <v>174.83414225977185</v>
      </c>
      <c r="G115" s="54">
        <v>72.015837981863569</v>
      </c>
      <c r="H115" s="54">
        <v>114.56820363689383</v>
      </c>
      <c r="I115" s="54">
        <v>118.42512591460593</v>
      </c>
      <c r="J115" s="54">
        <v>54.749059927914232</v>
      </c>
      <c r="K115" s="53">
        <v>34.434222978996956</v>
      </c>
      <c r="L115" s="54">
        <v>124.01098388430103</v>
      </c>
      <c r="M115" s="54">
        <v>-6.2489762601999246</v>
      </c>
      <c r="N115" s="54">
        <v>-61.572198855688612</v>
      </c>
      <c r="O115" s="54">
        <v>-26.366433540170419</v>
      </c>
      <c r="P115" s="54">
        <v>41.744422617831418</v>
      </c>
      <c r="Q115" s="54">
        <v>22.851642864797469</v>
      </c>
      <c r="R115" s="55">
        <v>24.049243757195597</v>
      </c>
      <c r="S115" s="55">
        <v>1416.3910780903898</v>
      </c>
    </row>
    <row r="116" spans="1:19" x14ac:dyDescent="0.35">
      <c r="A116" s="45">
        <f t="shared" si="2"/>
        <v>44731</v>
      </c>
      <c r="B116" s="53">
        <v>107.10695022413643</v>
      </c>
      <c r="C116" s="54">
        <v>84.459450082402213</v>
      </c>
      <c r="D116" s="54">
        <v>222.10696560166525</v>
      </c>
      <c r="E116" s="54">
        <v>276.83291240535755</v>
      </c>
      <c r="F116" s="54">
        <v>168.21892262050255</v>
      </c>
      <c r="G116" s="54">
        <v>104.38430498618368</v>
      </c>
      <c r="H116" s="54">
        <v>46.470335924533344</v>
      </c>
      <c r="I116" s="54">
        <v>114.63320401294311</v>
      </c>
      <c r="J116" s="54">
        <v>-21.129106363816163</v>
      </c>
      <c r="K116" s="53">
        <v>68.791118615036183</v>
      </c>
      <c r="L116" s="54">
        <v>90.309058834797497</v>
      </c>
      <c r="M116" s="54">
        <v>-89.691334338865204</v>
      </c>
      <c r="N116" s="54">
        <v>-19.635473233060281</v>
      </c>
      <c r="O116" s="54">
        <v>32.649274935214862</v>
      </c>
      <c r="P116" s="54">
        <v>10.149567991123092</v>
      </c>
      <c r="Q116" s="54">
        <v>40.155589276723532</v>
      </c>
      <c r="R116" s="55">
        <v>33.398147708411955</v>
      </c>
      <c r="S116" s="55">
        <v>1124.213045857814</v>
      </c>
    </row>
    <row r="117" spans="1:19" x14ac:dyDescent="0.35">
      <c r="A117" s="45">
        <f t="shared" si="2"/>
        <v>44738</v>
      </c>
      <c r="B117" s="53">
        <v>134.64086948031854</v>
      </c>
      <c r="C117" s="54">
        <v>136.89840042515232</v>
      </c>
      <c r="D117" s="54">
        <v>210.77772493583461</v>
      </c>
      <c r="E117" s="54">
        <v>205.16450650102524</v>
      </c>
      <c r="F117" s="54">
        <v>169.90686290866302</v>
      </c>
      <c r="G117" s="54">
        <v>26.777557092202414</v>
      </c>
      <c r="H117" s="54">
        <v>126.28914895506682</v>
      </c>
      <c r="I117" s="54">
        <v>39.914025804655353</v>
      </c>
      <c r="J117" s="54">
        <v>42.410623670590212</v>
      </c>
      <c r="K117" s="53">
        <v>24.08925578093374</v>
      </c>
      <c r="L117" s="54">
        <v>114.21985127645598</v>
      </c>
      <c r="M117" s="54">
        <v>-49.095294887788214</v>
      </c>
      <c r="N117" s="54">
        <v>-36.460966034395597</v>
      </c>
      <c r="O117" s="54">
        <v>36.71499594809336</v>
      </c>
      <c r="P117" s="54">
        <v>22.291415240580307</v>
      </c>
      <c r="Q117" s="54">
        <v>44.503603157486282</v>
      </c>
      <c r="R117" s="55">
        <v>6.2164984424048271</v>
      </c>
      <c r="S117" s="55">
        <v>1092.7797197734199</v>
      </c>
    </row>
    <row r="118" spans="1:19" x14ac:dyDescent="0.35">
      <c r="A118" s="45">
        <f t="shared" si="2"/>
        <v>44745</v>
      </c>
      <c r="B118" s="53">
        <v>186.15612514805252</v>
      </c>
      <c r="C118" s="54">
        <v>79.180579094902896</v>
      </c>
      <c r="D118" s="54">
        <v>287.68541137723969</v>
      </c>
      <c r="E118" s="54">
        <v>324.3456365976358</v>
      </c>
      <c r="F118" s="54">
        <v>118.2975980597414</v>
      </c>
      <c r="G118" s="54">
        <v>-36.554569487065464</v>
      </c>
      <c r="H118" s="54">
        <v>101.2482156919217</v>
      </c>
      <c r="I118" s="54">
        <v>32.174087287567772</v>
      </c>
      <c r="J118" s="54">
        <v>-129.4259622630957</v>
      </c>
      <c r="K118" s="53">
        <v>38.249427806010743</v>
      </c>
      <c r="L118" s="54">
        <v>27.698232878939734</v>
      </c>
      <c r="M118" s="54">
        <v>21.46924772357238</v>
      </c>
      <c r="N118" s="54">
        <v>51.792179225085306</v>
      </c>
      <c r="O118" s="54">
        <v>169.41026409431646</v>
      </c>
      <c r="P118" s="54">
        <v>10.170612568662477</v>
      </c>
      <c r="Q118" s="54">
        <v>19.865934100581484</v>
      </c>
      <c r="R118" s="55">
        <v>-10.517570306471669</v>
      </c>
      <c r="S118" s="55">
        <v>1129.0876532570619</v>
      </c>
    </row>
    <row r="119" spans="1:19" x14ac:dyDescent="0.35">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5">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5">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5">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5">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5">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5">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5">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5">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5">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5">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5">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5">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5">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5">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5">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5">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5">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5">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5">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5">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5">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5">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5">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4">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5" t="s">
        <v>167</v>
      </c>
      <c r="C1" s="34"/>
      <c r="D1" s="34"/>
      <c r="E1" s="34"/>
      <c r="F1" s="34"/>
      <c r="G1" s="34"/>
      <c r="H1" s="34"/>
      <c r="I1" s="34"/>
      <c r="J1" s="34"/>
      <c r="K1" s="34"/>
      <c r="L1" s="34"/>
      <c r="M1" s="85" t="s">
        <v>168</v>
      </c>
      <c r="N1" s="34"/>
      <c r="O1" s="34"/>
      <c r="P1" s="34"/>
      <c r="Q1" s="34"/>
      <c r="R1" s="34"/>
      <c r="S1" s="34"/>
      <c r="T1" s="34"/>
      <c r="U1" s="34"/>
    </row>
    <row r="2" spans="1:22" ht="15" thickBot="1" x14ac:dyDescent="0.4">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4">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5">
      <c r="A4" s="44"/>
      <c r="B4" s="50"/>
      <c r="C4" s="51"/>
      <c r="D4" s="51"/>
      <c r="E4" s="51"/>
      <c r="F4" s="51"/>
      <c r="G4" s="51"/>
      <c r="H4" s="51"/>
      <c r="I4" s="51"/>
      <c r="J4" s="52"/>
      <c r="K4" s="52"/>
      <c r="L4" s="51"/>
      <c r="M4" s="50"/>
      <c r="N4" s="51"/>
      <c r="O4" s="51"/>
      <c r="P4" s="51"/>
      <c r="Q4" s="51"/>
      <c r="R4" s="51"/>
      <c r="S4" s="51"/>
      <c r="T4" s="51"/>
      <c r="U4" s="52"/>
      <c r="V4" s="52"/>
    </row>
    <row r="5" spans="1:22" x14ac:dyDescent="0.35">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5">
      <c r="A6" s="45">
        <f t="shared" ref="A6:A69" si="2">A5+7</f>
        <v>43961</v>
      </c>
      <c r="B6" s="53"/>
      <c r="C6" s="54"/>
      <c r="D6" s="54"/>
      <c r="E6" s="54"/>
      <c r="F6" s="54"/>
      <c r="G6" s="54"/>
      <c r="H6" s="54"/>
      <c r="I6" s="54"/>
      <c r="J6" s="55">
        <v>2.12733297569876</v>
      </c>
      <c r="K6" s="55">
        <v>0.25231318563611627</v>
      </c>
      <c r="L6" s="54"/>
      <c r="M6" s="53"/>
      <c r="N6" s="54"/>
      <c r="O6" s="54"/>
      <c r="P6" s="54"/>
      <c r="Q6" s="54"/>
      <c r="R6" s="54"/>
      <c r="S6" s="54"/>
      <c r="T6" s="54"/>
      <c r="U6" s="52">
        <f t="shared" si="0"/>
        <v>1.8737009639375812</v>
      </c>
      <c r="V6" s="52">
        <f t="shared" si="1"/>
        <v>0.25231318563611627</v>
      </c>
    </row>
    <row r="7" spans="1:22" x14ac:dyDescent="0.35">
      <c r="A7" s="45">
        <f t="shared" si="2"/>
        <v>43968</v>
      </c>
      <c r="B7" s="53"/>
      <c r="C7" s="54"/>
      <c r="D7" s="54"/>
      <c r="E7" s="54"/>
      <c r="F7" s="54"/>
      <c r="G7" s="54"/>
      <c r="H7" s="54"/>
      <c r="I7" s="54"/>
      <c r="J7" s="55">
        <v>6.5223298835975703</v>
      </c>
      <c r="K7" s="55">
        <v>0.77358356660625738</v>
      </c>
      <c r="L7" s="54"/>
      <c r="M7" s="53"/>
      <c r="N7" s="54"/>
      <c r="O7" s="54"/>
      <c r="P7" s="54"/>
      <c r="Q7" s="54"/>
      <c r="R7" s="54"/>
      <c r="S7" s="54"/>
      <c r="T7" s="54"/>
      <c r="U7" s="52">
        <f t="shared" si="0"/>
        <v>5.7447028413600796</v>
      </c>
      <c r="V7" s="52">
        <f t="shared" si="1"/>
        <v>0.77358356660625738</v>
      </c>
    </row>
    <row r="8" spans="1:22" x14ac:dyDescent="0.35">
      <c r="A8" s="45">
        <f t="shared" si="2"/>
        <v>43975</v>
      </c>
      <c r="B8" s="53"/>
      <c r="C8" s="54"/>
      <c r="D8" s="54"/>
      <c r="E8" s="54"/>
      <c r="F8" s="54"/>
      <c r="G8" s="54"/>
      <c r="H8" s="54"/>
      <c r="I8" s="54"/>
      <c r="J8" s="55">
        <v>10.631129507525424</v>
      </c>
      <c r="K8" s="55">
        <v>1.2609094032742052</v>
      </c>
      <c r="L8" s="54"/>
      <c r="M8" s="53"/>
      <c r="N8" s="54"/>
      <c r="O8" s="54"/>
      <c r="P8" s="54"/>
      <c r="Q8" s="54"/>
      <c r="R8" s="54"/>
      <c r="S8" s="54"/>
      <c r="T8" s="54"/>
      <c r="U8" s="52">
        <f t="shared" si="0"/>
        <v>9.3636294052428344</v>
      </c>
      <c r="V8" s="52">
        <f t="shared" si="1"/>
        <v>1.2609094032742052</v>
      </c>
    </row>
    <row r="9" spans="1:22" x14ac:dyDescent="0.35">
      <c r="A9" s="45">
        <f t="shared" si="2"/>
        <v>43982</v>
      </c>
      <c r="B9" s="53">
        <v>2.0967762091164737</v>
      </c>
      <c r="C9" s="54"/>
      <c r="D9" s="54"/>
      <c r="E9" s="54"/>
      <c r="F9" s="54"/>
      <c r="G9" s="54"/>
      <c r="H9" s="54"/>
      <c r="I9" s="54"/>
      <c r="J9" s="55">
        <v>14.990921658824716</v>
      </c>
      <c r="K9" s="55">
        <v>2.0098693251356292</v>
      </c>
      <c r="L9" s="54"/>
      <c r="M9" s="53">
        <f>B9*M$2</f>
        <v>1.689956288458009</v>
      </c>
      <c r="N9" s="54"/>
      <c r="O9" s="54"/>
      <c r="P9" s="54"/>
      <c r="Q9" s="54"/>
      <c r="R9" s="54"/>
      <c r="S9" s="54"/>
      <c r="T9" s="54"/>
      <c r="U9" s="52">
        <f t="shared" si="0"/>
        <v>13.203623825379978</v>
      </c>
      <c r="V9" s="52">
        <f t="shared" si="1"/>
        <v>2.0098693251356292</v>
      </c>
    </row>
    <row r="10" spans="1:22" x14ac:dyDescent="0.35">
      <c r="A10" s="45">
        <f t="shared" si="2"/>
        <v>43989</v>
      </c>
      <c r="B10" s="53">
        <v>4.86891845604036</v>
      </c>
      <c r="C10" s="54"/>
      <c r="D10" s="54">
        <v>0.55123880039588291</v>
      </c>
      <c r="E10" s="54">
        <v>0.63770630680296225</v>
      </c>
      <c r="F10" s="54"/>
      <c r="G10" s="54"/>
      <c r="H10" s="54"/>
      <c r="I10" s="54"/>
      <c r="J10" s="55">
        <v>21.498231832219091</v>
      </c>
      <c r="K10" s="55">
        <v>3.3553684145777876</v>
      </c>
      <c r="L10" s="54"/>
      <c r="M10" s="53">
        <f t="shared" ref="M10:M15" si="3">B10*M$2</f>
        <v>3.9242430007548772</v>
      </c>
      <c r="N10" s="54"/>
      <c r="O10" s="54">
        <f t="shared" ref="O10:O14" si="4">D10*O$2</f>
        <v>0.6062093886531591</v>
      </c>
      <c r="P10" s="54">
        <f t="shared" ref="P10:P14" si="5">E10*P$2</f>
        <v>0.73385924362351229</v>
      </c>
      <c r="Q10" s="54"/>
      <c r="R10" s="54"/>
      <c r="S10" s="54"/>
      <c r="T10" s="54"/>
      <c r="U10" s="52">
        <f t="shared" si="0"/>
        <v>18.935097686694494</v>
      </c>
      <c r="V10" s="52">
        <f t="shared" si="1"/>
        <v>3.3553684145777876</v>
      </c>
    </row>
    <row r="11" spans="1:22" x14ac:dyDescent="0.35">
      <c r="A11" s="45">
        <f t="shared" si="2"/>
        <v>43996</v>
      </c>
      <c r="B11" s="53">
        <v>12.258256869113174</v>
      </c>
      <c r="C11" s="54"/>
      <c r="D11" s="54">
        <v>4.2383552539114042</v>
      </c>
      <c r="E11" s="54">
        <v>2.2082179116476457</v>
      </c>
      <c r="F11" s="54"/>
      <c r="G11" s="54"/>
      <c r="H11" s="54"/>
      <c r="I11" s="54"/>
      <c r="J11" s="55">
        <v>29.583578770786023</v>
      </c>
      <c r="K11" s="55">
        <v>6.4000235298127643</v>
      </c>
      <c r="L11" s="54"/>
      <c r="M11" s="53">
        <f t="shared" si="3"/>
        <v>9.8798899908448199</v>
      </c>
      <c r="N11" s="54"/>
      <c r="O11" s="54">
        <f t="shared" si="4"/>
        <v>4.6610121521259424</v>
      </c>
      <c r="P11" s="54">
        <f t="shared" si="5"/>
        <v>2.5411715535978541</v>
      </c>
      <c r="Q11" s="54"/>
      <c r="R11" s="54"/>
      <c r="S11" s="54"/>
      <c r="T11" s="54"/>
      <c r="U11" s="52">
        <f t="shared" si="0"/>
        <v>26.056466332609691</v>
      </c>
      <c r="V11" s="52">
        <f t="shared" si="1"/>
        <v>6.4000235298127643</v>
      </c>
    </row>
    <row r="12" spans="1:22" x14ac:dyDescent="0.35">
      <c r="A12" s="45">
        <f t="shared" si="2"/>
        <v>44003</v>
      </c>
      <c r="B12" s="53">
        <v>23.562055086859989</v>
      </c>
      <c r="C12" s="54"/>
      <c r="D12" s="54">
        <v>10.826987253022523</v>
      </c>
      <c r="E12" s="54">
        <v>4.7928602851983122</v>
      </c>
      <c r="F12" s="54">
        <v>0.1692665510767149</v>
      </c>
      <c r="G12" s="54">
        <v>0.14548247875588721</v>
      </c>
      <c r="H12" s="54"/>
      <c r="I12" s="54"/>
      <c r="J12" s="55">
        <v>36.133938776451586</v>
      </c>
      <c r="K12" s="55">
        <v>10.693116675639507</v>
      </c>
      <c r="L12" s="54"/>
      <c r="M12" s="53">
        <f t="shared" si="3"/>
        <v>18.990506945808807</v>
      </c>
      <c r="N12" s="54"/>
      <c r="O12" s="54">
        <f t="shared" si="4"/>
        <v>11.906675144958374</v>
      </c>
      <c r="P12" s="54">
        <f t="shared" si="5"/>
        <v>5.5155246014770425</v>
      </c>
      <c r="Q12" s="54">
        <f t="shared" ref="Q12:Q14" si="6">F12*Q$2</f>
        <v>0.14815358026863815</v>
      </c>
      <c r="R12" s="54">
        <f t="shared" ref="R12:R14" si="7">G12*R$2</f>
        <v>0.15675451644041594</v>
      </c>
      <c r="S12" s="54"/>
      <c r="T12" s="54"/>
      <c r="U12" s="52">
        <f t="shared" si="0"/>
        <v>31.825857395013699</v>
      </c>
      <c r="V12" s="52">
        <f t="shared" si="1"/>
        <v>10.693116675639507</v>
      </c>
    </row>
    <row r="13" spans="1:22" x14ac:dyDescent="0.35">
      <c r="A13" s="45">
        <f t="shared" si="2"/>
        <v>44010</v>
      </c>
      <c r="B13" s="53">
        <v>40.631461917727229</v>
      </c>
      <c r="C13" s="54">
        <v>1.9806160165700015</v>
      </c>
      <c r="D13" s="54">
        <v>19.760664323956952</v>
      </c>
      <c r="E13" s="54">
        <v>8.4625719790177438</v>
      </c>
      <c r="F13" s="54">
        <v>0.37439052880528517</v>
      </c>
      <c r="G13" s="54">
        <v>-8.6907216780950508E-3</v>
      </c>
      <c r="H13" s="54">
        <v>0.51261746309992928</v>
      </c>
      <c r="I13" s="54">
        <v>0.89397840868873024</v>
      </c>
      <c r="J13" s="55">
        <v>42.694058063758995</v>
      </c>
      <c r="K13" s="55">
        <v>16.568244569190245</v>
      </c>
      <c r="L13" s="54"/>
      <c r="M13" s="53">
        <f t="shared" si="3"/>
        <v>32.74807978007297</v>
      </c>
      <c r="N13" s="54">
        <f t="shared" ref="N13:N14" si="8">C13*N$2</f>
        <v>1.9807624854901835</v>
      </c>
      <c r="O13" s="54">
        <f t="shared" si="4"/>
        <v>21.731235592638271</v>
      </c>
      <c r="P13" s="54">
        <f t="shared" si="5"/>
        <v>9.7385530068943691</v>
      </c>
      <c r="Q13" s="54">
        <f t="shared" si="6"/>
        <v>0.32769201539430459</v>
      </c>
      <c r="R13" s="54">
        <f t="shared" si="7"/>
        <v>-9.3640820930328116E-3</v>
      </c>
      <c r="S13" s="54">
        <f t="shared" ref="S13:S14" si="9">H13*S$2</f>
        <v>0.47951700938088593</v>
      </c>
      <c r="T13" s="54">
        <f t="shared" ref="T13:T14" si="10">I13*T$2</f>
        <v>0.91761580197616455</v>
      </c>
      <c r="U13" s="52">
        <f t="shared" si="0"/>
        <v>37.6038441853214</v>
      </c>
      <c r="V13" s="52">
        <f t="shared" si="1"/>
        <v>16.568244569190245</v>
      </c>
    </row>
    <row r="14" spans="1:22" x14ac:dyDescent="0.35">
      <c r="A14" s="45">
        <f t="shared" si="2"/>
        <v>44017</v>
      </c>
      <c r="B14" s="53">
        <v>62.539430676293833</v>
      </c>
      <c r="C14" s="54">
        <v>7.4837858259248886</v>
      </c>
      <c r="D14" s="54">
        <v>31.141500226494525</v>
      </c>
      <c r="E14" s="54">
        <v>13.752084518148825</v>
      </c>
      <c r="F14" s="54">
        <v>1.1134909111696465</v>
      </c>
      <c r="G14" s="54">
        <v>3.4321549622520764</v>
      </c>
      <c r="H14" s="54">
        <v>-1.259080765235066</v>
      </c>
      <c r="I14" s="54">
        <v>4.5648631761499843</v>
      </c>
      <c r="J14" s="55">
        <v>49.812602445665874</v>
      </c>
      <c r="K14" s="55">
        <v>24.670031381884609</v>
      </c>
      <c r="L14" s="54"/>
      <c r="M14" s="53">
        <f t="shared" si="3"/>
        <v>50.405428909612155</v>
      </c>
      <c r="N14" s="54">
        <f t="shared" si="8"/>
        <v>7.4843392608257613</v>
      </c>
      <c r="O14" s="54">
        <f t="shared" si="4"/>
        <v>34.246990234518435</v>
      </c>
      <c r="P14" s="54">
        <f t="shared" si="5"/>
        <v>15.825614761958995</v>
      </c>
      <c r="Q14" s="54">
        <f t="shared" si="6"/>
        <v>0.97460286179993527</v>
      </c>
      <c r="R14" s="54">
        <f t="shared" si="7"/>
        <v>3.6980796317001636</v>
      </c>
      <c r="S14" s="54">
        <f t="shared" si="9"/>
        <v>-1.1777800925147597</v>
      </c>
      <c r="T14" s="54">
        <f t="shared" si="10"/>
        <v>4.6855612435185812</v>
      </c>
      <c r="U14" s="52">
        <f t="shared" ref="U14" si="11">J14*U$2</f>
        <v>43.873677644669847</v>
      </c>
      <c r="V14" s="52">
        <f t="shared" ref="V14:V20" si="12">K14*V$2</f>
        <v>24.670031381884609</v>
      </c>
    </row>
    <row r="15" spans="1:22" x14ac:dyDescent="0.35">
      <c r="A15" s="45">
        <f t="shared" si="2"/>
        <v>44024</v>
      </c>
      <c r="B15" s="53">
        <v>84.638662608815707</v>
      </c>
      <c r="C15" s="54">
        <v>19.202346745166778</v>
      </c>
      <c r="D15" s="54">
        <v>45.411593418341361</v>
      </c>
      <c r="E15" s="54">
        <v>24.214466231500602</v>
      </c>
      <c r="F15" s="54">
        <v>4.841064624896374</v>
      </c>
      <c r="G15" s="54">
        <v>9.6304100634566598</v>
      </c>
      <c r="H15" s="54">
        <v>3.6204257039603061</v>
      </c>
      <c r="I15" s="54">
        <v>11.67617798477332</v>
      </c>
      <c r="J15" s="55">
        <v>56.329131128400022</v>
      </c>
      <c r="K15" s="55">
        <v>35.661031741851346</v>
      </c>
      <c r="L15" s="54"/>
      <c r="M15" s="53">
        <f t="shared" si="3"/>
        <v>68.216932021903901</v>
      </c>
      <c r="N15" s="54">
        <f t="shared" ref="N15:U15" si="13">C15*N$2</f>
        <v>19.203766781644923</v>
      </c>
      <c r="O15" s="54">
        <f t="shared" si="13"/>
        <v>49.9401244326925</v>
      </c>
      <c r="P15" s="54">
        <f t="shared" si="13"/>
        <v>27.865507497461007</v>
      </c>
      <c r="Q15" s="54">
        <f t="shared" si="13"/>
        <v>4.237228512827623</v>
      </c>
      <c r="R15" s="54">
        <f t="shared" si="13"/>
        <v>10.376577891232659</v>
      </c>
      <c r="S15" s="54">
        <f t="shared" si="13"/>
        <v>3.3866495607667373</v>
      </c>
      <c r="T15" s="54">
        <f t="shared" si="13"/>
        <v>11.984904021596728</v>
      </c>
      <c r="U15" s="52">
        <f t="shared" si="13"/>
        <v>49.613270935351231</v>
      </c>
      <c r="V15" s="52">
        <f t="shared" si="12"/>
        <v>35.661031741851346</v>
      </c>
    </row>
    <row r="16" spans="1:22" x14ac:dyDescent="0.35">
      <c r="A16" s="45">
        <f t="shared" si="2"/>
        <v>44031</v>
      </c>
      <c r="B16" s="53">
        <v>105.51124498590555</v>
      </c>
      <c r="C16" s="54">
        <v>35.932353834987069</v>
      </c>
      <c r="D16" s="54">
        <v>57.240034259744313</v>
      </c>
      <c r="E16" s="54">
        <v>38.04811747313255</v>
      </c>
      <c r="F16" s="54">
        <v>8.436670782113195</v>
      </c>
      <c r="G16" s="54">
        <v>19.140915620940032</v>
      </c>
      <c r="H16" s="54">
        <v>11.380064376569354</v>
      </c>
      <c r="I16" s="54">
        <v>18.801008218151775</v>
      </c>
      <c r="J16" s="55">
        <v>61.12563979107771</v>
      </c>
      <c r="K16" s="55">
        <v>46.878145333535464</v>
      </c>
      <c r="L16" s="54"/>
      <c r="M16" s="53">
        <f t="shared" ref="M16:M71" si="14">B16*M$2</f>
        <v>85.039782114897008</v>
      </c>
      <c r="N16" s="54">
        <f t="shared" ref="N16:N71" si="15">C16*N$2</f>
        <v>35.935011075472744</v>
      </c>
      <c r="O16" s="54">
        <f t="shared" ref="O16:O71" si="16">D16*O$2</f>
        <v>62.948120034666275</v>
      </c>
      <c r="P16" s="54">
        <f t="shared" ref="P16:P71" si="17">E16*P$2</f>
        <v>43.78498755973397</v>
      </c>
      <c r="Q16" s="54">
        <f t="shared" ref="Q16:Q71" si="18">F16*Q$2</f>
        <v>7.3843471965786787</v>
      </c>
      <c r="R16" s="54">
        <f t="shared" ref="R16:R71" si="19">G16*R$2</f>
        <v>20.623961029849038</v>
      </c>
      <c r="S16" s="54">
        <f t="shared" ref="S16:S71" si="20">H16*S$2</f>
        <v>10.645237100224817</v>
      </c>
      <c r="T16" s="54">
        <f t="shared" ref="T16:T71" si="21">I16*T$2</f>
        <v>19.298119581394413</v>
      </c>
      <c r="U16" s="52">
        <f t="shared" ref="U16:U47" si="22">J16*U$2</f>
        <v>53.837914189349647</v>
      </c>
      <c r="V16" s="52">
        <f t="shared" si="12"/>
        <v>46.878145333535464</v>
      </c>
    </row>
    <row r="17" spans="1:22" x14ac:dyDescent="0.35">
      <c r="A17" s="45">
        <f t="shared" si="2"/>
        <v>44038</v>
      </c>
      <c r="B17" s="53">
        <v>120.24130804750151</v>
      </c>
      <c r="C17" s="54">
        <v>54.710835812419376</v>
      </c>
      <c r="D17" s="54">
        <v>66.350474196356146</v>
      </c>
      <c r="E17" s="54">
        <v>49.873347383178597</v>
      </c>
      <c r="F17" s="54">
        <v>13.449729198083178</v>
      </c>
      <c r="G17" s="54">
        <v>27.372847362704466</v>
      </c>
      <c r="H17" s="54">
        <v>17.188117724584231</v>
      </c>
      <c r="I17" s="54">
        <v>24.816046086421387</v>
      </c>
      <c r="J17" s="55">
        <v>64.536735740112277</v>
      </c>
      <c r="K17" s="55">
        <v>56.177009411800618</v>
      </c>
      <c r="L17" s="54"/>
      <c r="M17" s="53">
        <f t="shared" si="14"/>
        <v>96.911894451967285</v>
      </c>
      <c r="N17" s="54">
        <f t="shared" si="15"/>
        <v>54.714881744077331</v>
      </c>
      <c r="O17" s="54">
        <f t="shared" si="16"/>
        <v>72.96707047931649</v>
      </c>
      <c r="P17" s="54">
        <f t="shared" si="17"/>
        <v>57.393217845187088</v>
      </c>
      <c r="Q17" s="54">
        <f t="shared" si="18"/>
        <v>11.772116355325073</v>
      </c>
      <c r="R17" s="54">
        <f t="shared" si="19"/>
        <v>29.493705968110731</v>
      </c>
      <c r="S17" s="54">
        <f t="shared" si="20"/>
        <v>16.078256012461559</v>
      </c>
      <c r="T17" s="54">
        <f t="shared" si="21"/>
        <v>25.47219911593832</v>
      </c>
      <c r="U17" s="52">
        <f t="shared" si="22"/>
        <v>56.842321040933513</v>
      </c>
      <c r="V17" s="52">
        <f t="shared" si="12"/>
        <v>56.177009411800618</v>
      </c>
    </row>
    <row r="18" spans="1:22" x14ac:dyDescent="0.35">
      <c r="A18" s="45">
        <f t="shared" si="2"/>
        <v>44045</v>
      </c>
      <c r="B18" s="53">
        <v>129.17471573108151</v>
      </c>
      <c r="C18" s="54">
        <v>70.536100852828199</v>
      </c>
      <c r="D18" s="54">
        <v>72.040643028086095</v>
      </c>
      <c r="E18" s="54">
        <v>59.219881311756602</v>
      </c>
      <c r="F18" s="54">
        <v>16.741781714620323</v>
      </c>
      <c r="G18" s="54">
        <v>33.099189230618876</v>
      </c>
      <c r="H18" s="54">
        <v>23.255498553549891</v>
      </c>
      <c r="I18" s="54">
        <v>29.837402815058741</v>
      </c>
      <c r="J18" s="55">
        <v>68.074070253088891</v>
      </c>
      <c r="K18" s="55">
        <v>62.8965626220727</v>
      </c>
      <c r="L18" s="54"/>
      <c r="M18" s="53">
        <f t="shared" si="14"/>
        <v>104.11202788851872</v>
      </c>
      <c r="N18" s="54">
        <f t="shared" si="15"/>
        <v>70.541317081738455</v>
      </c>
      <c r="O18" s="54">
        <f t="shared" si="16"/>
        <v>79.224673838040502</v>
      </c>
      <c r="P18" s="54">
        <f t="shared" si="17"/>
        <v>68.149016002044661</v>
      </c>
      <c r="Q18" s="54">
        <f t="shared" si="18"/>
        <v>14.653544278650042</v>
      </c>
      <c r="R18" s="54">
        <f t="shared" si="19"/>
        <v>35.663726977882035</v>
      </c>
      <c r="S18" s="54">
        <f t="shared" si="20"/>
        <v>21.753857253758667</v>
      </c>
      <c r="T18" s="54">
        <f t="shared" si="21"/>
        <v>30.626323909976048</v>
      </c>
      <c r="U18" s="52">
        <f t="shared" si="22"/>
        <v>59.957915619895417</v>
      </c>
      <c r="V18" s="52">
        <f t="shared" si="12"/>
        <v>62.8965626220727</v>
      </c>
    </row>
    <row r="19" spans="1:22" x14ac:dyDescent="0.35">
      <c r="A19" s="45">
        <f t="shared" si="2"/>
        <v>44052</v>
      </c>
      <c r="B19" s="53">
        <v>134.79617253432542</v>
      </c>
      <c r="C19" s="54">
        <v>81.559254113355223</v>
      </c>
      <c r="D19" s="54">
        <v>75.754075627892007</v>
      </c>
      <c r="E19" s="54">
        <v>65.136392371609503</v>
      </c>
      <c r="F19" s="54">
        <v>20.067357023412836</v>
      </c>
      <c r="G19" s="54">
        <v>37.986213568328338</v>
      </c>
      <c r="H19" s="54">
        <v>30.897264870966648</v>
      </c>
      <c r="I19" s="54">
        <v>33.090469201495893</v>
      </c>
      <c r="J19" s="55">
        <v>69.420188460901926</v>
      </c>
      <c r="K19" s="55">
        <v>67.423997651983271</v>
      </c>
      <c r="L19" s="54"/>
      <c r="M19" s="53">
        <f t="shared" si="14"/>
        <v>108.642800525881</v>
      </c>
      <c r="N19" s="54">
        <f t="shared" si="15"/>
        <v>81.565285517615763</v>
      </c>
      <c r="O19" s="54">
        <f t="shared" si="16"/>
        <v>83.30841704428137</v>
      </c>
      <c r="P19" s="54">
        <f t="shared" si="17"/>
        <v>74.957614701720601</v>
      </c>
      <c r="Q19" s="54">
        <f t="shared" si="18"/>
        <v>17.564313626264934</v>
      </c>
      <c r="R19" s="54">
        <f t="shared" si="19"/>
        <v>40.929399816572179</v>
      </c>
      <c r="S19" s="54">
        <f t="shared" si="20"/>
        <v>28.902183627105302</v>
      </c>
      <c r="T19" s="54">
        <f t="shared" si="21"/>
        <v>33.965403570133233</v>
      </c>
      <c r="U19" s="52">
        <f t="shared" si="22"/>
        <v>61.143542417564333</v>
      </c>
      <c r="V19" s="52">
        <f t="shared" si="12"/>
        <v>67.423997651983271</v>
      </c>
    </row>
    <row r="20" spans="1:22" x14ac:dyDescent="0.35">
      <c r="A20" s="45">
        <f t="shared" si="2"/>
        <v>44059</v>
      </c>
      <c r="B20" s="53">
        <v>141.74981749676567</v>
      </c>
      <c r="C20" s="54">
        <v>92.080019815201894</v>
      </c>
      <c r="D20" s="54">
        <v>78.421497382015474</v>
      </c>
      <c r="E20" s="54">
        <v>69.029465469227631</v>
      </c>
      <c r="F20" s="54">
        <v>22.097893836572126</v>
      </c>
      <c r="G20" s="54">
        <v>40.185906668300689</v>
      </c>
      <c r="H20" s="54">
        <v>39.553806869303884</v>
      </c>
      <c r="I20" s="54">
        <v>37.228973893985156</v>
      </c>
      <c r="J20" s="55">
        <v>72.623196982690658</v>
      </c>
      <c r="K20" s="55">
        <v>71.365106421588123</v>
      </c>
      <c r="L20" s="54"/>
      <c r="M20" s="53">
        <f t="shared" si="14"/>
        <v>114.24728801524067</v>
      </c>
      <c r="N20" s="54">
        <f t="shared" si="15"/>
        <v>92.086829242652669</v>
      </c>
      <c r="O20" s="54">
        <f t="shared" si="16"/>
        <v>86.241839201223215</v>
      </c>
      <c r="P20" s="54">
        <f t="shared" si="17"/>
        <v>79.437682796251494</v>
      </c>
      <c r="Q20" s="54">
        <f t="shared" si="18"/>
        <v>19.341577337395179</v>
      </c>
      <c r="R20" s="54">
        <f t="shared" si="19"/>
        <v>43.299525973015136</v>
      </c>
      <c r="S20" s="54">
        <f t="shared" si="20"/>
        <v>36.999760142584883</v>
      </c>
      <c r="T20" s="54">
        <f t="shared" si="21"/>
        <v>38.21333312354475</v>
      </c>
      <c r="U20" s="52">
        <f t="shared" si="22"/>
        <v>63.964671137577966</v>
      </c>
      <c r="V20" s="52">
        <f t="shared" si="12"/>
        <v>71.365106421588123</v>
      </c>
    </row>
    <row r="21" spans="1:22" x14ac:dyDescent="0.35">
      <c r="A21" s="45">
        <f t="shared" si="2"/>
        <v>44066</v>
      </c>
      <c r="B21" s="53">
        <v>144.84164851243216</v>
      </c>
      <c r="C21" s="54">
        <v>100.60126301539316</v>
      </c>
      <c r="D21" s="54">
        <v>80.433864626815193</v>
      </c>
      <c r="E21" s="54">
        <v>71.824762029678254</v>
      </c>
      <c r="F21" s="54">
        <v>24.23068341185656</v>
      </c>
      <c r="G21" s="54">
        <v>41.397734689988141</v>
      </c>
      <c r="H21" s="54">
        <v>47.367819911737008</v>
      </c>
      <c r="I21" s="54">
        <v>38.387205537067793</v>
      </c>
      <c r="J21" s="55">
        <v>74.979433750588981</v>
      </c>
      <c r="K21" s="55">
        <v>74.010149784699081</v>
      </c>
      <c r="L21" s="54"/>
      <c r="M21" s="53">
        <f t="shared" si="14"/>
        <v>116.7392369628953</v>
      </c>
      <c r="N21" s="54">
        <f t="shared" si="15"/>
        <v>100.60870259895682</v>
      </c>
      <c r="O21" s="54">
        <f t="shared" si="16"/>
        <v>88.454883559384456</v>
      </c>
      <c r="P21" s="54">
        <f t="shared" si="17"/>
        <v>82.654452330552999</v>
      </c>
      <c r="Q21" s="54">
        <f t="shared" si="18"/>
        <v>21.208339609846803</v>
      </c>
      <c r="R21" s="54">
        <f t="shared" si="19"/>
        <v>44.605246889877613</v>
      </c>
      <c r="S21" s="54">
        <f t="shared" si="20"/>
        <v>44.309211019876479</v>
      </c>
      <c r="T21" s="54">
        <f t="shared" si="21"/>
        <v>39.402189194017815</v>
      </c>
      <c r="U21" s="52">
        <f t="shared" si="22"/>
        <v>66.039984759709043</v>
      </c>
      <c r="V21" s="52">
        <f t="shared" ref="V21:V70" si="23">K21*V$2</f>
        <v>74.010149784699081</v>
      </c>
    </row>
    <row r="22" spans="1:22" x14ac:dyDescent="0.35">
      <c r="A22" s="45">
        <f t="shared" si="2"/>
        <v>44073</v>
      </c>
      <c r="B22" s="53">
        <v>147.96285401588824</v>
      </c>
      <c r="C22" s="54">
        <v>104.87210864364864</v>
      </c>
      <c r="D22" s="54">
        <v>81.552195343318644</v>
      </c>
      <c r="E22" s="54">
        <v>74.46388175391256</v>
      </c>
      <c r="F22" s="54">
        <v>26.05071171519711</v>
      </c>
      <c r="G22" s="54">
        <v>42.174882506819422</v>
      </c>
      <c r="H22" s="54">
        <v>49.430389034949329</v>
      </c>
      <c r="I22" s="54">
        <v>39.152441044253749</v>
      </c>
      <c r="J22" s="55">
        <v>77.179251146499141</v>
      </c>
      <c r="K22" s="55">
        <v>75.961695112368687</v>
      </c>
      <c r="L22" s="54"/>
      <c r="M22" s="53">
        <f t="shared" si="14"/>
        <v>119.25486111257887</v>
      </c>
      <c r="N22" s="54">
        <f t="shared" si="15"/>
        <v>104.87986406134786</v>
      </c>
      <c r="O22" s="54">
        <f t="shared" si="16"/>
        <v>89.6847363554444</v>
      </c>
      <c r="P22" s="54">
        <f t="shared" si="17"/>
        <v>85.691496788162382</v>
      </c>
      <c r="Q22" s="54">
        <f t="shared" si="18"/>
        <v>22.801351977706474</v>
      </c>
      <c r="R22" s="54">
        <f t="shared" si="19"/>
        <v>45.442608414590993</v>
      </c>
      <c r="S22" s="54">
        <f t="shared" si="20"/>
        <v>46.238597060732694</v>
      </c>
      <c r="T22" s="54">
        <f t="shared" si="21"/>
        <v>40.187658045169421</v>
      </c>
      <c r="U22" s="52">
        <f t="shared" si="22"/>
        <v>67.977528163721587</v>
      </c>
      <c r="V22" s="52">
        <f t="shared" si="23"/>
        <v>75.961695112368687</v>
      </c>
    </row>
    <row r="23" spans="1:22" x14ac:dyDescent="0.35">
      <c r="A23" s="45">
        <f t="shared" si="2"/>
        <v>44080</v>
      </c>
      <c r="B23" s="53">
        <v>149.44764790374126</v>
      </c>
      <c r="C23" s="54">
        <v>107.45883210748775</v>
      </c>
      <c r="D23" s="54">
        <v>81.838454047021841</v>
      </c>
      <c r="E23" s="54">
        <v>74.754028654714105</v>
      </c>
      <c r="F23" s="54">
        <v>26.508805460357785</v>
      </c>
      <c r="G23" s="54">
        <v>42.883330929052349</v>
      </c>
      <c r="H23" s="54">
        <v>55.387769800000534</v>
      </c>
      <c r="I23" s="54">
        <v>39.152441044253749</v>
      </c>
      <c r="J23" s="55">
        <v>79.451396907495479</v>
      </c>
      <c r="K23" s="55">
        <v>76.872655278273385</v>
      </c>
      <c r="L23" s="54"/>
      <c r="M23" s="53">
        <f t="shared" si="14"/>
        <v>120.45157288226198</v>
      </c>
      <c r="N23" s="54">
        <f t="shared" si="15"/>
        <v>107.46677881647683</v>
      </c>
      <c r="O23" s="54">
        <f t="shared" si="16"/>
        <v>89.999541324985614</v>
      </c>
      <c r="P23" s="54">
        <f t="shared" si="17"/>
        <v>86.025391847518776</v>
      </c>
      <c r="Q23" s="54">
        <f t="shared" si="18"/>
        <v>23.202306732278533</v>
      </c>
      <c r="R23" s="54">
        <f t="shared" si="19"/>
        <v>46.205947689531719</v>
      </c>
      <c r="S23" s="54">
        <f t="shared" si="20"/>
        <v>51.81130110192079</v>
      </c>
      <c r="T23" s="54">
        <f t="shared" si="21"/>
        <v>40.187658045169421</v>
      </c>
      <c r="U23" s="52">
        <f t="shared" si="22"/>
        <v>69.978776558410317</v>
      </c>
      <c r="V23" s="52">
        <f t="shared" si="23"/>
        <v>76.872655278273385</v>
      </c>
    </row>
    <row r="24" spans="1:22" x14ac:dyDescent="0.35">
      <c r="A24" s="45">
        <f t="shared" si="2"/>
        <v>44087</v>
      </c>
      <c r="B24" s="53">
        <v>150.45107202101192</v>
      </c>
      <c r="C24" s="54">
        <v>108.71919261841839</v>
      </c>
      <c r="D24" s="54">
        <v>81.838454047021841</v>
      </c>
      <c r="E24" s="54">
        <v>76.066233725417121</v>
      </c>
      <c r="F24" s="54">
        <v>28.094796516170433</v>
      </c>
      <c r="G24" s="54">
        <v>43.066132700417334</v>
      </c>
      <c r="H24" s="54">
        <v>58.593099627918406</v>
      </c>
      <c r="I24" s="54">
        <v>39.582171305220307</v>
      </c>
      <c r="J24" s="55">
        <v>79.451396907495479</v>
      </c>
      <c r="K24" s="55">
        <v>77.561971231069123</v>
      </c>
      <c r="L24" s="54"/>
      <c r="M24" s="53">
        <f t="shared" si="14"/>
        <v>121.26031102493985</v>
      </c>
      <c r="N24" s="54">
        <f t="shared" si="15"/>
        <v>108.7272325325727</v>
      </c>
      <c r="O24" s="54">
        <f t="shared" si="16"/>
        <v>89.999541324985614</v>
      </c>
      <c r="P24" s="54">
        <f t="shared" si="17"/>
        <v>87.535450334305224</v>
      </c>
      <c r="Q24" s="54">
        <f t="shared" si="18"/>
        <v>24.590473807805395</v>
      </c>
      <c r="R24" s="54">
        <f t="shared" si="19"/>
        <v>46.402913011540363</v>
      </c>
      <c r="S24" s="54">
        <f t="shared" si="20"/>
        <v>54.809658129923378</v>
      </c>
      <c r="T24" s="54">
        <f t="shared" si="21"/>
        <v>40.628750664652976</v>
      </c>
      <c r="U24" s="52">
        <f t="shared" si="22"/>
        <v>69.978776558410317</v>
      </c>
      <c r="V24" s="52">
        <f t="shared" si="23"/>
        <v>77.561971231069123</v>
      </c>
    </row>
    <row r="25" spans="1:22" x14ac:dyDescent="0.35">
      <c r="A25" s="45">
        <f t="shared" si="2"/>
        <v>44094</v>
      </c>
      <c r="B25" s="53">
        <v>152.23798907331363</v>
      </c>
      <c r="C25" s="54">
        <v>113.82529496280951</v>
      </c>
      <c r="D25" s="54">
        <v>81.930397114902419</v>
      </c>
      <c r="E25" s="54">
        <v>76.982469615170288</v>
      </c>
      <c r="F25" s="54">
        <v>29.187217068445936</v>
      </c>
      <c r="G25" s="54">
        <v>44.371002618464992</v>
      </c>
      <c r="H25" s="54">
        <v>63.010614966921764</v>
      </c>
      <c r="I25" s="54">
        <v>39.889170669349028</v>
      </c>
      <c r="J25" s="55">
        <v>79.451396907495479</v>
      </c>
      <c r="K25" s="55">
        <v>78.531247134184042</v>
      </c>
      <c r="L25" s="54"/>
      <c r="M25" s="53">
        <f t="shared" si="14"/>
        <v>122.70052753271995</v>
      </c>
      <c r="N25" s="54">
        <f t="shared" si="15"/>
        <v>113.8337124793312</v>
      </c>
      <c r="O25" s="54">
        <f t="shared" si="16"/>
        <v>90.100653131576067</v>
      </c>
      <c r="P25" s="54">
        <f t="shared" si="17"/>
        <v>88.589835667901639</v>
      </c>
      <c r="Q25" s="54">
        <f t="shared" si="18"/>
        <v>25.546634460628685</v>
      </c>
      <c r="R25" s="54">
        <f t="shared" si="19"/>
        <v>47.808884746215178</v>
      </c>
      <c r="S25" s="54">
        <f t="shared" si="20"/>
        <v>58.941928090925749</v>
      </c>
      <c r="T25" s="54">
        <f t="shared" si="21"/>
        <v>40.943867299443241</v>
      </c>
      <c r="U25" s="52">
        <f t="shared" si="22"/>
        <v>69.978776558410317</v>
      </c>
      <c r="V25" s="52">
        <f t="shared" si="23"/>
        <v>78.531247134184042</v>
      </c>
    </row>
    <row r="26" spans="1:22" x14ac:dyDescent="0.35">
      <c r="A26" s="45">
        <f t="shared" si="2"/>
        <v>44101</v>
      </c>
      <c r="B26" s="53">
        <v>153.81859390195859</v>
      </c>
      <c r="C26" s="54">
        <v>116.43078578522429</v>
      </c>
      <c r="D26" s="54">
        <v>81.930397114902419</v>
      </c>
      <c r="E26" s="54">
        <v>76.982469615170288</v>
      </c>
      <c r="F26" s="54">
        <v>29.195250408618005</v>
      </c>
      <c r="G26" s="54">
        <v>44.371002618464992</v>
      </c>
      <c r="H26" s="54">
        <v>65.543997101387134</v>
      </c>
      <c r="I26" s="54">
        <v>40.362106977204419</v>
      </c>
      <c r="J26" s="55">
        <v>80.29994626959359</v>
      </c>
      <c r="K26" s="55">
        <v>79.016747467180537</v>
      </c>
      <c r="L26" s="54"/>
      <c r="M26" s="53">
        <f t="shared" si="14"/>
        <v>123.97446084907573</v>
      </c>
      <c r="N26" s="54">
        <f t="shared" si="15"/>
        <v>116.43939598090444</v>
      </c>
      <c r="O26" s="54">
        <f t="shared" si="16"/>
        <v>90.100653131576067</v>
      </c>
      <c r="P26" s="54">
        <f t="shared" si="17"/>
        <v>88.589835667901639</v>
      </c>
      <c r="Q26" s="54">
        <f t="shared" si="18"/>
        <v>25.553665785485471</v>
      </c>
      <c r="R26" s="54">
        <f t="shared" si="19"/>
        <v>47.808884746215178</v>
      </c>
      <c r="S26" s="54">
        <f t="shared" si="20"/>
        <v>61.311726063455971</v>
      </c>
      <c r="T26" s="54">
        <f t="shared" si="21"/>
        <v>41.42930836289456</v>
      </c>
      <c r="U26" s="52">
        <f t="shared" si="22"/>
        <v>70.726157328545554</v>
      </c>
      <c r="V26" s="52">
        <f t="shared" si="23"/>
        <v>79.016747467180537</v>
      </c>
    </row>
    <row r="27" spans="1:22" x14ac:dyDescent="0.35">
      <c r="A27" s="45">
        <f t="shared" si="2"/>
        <v>44108</v>
      </c>
      <c r="B27" s="53">
        <v>156.5765687021489</v>
      </c>
      <c r="C27" s="54">
        <v>118.86070970223224</v>
      </c>
      <c r="D27" s="54">
        <v>82.318357236846055</v>
      </c>
      <c r="E27" s="54">
        <v>78.287936112293565</v>
      </c>
      <c r="F27" s="54">
        <v>31.368309449643625</v>
      </c>
      <c r="G27" s="54">
        <v>44.751322100144243</v>
      </c>
      <c r="H27" s="54">
        <v>70.446744498954004</v>
      </c>
      <c r="I27" s="54">
        <v>40.857319676270258</v>
      </c>
      <c r="J27" s="55">
        <v>81.245742385200359</v>
      </c>
      <c r="K27" s="55">
        <v>80.281926371147478</v>
      </c>
      <c r="L27" s="54"/>
      <c r="M27" s="53">
        <f t="shared" si="14"/>
        <v>126.19732890563112</v>
      </c>
      <c r="N27" s="54">
        <f t="shared" si="15"/>
        <v>118.86949959368849</v>
      </c>
      <c r="O27" s="54">
        <f t="shared" si="16"/>
        <v>90.527301379443145</v>
      </c>
      <c r="P27" s="54">
        <f t="shared" si="17"/>
        <v>90.092139543423343</v>
      </c>
      <c r="Q27" s="54">
        <f t="shared" si="18"/>
        <v>27.455674629023417</v>
      </c>
      <c r="R27" s="54">
        <f t="shared" si="19"/>
        <v>48.218671525718257</v>
      </c>
      <c r="S27" s="54">
        <f t="shared" si="20"/>
        <v>65.897895944626981</v>
      </c>
      <c r="T27" s="54">
        <f t="shared" si="21"/>
        <v>41.937614820394586</v>
      </c>
      <c r="U27" s="52">
        <f t="shared" si="22"/>
        <v>71.559190574278389</v>
      </c>
      <c r="V27" s="52">
        <f t="shared" si="23"/>
        <v>80.281926371147478</v>
      </c>
    </row>
    <row r="28" spans="1:22" x14ac:dyDescent="0.35">
      <c r="A28" s="45">
        <f t="shared" si="2"/>
        <v>44115</v>
      </c>
      <c r="B28" s="53">
        <v>160.1264383095897</v>
      </c>
      <c r="C28" s="54">
        <v>123.07995545220626</v>
      </c>
      <c r="D28" s="54">
        <v>83.141942771203986</v>
      </c>
      <c r="E28" s="54">
        <v>80.50952425745875</v>
      </c>
      <c r="F28" s="54">
        <v>33.345633874355428</v>
      </c>
      <c r="G28" s="54">
        <v>46.8949684576165</v>
      </c>
      <c r="H28" s="54">
        <v>74.580568992151683</v>
      </c>
      <c r="I28" s="54">
        <v>43.129643631122377</v>
      </c>
      <c r="J28" s="55">
        <v>82.164802814063705</v>
      </c>
      <c r="K28" s="55">
        <v>82.237666450870634</v>
      </c>
      <c r="L28" s="54"/>
      <c r="M28" s="53">
        <f t="shared" si="14"/>
        <v>129.05844705463397</v>
      </c>
      <c r="N28" s="54">
        <f t="shared" si="15"/>
        <v>123.08905736192541</v>
      </c>
      <c r="O28" s="54">
        <f t="shared" si="16"/>
        <v>91.433016439646011</v>
      </c>
      <c r="P28" s="54">
        <f t="shared" si="17"/>
        <v>92.648697285540237</v>
      </c>
      <c r="Q28" s="54">
        <f t="shared" si="18"/>
        <v>29.186363244170476</v>
      </c>
      <c r="R28" s="54">
        <f t="shared" si="19"/>
        <v>50.528408416774802</v>
      </c>
      <c r="S28" s="54">
        <f t="shared" si="20"/>
        <v>69.764793389549169</v>
      </c>
      <c r="T28" s="54">
        <f t="shared" si="21"/>
        <v>44.270020556277728</v>
      </c>
      <c r="U28" s="52">
        <f t="shared" si="22"/>
        <v>72.3686757047914</v>
      </c>
      <c r="V28" s="52">
        <f t="shared" si="23"/>
        <v>82.237666450870634</v>
      </c>
    </row>
    <row r="29" spans="1:22" x14ac:dyDescent="0.35">
      <c r="A29" s="45">
        <f t="shared" si="2"/>
        <v>44122</v>
      </c>
      <c r="B29" s="53">
        <v>163.77418803152653</v>
      </c>
      <c r="C29" s="54">
        <v>127.0714116737162</v>
      </c>
      <c r="D29" s="54">
        <v>83.83793080163997</v>
      </c>
      <c r="E29" s="54">
        <v>81.5307526854928</v>
      </c>
      <c r="F29" s="54">
        <v>36.335707576082228</v>
      </c>
      <c r="G29" s="54">
        <v>49.06158895773865</v>
      </c>
      <c r="H29" s="54">
        <v>80.17597836490458</v>
      </c>
      <c r="I29" s="54">
        <v>47.01758599231713</v>
      </c>
      <c r="J29" s="55">
        <v>82.290532205842212</v>
      </c>
      <c r="K29" s="55">
        <v>84.075117174640113</v>
      </c>
      <c r="L29" s="54"/>
      <c r="M29" s="53">
        <f t="shared" si="14"/>
        <v>131.99845445957573</v>
      </c>
      <c r="N29" s="54">
        <f t="shared" si="15"/>
        <v>127.08080875639055</v>
      </c>
      <c r="O29" s="54">
        <f t="shared" si="16"/>
        <v>92.198409728611708</v>
      </c>
      <c r="P29" s="54">
        <f t="shared" si="17"/>
        <v>93.823905863170722</v>
      </c>
      <c r="Q29" s="54">
        <f t="shared" si="18"/>
        <v>31.803478801615455</v>
      </c>
      <c r="R29" s="54">
        <f t="shared" si="19"/>
        <v>52.862899495775586</v>
      </c>
      <c r="S29" s="54">
        <f t="shared" si="20"/>
        <v>74.998899056685218</v>
      </c>
      <c r="T29" s="54">
        <f t="shared" si="21"/>
        <v>48.26076274102217</v>
      </c>
      <c r="U29" s="52">
        <f t="shared" si="22"/>
        <v>72.479414966233676</v>
      </c>
      <c r="V29" s="52">
        <f t="shared" si="23"/>
        <v>84.075117174640113</v>
      </c>
    </row>
    <row r="30" spans="1:22" x14ac:dyDescent="0.35">
      <c r="A30" s="45">
        <f t="shared" si="2"/>
        <v>44129</v>
      </c>
      <c r="B30" s="53">
        <v>168.44446208606976</v>
      </c>
      <c r="C30" s="54">
        <v>130.7221477558021</v>
      </c>
      <c r="D30" s="54">
        <v>84.156914592243965</v>
      </c>
      <c r="E30" s="54">
        <v>82.439206202505773</v>
      </c>
      <c r="F30" s="54">
        <v>37.755961563851336</v>
      </c>
      <c r="G30" s="54">
        <v>51.186168283734077</v>
      </c>
      <c r="H30" s="54">
        <v>83.906095845263238</v>
      </c>
      <c r="I30" s="54">
        <v>47.920289989583516</v>
      </c>
      <c r="J30" s="55">
        <v>82.290532205842212</v>
      </c>
      <c r="K30" s="55">
        <v>85.475660101296441</v>
      </c>
      <c r="L30" s="54"/>
      <c r="M30" s="53">
        <f t="shared" si="14"/>
        <v>135.76259436777477</v>
      </c>
      <c r="N30" s="54">
        <f t="shared" si="15"/>
        <v>130.73181481477036</v>
      </c>
      <c r="O30" s="54">
        <f t="shared" si="16"/>
        <v>92.549203193355922</v>
      </c>
      <c r="P30" s="54">
        <f t="shared" si="17"/>
        <v>94.869335402992164</v>
      </c>
      <c r="Q30" s="54">
        <f t="shared" si="18"/>
        <v>33.046581540108896</v>
      </c>
      <c r="R30" s="54">
        <f t="shared" si="19"/>
        <v>55.152092034517928</v>
      </c>
      <c r="S30" s="54">
        <f t="shared" si="20"/>
        <v>78.4881574366173</v>
      </c>
      <c r="T30" s="54">
        <f t="shared" si="21"/>
        <v>49.187334842034844</v>
      </c>
      <c r="U30" s="52">
        <f t="shared" si="22"/>
        <v>72.479414966233676</v>
      </c>
      <c r="V30" s="52">
        <f t="shared" si="23"/>
        <v>85.475660101296441</v>
      </c>
    </row>
    <row r="31" spans="1:22" x14ac:dyDescent="0.35">
      <c r="A31" s="45">
        <f t="shared" si="2"/>
        <v>44136</v>
      </c>
      <c r="B31" s="53">
        <v>174.96052860813501</v>
      </c>
      <c r="C31" s="54">
        <v>133.62618318287335</v>
      </c>
      <c r="D31" s="54">
        <v>84.369503916727311</v>
      </c>
      <c r="E31" s="54">
        <v>84.314036451437758</v>
      </c>
      <c r="F31" s="54">
        <v>39.384889591458297</v>
      </c>
      <c r="G31" s="54">
        <v>52.443026029145706</v>
      </c>
      <c r="H31" s="54">
        <v>88.213567699356688</v>
      </c>
      <c r="I31" s="54">
        <v>48.433670205326379</v>
      </c>
      <c r="J31" s="55">
        <v>82.959935078189872</v>
      </c>
      <c r="K31" s="55">
        <v>87.216737512661481</v>
      </c>
      <c r="L31" s="54"/>
      <c r="M31" s="53">
        <f t="shared" si="14"/>
        <v>141.01440309542861</v>
      </c>
      <c r="N31" s="54">
        <f t="shared" si="15"/>
        <v>133.63606499873018</v>
      </c>
      <c r="O31" s="54">
        <f t="shared" si="16"/>
        <v>92.782992332176846</v>
      </c>
      <c r="P31" s="54">
        <f t="shared" si="17"/>
        <v>97.02685132172499</v>
      </c>
      <c r="Q31" s="54">
        <f t="shared" si="18"/>
        <v>34.472329969168136</v>
      </c>
      <c r="R31" s="54">
        <f t="shared" si="19"/>
        <v>56.506331595193672</v>
      </c>
      <c r="S31" s="54">
        <f t="shared" si="20"/>
        <v>82.517489580271913</v>
      </c>
      <c r="T31" s="54">
        <f t="shared" si="21"/>
        <v>49.714289177630675</v>
      </c>
      <c r="U31" s="52">
        <f t="shared" si="22"/>
        <v>73.069008048984813</v>
      </c>
      <c r="V31" s="52">
        <f t="shared" si="23"/>
        <v>87.216737512661481</v>
      </c>
    </row>
    <row r="32" spans="1:22" x14ac:dyDescent="0.35">
      <c r="A32" s="45">
        <f t="shared" si="2"/>
        <v>44143</v>
      </c>
      <c r="B32" s="53">
        <v>185.61412910941803</v>
      </c>
      <c r="C32" s="54">
        <v>136.04701332179224</v>
      </c>
      <c r="D32" s="54">
        <v>85.354055913704769</v>
      </c>
      <c r="E32" s="54">
        <v>85.682538842529567</v>
      </c>
      <c r="F32" s="54">
        <v>44.619889216143868</v>
      </c>
      <c r="G32" s="54">
        <v>54.218162552946211</v>
      </c>
      <c r="H32" s="54">
        <v>91.080277818855947</v>
      </c>
      <c r="I32" s="54">
        <v>48.624984874608138</v>
      </c>
      <c r="J32" s="55">
        <v>84.928271402812769</v>
      </c>
      <c r="K32" s="55">
        <v>90.00046474201946</v>
      </c>
      <c r="L32" s="54"/>
      <c r="M32" s="53">
        <f t="shared" si="14"/>
        <v>149.60097474937211</v>
      </c>
      <c r="N32" s="54">
        <f t="shared" si="15"/>
        <v>136.0570741609294</v>
      </c>
      <c r="O32" s="54">
        <f t="shared" si="16"/>
        <v>93.865725738744601</v>
      </c>
      <c r="P32" s="54">
        <f t="shared" si="17"/>
        <v>98.601695601779923</v>
      </c>
      <c r="Q32" s="54">
        <f t="shared" si="18"/>
        <v>39.054357145645753</v>
      </c>
      <c r="R32" s="54">
        <f t="shared" si="19"/>
        <v>58.419006370765629</v>
      </c>
      <c r="S32" s="54">
        <f t="shared" si="20"/>
        <v>85.199092065976217</v>
      </c>
      <c r="T32" s="54">
        <f t="shared" si="21"/>
        <v>49.910662336061073</v>
      </c>
      <c r="U32" s="52">
        <f t="shared" si="22"/>
        <v>74.802668792709184</v>
      </c>
      <c r="V32" s="52">
        <f t="shared" si="23"/>
        <v>90.00046474201946</v>
      </c>
    </row>
    <row r="33" spans="1:22" x14ac:dyDescent="0.35">
      <c r="A33" s="45">
        <f t="shared" si="2"/>
        <v>44150</v>
      </c>
      <c r="B33" s="53">
        <v>198.45538444413941</v>
      </c>
      <c r="C33" s="54">
        <v>138.82061931583496</v>
      </c>
      <c r="D33" s="54">
        <v>86.052228107949148</v>
      </c>
      <c r="E33" s="54">
        <v>86.494730599177387</v>
      </c>
      <c r="F33" s="54">
        <v>47.987188307309438</v>
      </c>
      <c r="G33" s="54">
        <v>55.569607167475688</v>
      </c>
      <c r="H33" s="54">
        <v>95.472890934736384</v>
      </c>
      <c r="I33" s="54">
        <v>50.009174920442256</v>
      </c>
      <c r="J33" s="55">
        <v>86.647312010967823</v>
      </c>
      <c r="K33" s="55">
        <v>92.722802225087491</v>
      </c>
      <c r="L33" s="54"/>
      <c r="M33" s="53">
        <f t="shared" si="14"/>
        <v>159.95074889801703</v>
      </c>
      <c r="N33" s="54">
        <f t="shared" si="15"/>
        <v>138.83088526644835</v>
      </c>
      <c r="O33" s="54">
        <f t="shared" si="16"/>
        <v>94.633521000514207</v>
      </c>
      <c r="P33" s="54">
        <f t="shared" si="17"/>
        <v>99.536349096425354</v>
      </c>
      <c r="Q33" s="54">
        <f t="shared" si="18"/>
        <v>42.001645981024751</v>
      </c>
      <c r="R33" s="54">
        <f t="shared" si="19"/>
        <v>59.87516142708715</v>
      </c>
      <c r="S33" s="54">
        <f t="shared" si="20"/>
        <v>89.30806777655134</v>
      </c>
      <c r="T33" s="54">
        <f t="shared" si="21"/>
        <v>51.331451302159856</v>
      </c>
      <c r="U33" s="52">
        <f t="shared" si="22"/>
        <v>76.316756188214342</v>
      </c>
      <c r="V33" s="52">
        <f t="shared" si="23"/>
        <v>92.722802225087491</v>
      </c>
    </row>
    <row r="34" spans="1:22" x14ac:dyDescent="0.35">
      <c r="A34" s="45">
        <f t="shared" si="2"/>
        <v>44157</v>
      </c>
      <c r="B34" s="53">
        <v>215.69656094027616</v>
      </c>
      <c r="C34" s="54">
        <v>138.82061931583496</v>
      </c>
      <c r="D34" s="54">
        <v>86.052228107949148</v>
      </c>
      <c r="E34" s="54">
        <v>87.678061565322437</v>
      </c>
      <c r="F34" s="54">
        <v>49.141245940115866</v>
      </c>
      <c r="G34" s="54">
        <v>55.569607167475688</v>
      </c>
      <c r="H34" s="54">
        <v>95.472890934736384</v>
      </c>
      <c r="I34" s="54">
        <v>50.009174920442256</v>
      </c>
      <c r="J34" s="55">
        <v>87.231516633297247</v>
      </c>
      <c r="K34" s="55">
        <v>95.040800675337451</v>
      </c>
      <c r="L34" s="54"/>
      <c r="M34" s="53">
        <f t="shared" si="14"/>
        <v>173.84676436851791</v>
      </c>
      <c r="N34" s="54">
        <f t="shared" si="15"/>
        <v>138.83088526644835</v>
      </c>
      <c r="O34" s="54">
        <f t="shared" si="16"/>
        <v>94.633521000514207</v>
      </c>
      <c r="P34" s="54">
        <f t="shared" si="17"/>
        <v>100.8981019260705</v>
      </c>
      <c r="Q34" s="54">
        <f t="shared" si="18"/>
        <v>43.011755592457263</v>
      </c>
      <c r="R34" s="54">
        <f t="shared" si="19"/>
        <v>59.87516142708715</v>
      </c>
      <c r="S34" s="54">
        <f t="shared" si="20"/>
        <v>89.30806777655134</v>
      </c>
      <c r="T34" s="54">
        <f t="shared" si="21"/>
        <v>51.331451302159856</v>
      </c>
      <c r="U34" s="52">
        <f t="shared" si="22"/>
        <v>76.8313088118514</v>
      </c>
      <c r="V34" s="52">
        <f t="shared" si="23"/>
        <v>95.040800675337451</v>
      </c>
    </row>
    <row r="35" spans="1:22" x14ac:dyDescent="0.35">
      <c r="A35" s="45">
        <f t="shared" si="2"/>
        <v>44164</v>
      </c>
      <c r="B35" s="53">
        <v>239.18097594267687</v>
      </c>
      <c r="C35" s="54">
        <v>138.82061931583496</v>
      </c>
      <c r="D35" s="54">
        <v>86.052228107949148</v>
      </c>
      <c r="E35" s="54">
        <v>89.653502088862268</v>
      </c>
      <c r="F35" s="54">
        <v>50.641236690215607</v>
      </c>
      <c r="G35" s="54">
        <v>56.180537174543112</v>
      </c>
      <c r="H35" s="54">
        <v>97.038753373353103</v>
      </c>
      <c r="I35" s="54">
        <v>50.009174920442256</v>
      </c>
      <c r="J35" s="55">
        <v>91.014649556055801</v>
      </c>
      <c r="K35" s="55">
        <v>98.695469238656102</v>
      </c>
      <c r="L35" s="54"/>
      <c r="M35" s="53">
        <f t="shared" si="14"/>
        <v>192.77469508497146</v>
      </c>
      <c r="N35" s="54">
        <f t="shared" si="15"/>
        <v>138.83088526644835</v>
      </c>
      <c r="O35" s="54">
        <f t="shared" si="16"/>
        <v>94.633521000514207</v>
      </c>
      <c r="P35" s="54">
        <f t="shared" si="17"/>
        <v>103.17139807033476</v>
      </c>
      <c r="Q35" s="54">
        <f t="shared" si="18"/>
        <v>44.324649360207026</v>
      </c>
      <c r="R35" s="54">
        <f t="shared" si="19"/>
        <v>60.533426523033754</v>
      </c>
      <c r="S35" s="54">
        <f t="shared" si="20"/>
        <v>90.772820204466527</v>
      </c>
      <c r="T35" s="54">
        <f t="shared" si="21"/>
        <v>51.331451302159856</v>
      </c>
      <c r="U35" s="52">
        <f t="shared" si="22"/>
        <v>80.163396399949065</v>
      </c>
      <c r="V35" s="52">
        <f t="shared" si="23"/>
        <v>98.695469238656102</v>
      </c>
    </row>
    <row r="36" spans="1:22" x14ac:dyDescent="0.35">
      <c r="A36" s="45">
        <f t="shared" si="2"/>
        <v>44171</v>
      </c>
      <c r="B36" s="53">
        <v>268.16324380067385</v>
      </c>
      <c r="C36" s="54">
        <v>139.03110098155065</v>
      </c>
      <c r="D36" s="54">
        <v>87.060087057508781</v>
      </c>
      <c r="E36" s="54">
        <v>95.171459165064107</v>
      </c>
      <c r="F36" s="54">
        <v>54.062619886675215</v>
      </c>
      <c r="G36" s="54">
        <v>59.134962448110919</v>
      </c>
      <c r="H36" s="54">
        <v>101.20794001596985</v>
      </c>
      <c r="I36" s="54">
        <v>50.609140296141327</v>
      </c>
      <c r="J36" s="55">
        <v>96.973409191730596</v>
      </c>
      <c r="K36" s="55">
        <v>104.64394379316151</v>
      </c>
      <c r="L36" s="54"/>
      <c r="M36" s="53">
        <f t="shared" si="14"/>
        <v>216.1337763295239</v>
      </c>
      <c r="N36" s="54">
        <f t="shared" si="15"/>
        <v>139.04138249753461</v>
      </c>
      <c r="O36" s="54">
        <f t="shared" si="16"/>
        <v>95.741885573585577</v>
      </c>
      <c r="P36" s="54">
        <f t="shared" si="17"/>
        <v>109.52134907927103</v>
      </c>
      <c r="Q36" s="54">
        <f t="shared" si="18"/>
        <v>47.319276277350959</v>
      </c>
      <c r="R36" s="54">
        <f t="shared" si="19"/>
        <v>63.716761788406551</v>
      </c>
      <c r="S36" s="54">
        <f t="shared" si="20"/>
        <v>94.672796413487333</v>
      </c>
      <c r="T36" s="54">
        <f t="shared" si="21"/>
        <v>51.947280167856455</v>
      </c>
      <c r="U36" s="52">
        <f t="shared" si="22"/>
        <v>85.411720851634342</v>
      </c>
      <c r="V36" s="52">
        <f t="shared" si="23"/>
        <v>104.64394379316151</v>
      </c>
    </row>
    <row r="37" spans="1:22" x14ac:dyDescent="0.35">
      <c r="A37" s="45">
        <f t="shared" si="2"/>
        <v>44178</v>
      </c>
      <c r="B37" s="53">
        <v>301.49686503356526</v>
      </c>
      <c r="C37" s="54">
        <v>140.05410028053026</v>
      </c>
      <c r="D37" s="54">
        <v>87.820767876056109</v>
      </c>
      <c r="E37" s="54">
        <v>104.94804083559431</v>
      </c>
      <c r="F37" s="54">
        <v>56.755724216518296</v>
      </c>
      <c r="G37" s="54">
        <v>61.359840938132237</v>
      </c>
      <c r="H37" s="54">
        <v>106.69560883674723</v>
      </c>
      <c r="I37" s="54">
        <v>50.609140296141327</v>
      </c>
      <c r="J37" s="55">
        <v>109.03410531859409</v>
      </c>
      <c r="K37" s="55">
        <v>112.44542318878698</v>
      </c>
      <c r="L37" s="54"/>
      <c r="M37" s="53">
        <f t="shared" si="14"/>
        <v>242.99995431011976</v>
      </c>
      <c r="N37" s="54">
        <f t="shared" si="15"/>
        <v>140.06445744853431</v>
      </c>
      <c r="O37" s="54">
        <f t="shared" si="16"/>
        <v>96.57842293931634</v>
      </c>
      <c r="P37" s="54">
        <f t="shared" si="17"/>
        <v>120.77203729329806</v>
      </c>
      <c r="Q37" s="54">
        <f t="shared" si="18"/>
        <v>49.676464073552893</v>
      </c>
      <c r="R37" s="54">
        <f t="shared" si="19"/>
        <v>66.114024708480784</v>
      </c>
      <c r="S37" s="54">
        <f t="shared" si="20"/>
        <v>99.806118492487457</v>
      </c>
      <c r="T37" s="54">
        <f t="shared" si="21"/>
        <v>51.947280167856455</v>
      </c>
      <c r="U37" s="52">
        <f t="shared" si="22"/>
        <v>96.034476300268153</v>
      </c>
      <c r="V37" s="52">
        <f t="shared" si="23"/>
        <v>112.44542318878698</v>
      </c>
    </row>
    <row r="38" spans="1:22" x14ac:dyDescent="0.35">
      <c r="A38" s="45">
        <f t="shared" si="2"/>
        <v>44185</v>
      </c>
      <c r="B38" s="53">
        <v>338.06969547709684</v>
      </c>
      <c r="C38" s="54">
        <v>144.13867442400894</v>
      </c>
      <c r="D38" s="54">
        <v>91.905567737045416</v>
      </c>
      <c r="E38" s="54">
        <v>124.58151544025991</v>
      </c>
      <c r="F38" s="54">
        <v>62.649797552948932</v>
      </c>
      <c r="G38" s="54">
        <v>67.362513534487348</v>
      </c>
      <c r="H38" s="54">
        <v>112.77056583328364</v>
      </c>
      <c r="I38" s="54">
        <v>53.763425245180073</v>
      </c>
      <c r="J38" s="55">
        <v>125.84379337327992</v>
      </c>
      <c r="K38" s="55">
        <v>124.93340685408532</v>
      </c>
      <c r="L38" s="54"/>
      <c r="M38" s="53">
        <f t="shared" si="14"/>
        <v>272.47686487693619</v>
      </c>
      <c r="N38" s="54">
        <f t="shared" si="15"/>
        <v>144.14933365114976</v>
      </c>
      <c r="O38" s="54">
        <f t="shared" si="16"/>
        <v>101.07056686082998</v>
      </c>
      <c r="P38" s="54">
        <f t="shared" si="17"/>
        <v>143.36583426437483</v>
      </c>
      <c r="Q38" s="54">
        <f t="shared" si="18"/>
        <v>54.835357319758117</v>
      </c>
      <c r="R38" s="54">
        <f t="shared" si="19"/>
        <v>72.581786656437714</v>
      </c>
      <c r="S38" s="54">
        <f t="shared" si="20"/>
        <v>105.48880669721754</v>
      </c>
      <c r="T38" s="54">
        <f t="shared" si="21"/>
        <v>55.184966542652703</v>
      </c>
      <c r="U38" s="52">
        <f t="shared" si="22"/>
        <v>110.84002346723639</v>
      </c>
      <c r="V38" s="52">
        <f t="shared" si="23"/>
        <v>124.93340685408532</v>
      </c>
    </row>
    <row r="39" spans="1:22" x14ac:dyDescent="0.35">
      <c r="A39" s="45">
        <f t="shared" si="2"/>
        <v>44192</v>
      </c>
      <c r="B39" s="53">
        <v>372.63419455716354</v>
      </c>
      <c r="C39" s="54">
        <v>150.63115001648973</v>
      </c>
      <c r="D39" s="54">
        <v>100.27563753308021</v>
      </c>
      <c r="E39" s="54">
        <v>154.04804679721914</v>
      </c>
      <c r="F39" s="54">
        <v>78.356230900649322</v>
      </c>
      <c r="G39" s="54">
        <v>79.788650431057903</v>
      </c>
      <c r="H39" s="54">
        <v>122.97778714897426</v>
      </c>
      <c r="I39" s="54">
        <v>62.113764054130449</v>
      </c>
      <c r="J39" s="55">
        <v>147.12129122187358</v>
      </c>
      <c r="K39" s="55">
        <v>142.7876564231984</v>
      </c>
      <c r="L39" s="54"/>
      <c r="M39" s="53">
        <f t="shared" si="14"/>
        <v>300.33510378855249</v>
      </c>
      <c r="N39" s="54">
        <f t="shared" si="15"/>
        <v>150.64228936995556</v>
      </c>
      <c r="O39" s="54">
        <f t="shared" si="16"/>
        <v>110.27531603740196</v>
      </c>
      <c r="P39" s="54">
        <f t="shared" si="17"/>
        <v>177.27530980686475</v>
      </c>
      <c r="Q39" s="54">
        <f t="shared" si="18"/>
        <v>68.582694397937956</v>
      </c>
      <c r="R39" s="54">
        <f t="shared" si="19"/>
        <v>85.970705357175106</v>
      </c>
      <c r="S39" s="54">
        <f t="shared" si="20"/>
        <v>115.03693291552911</v>
      </c>
      <c r="T39" s="54">
        <f t="shared" si="21"/>
        <v>63.756093952974339</v>
      </c>
      <c r="U39" s="52">
        <f t="shared" si="22"/>
        <v>129.58070425605109</v>
      </c>
      <c r="V39" s="52">
        <f t="shared" si="23"/>
        <v>142.7876564231984</v>
      </c>
    </row>
    <row r="40" spans="1:22" x14ac:dyDescent="0.35">
      <c r="A40" s="45">
        <f t="shared" si="2"/>
        <v>44199</v>
      </c>
      <c r="B40" s="53">
        <v>407.89606549226113</v>
      </c>
      <c r="C40" s="54">
        <v>162.85413755114146</v>
      </c>
      <c r="D40" s="54">
        <v>112.60091958903006</v>
      </c>
      <c r="E40" s="54">
        <v>195.79332372674375</v>
      </c>
      <c r="F40" s="54">
        <v>107.77286229132362</v>
      </c>
      <c r="G40" s="54">
        <v>99.238833771529954</v>
      </c>
      <c r="H40" s="54">
        <v>127.17601899836812</v>
      </c>
      <c r="I40" s="54">
        <v>73.58734674034929</v>
      </c>
      <c r="J40" s="55">
        <v>168.45653068936741</v>
      </c>
      <c r="K40" s="55">
        <v>166.42650196190579</v>
      </c>
      <c r="L40" s="54"/>
      <c r="M40" s="53">
        <f t="shared" si="14"/>
        <v>328.75540933688421</v>
      </c>
      <c r="N40" s="54">
        <f t="shared" si="15"/>
        <v>162.8661808091353</v>
      </c>
      <c r="O40" s="54">
        <f t="shared" si="16"/>
        <v>123.82969881080099</v>
      </c>
      <c r="P40" s="54">
        <f t="shared" si="17"/>
        <v>225.31491209014686</v>
      </c>
      <c r="Q40" s="54">
        <f t="shared" si="18"/>
        <v>94.33012785273786</v>
      </c>
      <c r="R40" s="54">
        <f t="shared" si="19"/>
        <v>106.92789628687495</v>
      </c>
      <c r="S40" s="54">
        <f t="shared" si="20"/>
        <v>118.96407884016277</v>
      </c>
      <c r="T40" s="54">
        <f t="shared" si="21"/>
        <v>75.533045919406391</v>
      </c>
      <c r="U40" s="52">
        <f t="shared" si="22"/>
        <v>148.37224239922847</v>
      </c>
      <c r="V40" s="52">
        <f t="shared" si="23"/>
        <v>166.42650196190579</v>
      </c>
    </row>
    <row r="41" spans="1:22" x14ac:dyDescent="0.35">
      <c r="A41" s="45">
        <f t="shared" si="2"/>
        <v>44206</v>
      </c>
      <c r="B41" s="53">
        <v>440.65235113683252</v>
      </c>
      <c r="C41" s="54">
        <v>178.1512140731565</v>
      </c>
      <c r="D41" s="54">
        <v>126.58537521462948</v>
      </c>
      <c r="E41" s="54">
        <v>240.09702397758721</v>
      </c>
      <c r="F41" s="54">
        <v>152.47803870771031</v>
      </c>
      <c r="G41" s="54">
        <v>130.31481752340764</v>
      </c>
      <c r="H41" s="54">
        <v>138.97676433110632</v>
      </c>
      <c r="I41" s="54">
        <v>89.880567059196764</v>
      </c>
      <c r="J41" s="55">
        <v>187.44212726644153</v>
      </c>
      <c r="K41" s="55">
        <v>193.52001602918727</v>
      </c>
      <c r="L41" s="54"/>
      <c r="M41" s="53">
        <f t="shared" si="14"/>
        <v>355.15626731633262</v>
      </c>
      <c r="N41" s="54">
        <f t="shared" si="15"/>
        <v>178.16438856823081</v>
      </c>
      <c r="O41" s="54">
        <f t="shared" si="16"/>
        <v>139.20871111790561</v>
      </c>
      <c r="P41" s="54">
        <f t="shared" si="17"/>
        <v>276.29869507765386</v>
      </c>
      <c r="Q41" s="54">
        <f t="shared" si="18"/>
        <v>133.45913414782683</v>
      </c>
      <c r="R41" s="54">
        <f t="shared" si="19"/>
        <v>140.41165905743941</v>
      </c>
      <c r="S41" s="54">
        <f t="shared" si="20"/>
        <v>130.00283291654696</v>
      </c>
      <c r="T41" s="54">
        <f t="shared" si="21"/>
        <v>92.257069994644709</v>
      </c>
      <c r="U41" s="52">
        <f t="shared" si="22"/>
        <v>165.09427464042435</v>
      </c>
      <c r="V41" s="52">
        <f t="shared" si="23"/>
        <v>193.52001602918727</v>
      </c>
    </row>
    <row r="42" spans="1:22" x14ac:dyDescent="0.35">
      <c r="A42" s="45">
        <f t="shared" si="2"/>
        <v>44213</v>
      </c>
      <c r="B42" s="53">
        <v>463.93530292933872</v>
      </c>
      <c r="C42" s="54">
        <v>194.91339699137575</v>
      </c>
      <c r="D42" s="54">
        <v>138.33764936176988</v>
      </c>
      <c r="E42" s="54">
        <v>275.25033038628186</v>
      </c>
      <c r="F42" s="54">
        <v>187.41555772977534</v>
      </c>
      <c r="G42" s="54">
        <v>157.89980701731869</v>
      </c>
      <c r="H42" s="54">
        <v>152.68551396788754</v>
      </c>
      <c r="I42" s="54">
        <v>107.61910712220326</v>
      </c>
      <c r="J42" s="55">
        <v>201.33118085481848</v>
      </c>
      <c r="K42" s="55">
        <v>215.57161309336146</v>
      </c>
      <c r="L42" s="54"/>
      <c r="M42" s="53">
        <f t="shared" si="14"/>
        <v>373.92182304160974</v>
      </c>
      <c r="N42" s="54">
        <f t="shared" si="15"/>
        <v>194.92781106989852</v>
      </c>
      <c r="O42" s="54">
        <f t="shared" si="16"/>
        <v>152.13294453708042</v>
      </c>
      <c r="P42" s="54">
        <f t="shared" si="17"/>
        <v>316.75239386774774</v>
      </c>
      <c r="Q42" s="54">
        <f t="shared" si="18"/>
        <v>164.0388233770158</v>
      </c>
      <c r="R42" s="54">
        <f t="shared" si="19"/>
        <v>170.1339440096196</v>
      </c>
      <c r="S42" s="54">
        <f t="shared" si="20"/>
        <v>142.82638868936149</v>
      </c>
      <c r="T42" s="54">
        <f t="shared" si="21"/>
        <v>110.46462904484264</v>
      </c>
      <c r="U42" s="52">
        <f t="shared" si="22"/>
        <v>177.3274009981703</v>
      </c>
      <c r="V42" s="52">
        <f t="shared" si="23"/>
        <v>215.57161309336146</v>
      </c>
    </row>
    <row r="43" spans="1:22" x14ac:dyDescent="0.35">
      <c r="A43" s="45">
        <f t="shared" si="2"/>
        <v>44220</v>
      </c>
      <c r="B43" s="53">
        <v>476.69391792119751</v>
      </c>
      <c r="C43" s="54">
        <v>205.00352355281063</v>
      </c>
      <c r="D43" s="54">
        <v>145.16338720078178</v>
      </c>
      <c r="E43" s="54">
        <v>292.49525285247728</v>
      </c>
      <c r="F43" s="54">
        <v>208.41092762207185</v>
      </c>
      <c r="G43" s="54">
        <v>175.71504043283508</v>
      </c>
      <c r="H43" s="54">
        <v>162.35440219837218</v>
      </c>
      <c r="I43" s="54">
        <v>118.85376505132815</v>
      </c>
      <c r="J43" s="55">
        <v>209.83951855508008</v>
      </c>
      <c r="K43" s="55">
        <v>228.0658023916661</v>
      </c>
      <c r="L43" s="54"/>
      <c r="M43" s="53">
        <f t="shared" si="14"/>
        <v>384.20499086074091</v>
      </c>
      <c r="N43" s="54">
        <f t="shared" si="15"/>
        <v>205.01868380824484</v>
      </c>
      <c r="O43" s="54">
        <f t="shared" si="16"/>
        <v>159.63935801799374</v>
      </c>
      <c r="P43" s="54">
        <f t="shared" si="17"/>
        <v>336.59749438248753</v>
      </c>
      <c r="Q43" s="54">
        <f t="shared" si="18"/>
        <v>182.41539688679532</v>
      </c>
      <c r="R43" s="54">
        <f t="shared" si="19"/>
        <v>189.32950847349085</v>
      </c>
      <c r="S43" s="54">
        <f t="shared" si="20"/>
        <v>151.87094277123487</v>
      </c>
      <c r="T43" s="54">
        <f t="shared" si="21"/>
        <v>121.99633892213485</v>
      </c>
      <c r="U43" s="52">
        <f t="shared" si="22"/>
        <v>184.82132918552901</v>
      </c>
      <c r="V43" s="52">
        <f t="shared" si="23"/>
        <v>228.0658023916661</v>
      </c>
    </row>
    <row r="44" spans="1:22" x14ac:dyDescent="0.35">
      <c r="A44" s="45">
        <f t="shared" si="2"/>
        <v>44227</v>
      </c>
      <c r="B44" s="53">
        <v>483.9921150476074</v>
      </c>
      <c r="C44" s="54">
        <v>214.21024344349317</v>
      </c>
      <c r="D44" s="54">
        <v>150.3382974577772</v>
      </c>
      <c r="E44" s="54">
        <v>304.03669365634363</v>
      </c>
      <c r="F44" s="54">
        <v>220.45548018093672</v>
      </c>
      <c r="G44" s="54">
        <v>186.93860895111771</v>
      </c>
      <c r="H44" s="54">
        <v>170.69421327591172</v>
      </c>
      <c r="I44" s="54">
        <v>125.28871351249032</v>
      </c>
      <c r="J44" s="55">
        <v>215.78610489819806</v>
      </c>
      <c r="K44" s="55">
        <v>236.30715238914286</v>
      </c>
      <c r="L44" s="54"/>
      <c r="M44" s="53">
        <f t="shared" si="14"/>
        <v>390.0871799444198</v>
      </c>
      <c r="N44" s="54">
        <f t="shared" si="15"/>
        <v>214.22608454686031</v>
      </c>
      <c r="O44" s="54">
        <f t="shared" si="16"/>
        <v>165.33032023069575</v>
      </c>
      <c r="P44" s="54">
        <f t="shared" si="17"/>
        <v>349.87914602729069</v>
      </c>
      <c r="Q44" s="54">
        <f t="shared" si="18"/>
        <v>192.95760722297018</v>
      </c>
      <c r="R44" s="54">
        <f t="shared" si="19"/>
        <v>201.42268334145118</v>
      </c>
      <c r="S44" s="54">
        <f t="shared" si="20"/>
        <v>159.67224014124616</v>
      </c>
      <c r="T44" s="54">
        <f t="shared" si="21"/>
        <v>128.60143176942819</v>
      </c>
      <c r="U44" s="52">
        <f t="shared" si="22"/>
        <v>190.05893170968412</v>
      </c>
      <c r="V44" s="52">
        <f t="shared" si="23"/>
        <v>236.30715238914286</v>
      </c>
    </row>
    <row r="45" spans="1:22" x14ac:dyDescent="0.35">
      <c r="A45" s="45">
        <f t="shared" si="2"/>
        <v>44234</v>
      </c>
      <c r="B45" s="53">
        <v>490.04961962727231</v>
      </c>
      <c r="C45" s="54">
        <v>220.76644629644102</v>
      </c>
      <c r="D45" s="54">
        <v>153.04073992412279</v>
      </c>
      <c r="E45" s="54">
        <v>310.61394068277912</v>
      </c>
      <c r="F45" s="54">
        <v>226.69878438217066</v>
      </c>
      <c r="G45" s="54">
        <v>194.31777352617175</v>
      </c>
      <c r="H45" s="54">
        <v>177.75247313073277</v>
      </c>
      <c r="I45" s="54">
        <v>130.08908676296062</v>
      </c>
      <c r="J45" s="55">
        <v>219.37438648386626</v>
      </c>
      <c r="K45" s="55">
        <v>241.37660848410925</v>
      </c>
      <c r="L45" s="54"/>
      <c r="M45" s="53">
        <f t="shared" si="14"/>
        <v>394.96939766143669</v>
      </c>
      <c r="N45" s="54">
        <f t="shared" si="15"/>
        <v>220.78277223884021</v>
      </c>
      <c r="O45" s="54">
        <f t="shared" si="16"/>
        <v>168.30225543231282</v>
      </c>
      <c r="P45" s="54">
        <f t="shared" si="17"/>
        <v>357.44810602729945</v>
      </c>
      <c r="Q45" s="54">
        <f t="shared" si="18"/>
        <v>198.42217103806101</v>
      </c>
      <c r="R45" s="54">
        <f t="shared" si="19"/>
        <v>209.37358838918385</v>
      </c>
      <c r="S45" s="54">
        <f t="shared" si="20"/>
        <v>166.2747379113176</v>
      </c>
      <c r="T45" s="54">
        <f t="shared" si="21"/>
        <v>133.52873013279276</v>
      </c>
      <c r="U45" s="52">
        <f t="shared" si="22"/>
        <v>193.21939917892811</v>
      </c>
      <c r="V45" s="52">
        <f t="shared" si="23"/>
        <v>241.37660848410925</v>
      </c>
    </row>
    <row r="46" spans="1:22" x14ac:dyDescent="0.35">
      <c r="A46" s="45">
        <f t="shared" si="2"/>
        <v>44241</v>
      </c>
      <c r="B46" s="53">
        <v>493.1931343621705</v>
      </c>
      <c r="C46" s="54">
        <v>223.77672880563713</v>
      </c>
      <c r="D46" s="54">
        <v>156.30786271606505</v>
      </c>
      <c r="E46" s="54">
        <v>315.55469383878915</v>
      </c>
      <c r="F46" s="54">
        <v>233.43548778763781</v>
      </c>
      <c r="G46" s="54">
        <v>201.42291912807639</v>
      </c>
      <c r="H46" s="54">
        <v>188.56026600655073</v>
      </c>
      <c r="I46" s="54">
        <v>135.52343873299171</v>
      </c>
      <c r="J46" s="55">
        <v>221.8334726403661</v>
      </c>
      <c r="K46" s="55">
        <v>245.79316447080797</v>
      </c>
      <c r="L46" s="54"/>
      <c r="M46" s="53">
        <f t="shared" si="14"/>
        <v>397.50300256929665</v>
      </c>
      <c r="N46" s="54">
        <f t="shared" si="15"/>
        <v>223.79327736202353</v>
      </c>
      <c r="O46" s="54">
        <f t="shared" si="16"/>
        <v>171.89518196240419</v>
      </c>
      <c r="P46" s="54">
        <f t="shared" si="17"/>
        <v>363.13382268921777</v>
      </c>
      <c r="Q46" s="54">
        <f t="shared" si="18"/>
        <v>204.3185913430718</v>
      </c>
      <c r="R46" s="54">
        <f t="shared" si="19"/>
        <v>217.02924336969977</v>
      </c>
      <c r="S46" s="54">
        <f t="shared" si="20"/>
        <v>176.38465591231633</v>
      </c>
      <c r="T46" s="54">
        <f t="shared" si="21"/>
        <v>139.10677004151395</v>
      </c>
      <c r="U46" s="52">
        <f t="shared" si="22"/>
        <v>195.38529993563776</v>
      </c>
      <c r="V46" s="52">
        <f t="shared" si="23"/>
        <v>245.79316447080797</v>
      </c>
    </row>
    <row r="47" spans="1:22" x14ac:dyDescent="0.35">
      <c r="A47" s="45">
        <f t="shared" si="2"/>
        <v>44248</v>
      </c>
      <c r="B47" s="53">
        <v>496.77459447126222</v>
      </c>
      <c r="C47" s="54">
        <v>229.02740432462198</v>
      </c>
      <c r="D47" s="54">
        <v>158.59000865537976</v>
      </c>
      <c r="E47" s="54">
        <v>318.50824888085998</v>
      </c>
      <c r="F47" s="54">
        <v>238.35516068330898</v>
      </c>
      <c r="G47" s="54">
        <v>207.1152486044459</v>
      </c>
      <c r="H47" s="54">
        <v>195.61830274404036</v>
      </c>
      <c r="I47" s="54">
        <v>138.26014863371441</v>
      </c>
      <c r="J47" s="55">
        <v>223.59449442718324</v>
      </c>
      <c r="K47" s="55">
        <v>249.09370693827779</v>
      </c>
      <c r="L47" s="54"/>
      <c r="M47" s="53">
        <f t="shared" si="14"/>
        <v>400.38958197958647</v>
      </c>
      <c r="N47" s="54">
        <f t="shared" si="15"/>
        <v>229.04434117473471</v>
      </c>
      <c r="O47" s="54">
        <f t="shared" si="16"/>
        <v>174.40490786285915</v>
      </c>
      <c r="P47" s="54">
        <f t="shared" si="17"/>
        <v>366.53271281473792</v>
      </c>
      <c r="Q47" s="54">
        <f t="shared" si="18"/>
        <v>208.62462315271105</v>
      </c>
      <c r="R47" s="54">
        <f t="shared" si="19"/>
        <v>223.16261669491689</v>
      </c>
      <c r="S47" s="54">
        <f t="shared" si="20"/>
        <v>182.98694497206631</v>
      </c>
      <c r="T47" s="54">
        <f t="shared" si="21"/>
        <v>141.91584040151429</v>
      </c>
      <c r="U47" s="52">
        <f t="shared" si="22"/>
        <v>196.93636328922045</v>
      </c>
      <c r="V47" s="52">
        <f t="shared" si="23"/>
        <v>249.09370693827779</v>
      </c>
    </row>
    <row r="48" spans="1:22" x14ac:dyDescent="0.35">
      <c r="A48" s="45">
        <f t="shared" si="2"/>
        <v>44255</v>
      </c>
      <c r="B48" s="53">
        <v>499.77177641982831</v>
      </c>
      <c r="C48" s="54">
        <v>233.34790971626848</v>
      </c>
      <c r="D48" s="54">
        <v>160.48257479801475</v>
      </c>
      <c r="E48" s="54">
        <v>321.78775093494392</v>
      </c>
      <c r="F48" s="54">
        <v>243.96024483085068</v>
      </c>
      <c r="G48" s="54">
        <v>209.86076999207827</v>
      </c>
      <c r="H48" s="54">
        <v>200.44087671496084</v>
      </c>
      <c r="I48" s="54">
        <v>140.32853470980743</v>
      </c>
      <c r="J48" s="55">
        <v>225.48160617570292</v>
      </c>
      <c r="K48" s="55">
        <v>252.00028817782322</v>
      </c>
      <c r="L48" s="54"/>
      <c r="M48" s="53">
        <f t="shared" si="14"/>
        <v>402.80524582564203</v>
      </c>
      <c r="N48" s="54">
        <f t="shared" si="15"/>
        <v>233.36516607291557</v>
      </c>
      <c r="O48" s="54">
        <f t="shared" si="16"/>
        <v>176.48620432364615</v>
      </c>
      <c r="P48" s="54">
        <f t="shared" si="17"/>
        <v>370.30669602800953</v>
      </c>
      <c r="Q48" s="54">
        <f t="shared" si="18"/>
        <v>213.53057343575858</v>
      </c>
      <c r="R48" s="54">
        <f t="shared" si="19"/>
        <v>226.12086212196436</v>
      </c>
      <c r="S48" s="54">
        <f t="shared" si="20"/>
        <v>187.49811834113098</v>
      </c>
      <c r="T48" s="54">
        <f t="shared" si="21"/>
        <v>144.03891600330019</v>
      </c>
      <c r="U48" s="52">
        <f t="shared" ref="U48:U71" si="24">J48*U$2</f>
        <v>198.59848348509522</v>
      </c>
      <c r="V48" s="52">
        <f t="shared" si="23"/>
        <v>252.00028817782322</v>
      </c>
    </row>
    <row r="49" spans="1:22" x14ac:dyDescent="0.35">
      <c r="A49" s="45">
        <f t="shared" si="2"/>
        <v>44262</v>
      </c>
      <c r="B49" s="53">
        <v>502.18664658267835</v>
      </c>
      <c r="C49" s="54">
        <v>238.15147040388368</v>
      </c>
      <c r="D49" s="54">
        <v>162.17788980325977</v>
      </c>
      <c r="E49" s="54">
        <v>324.91489337192388</v>
      </c>
      <c r="F49" s="54">
        <v>248.64084993952301</v>
      </c>
      <c r="G49" s="54">
        <v>215.91703811709186</v>
      </c>
      <c r="H49" s="54">
        <v>207.02365581741756</v>
      </c>
      <c r="I49" s="54">
        <v>143.7048349212541</v>
      </c>
      <c r="J49" s="55">
        <v>226.91297357817493</v>
      </c>
      <c r="K49" s="55">
        <v>255.03003799856242</v>
      </c>
      <c r="L49" s="54"/>
      <c r="M49" s="53">
        <f t="shared" si="14"/>
        <v>404.7515789630433</v>
      </c>
      <c r="N49" s="54">
        <f t="shared" si="15"/>
        <v>238.16908198958126</v>
      </c>
      <c r="O49" s="54">
        <f t="shared" si="16"/>
        <v>178.35057938608014</v>
      </c>
      <c r="P49" s="54">
        <f t="shared" si="17"/>
        <v>373.90534694148431</v>
      </c>
      <c r="Q49" s="54">
        <f t="shared" si="18"/>
        <v>217.62735688329985</v>
      </c>
      <c r="R49" s="54">
        <f t="shared" si="19"/>
        <v>232.64637220048709</v>
      </c>
      <c r="S49" s="54">
        <f t="shared" si="20"/>
        <v>193.65583784123646</v>
      </c>
      <c r="T49" s="54">
        <f t="shared" si="21"/>
        <v>147.50448787408311</v>
      </c>
      <c r="U49" s="52">
        <f t="shared" si="24"/>
        <v>199.85919561262648</v>
      </c>
      <c r="V49" s="52">
        <f t="shared" si="23"/>
        <v>255.03003799856242</v>
      </c>
    </row>
    <row r="50" spans="1:22" x14ac:dyDescent="0.35">
      <c r="A50" s="45">
        <f t="shared" si="2"/>
        <v>44269</v>
      </c>
      <c r="B50" s="53">
        <v>503.42384730641635</v>
      </c>
      <c r="C50" s="54">
        <v>243.74462035244647</v>
      </c>
      <c r="D50" s="54">
        <v>163.55475301944077</v>
      </c>
      <c r="E50" s="54">
        <v>327.1243983685556</v>
      </c>
      <c r="F50" s="54">
        <v>251.56816368589216</v>
      </c>
      <c r="G50" s="54">
        <v>218.82564890750763</v>
      </c>
      <c r="H50" s="54">
        <v>211.51644526268203</v>
      </c>
      <c r="I50" s="54">
        <v>145.52229005818245</v>
      </c>
      <c r="J50" s="55">
        <v>227.13822256707292</v>
      </c>
      <c r="K50" s="55">
        <v>256.9900870437009</v>
      </c>
      <c r="L50" s="54"/>
      <c r="M50" s="53">
        <f t="shared" si="14"/>
        <v>405.74873599586124</v>
      </c>
      <c r="N50" s="54">
        <f t="shared" si="15"/>
        <v>243.7626455582635</v>
      </c>
      <c r="O50" s="54">
        <f t="shared" si="16"/>
        <v>179.86474603752171</v>
      </c>
      <c r="P50" s="54">
        <f t="shared" si="17"/>
        <v>376.4479996458922</v>
      </c>
      <c r="Q50" s="54">
        <f t="shared" si="18"/>
        <v>220.18954066583365</v>
      </c>
      <c r="R50" s="54">
        <f t="shared" si="19"/>
        <v>235.78034325916036</v>
      </c>
      <c r="S50" s="54">
        <f t="shared" si="20"/>
        <v>197.85852135018914</v>
      </c>
      <c r="T50" s="54">
        <f t="shared" si="21"/>
        <v>149.36999775309059</v>
      </c>
      <c r="U50" s="52">
        <f t="shared" si="24"/>
        <v>200.05758921270947</v>
      </c>
      <c r="V50" s="52">
        <f t="shared" si="23"/>
        <v>256.9900870437009</v>
      </c>
    </row>
    <row r="51" spans="1:22" x14ac:dyDescent="0.35">
      <c r="A51" s="45">
        <f t="shared" si="2"/>
        <v>44276</v>
      </c>
      <c r="B51" s="53">
        <v>505.21204630371528</v>
      </c>
      <c r="C51" s="54">
        <v>247.88338270341643</v>
      </c>
      <c r="D51" s="54">
        <v>164.70612634189553</v>
      </c>
      <c r="E51" s="54">
        <v>329.47009624661342</v>
      </c>
      <c r="F51" s="54">
        <v>254.93211530102147</v>
      </c>
      <c r="G51" s="54">
        <v>223.25099520264777</v>
      </c>
      <c r="H51" s="54">
        <v>216.50204307968278</v>
      </c>
      <c r="I51" s="54">
        <v>147.99512151761317</v>
      </c>
      <c r="J51" s="55">
        <v>228.9683259607659</v>
      </c>
      <c r="K51" s="55">
        <v>259.3173466409782</v>
      </c>
      <c r="L51" s="54"/>
      <c r="M51" s="53">
        <f t="shared" si="14"/>
        <v>407.18998572359112</v>
      </c>
      <c r="N51" s="54">
        <f t="shared" si="15"/>
        <v>247.90171397565288</v>
      </c>
      <c r="O51" s="54">
        <f t="shared" si="16"/>
        <v>181.13093651144263</v>
      </c>
      <c r="P51" s="54">
        <f t="shared" si="17"/>
        <v>379.14738030466413</v>
      </c>
      <c r="Q51" s="54">
        <f t="shared" si="18"/>
        <v>223.1338995628611</v>
      </c>
      <c r="R51" s="54">
        <f t="shared" si="19"/>
        <v>240.54856706527286</v>
      </c>
      <c r="S51" s="54">
        <f t="shared" si="20"/>
        <v>202.52219187894369</v>
      </c>
      <c r="T51" s="54">
        <f t="shared" si="21"/>
        <v>151.90821254747885</v>
      </c>
      <c r="U51" s="52">
        <f t="shared" si="24"/>
        <v>201.66949789463155</v>
      </c>
      <c r="V51" s="52">
        <f t="shared" si="23"/>
        <v>259.3173466409782</v>
      </c>
    </row>
    <row r="52" spans="1:22" x14ac:dyDescent="0.35">
      <c r="A52" s="45">
        <f t="shared" si="2"/>
        <v>44283</v>
      </c>
      <c r="B52" s="53">
        <v>507.40071432871997</v>
      </c>
      <c r="C52" s="54">
        <v>252.43575767289812</v>
      </c>
      <c r="D52" s="54">
        <v>166.40952707100524</v>
      </c>
      <c r="E52" s="54">
        <v>331.58012400959541</v>
      </c>
      <c r="F52" s="54">
        <v>258.0568985150677</v>
      </c>
      <c r="G52" s="54">
        <v>226.16866127328296</v>
      </c>
      <c r="H52" s="54">
        <v>219.5965092637791</v>
      </c>
      <c r="I52" s="54">
        <v>149.50713038451639</v>
      </c>
      <c r="J52" s="55">
        <v>229.41527996214111</v>
      </c>
      <c r="K52" s="55">
        <v>261.39662326346553</v>
      </c>
      <c r="L52" s="54"/>
      <c r="M52" s="53">
        <f t="shared" si="14"/>
        <v>408.95400482878796</v>
      </c>
      <c r="N52" s="54">
        <f t="shared" si="15"/>
        <v>252.45442559870116</v>
      </c>
      <c r="O52" s="54">
        <f t="shared" si="16"/>
        <v>183.00420362160133</v>
      </c>
      <c r="P52" s="54">
        <f t="shared" si="17"/>
        <v>381.5755566636679</v>
      </c>
      <c r="Q52" s="54">
        <f t="shared" si="18"/>
        <v>225.86892203351138</v>
      </c>
      <c r="R52" s="54">
        <f t="shared" si="19"/>
        <v>243.6922950107147</v>
      </c>
      <c r="S52" s="54">
        <f t="shared" si="20"/>
        <v>205.41684388953837</v>
      </c>
      <c r="T52" s="54">
        <f t="shared" si="21"/>
        <v>153.46019995065734</v>
      </c>
      <c r="U52" s="52">
        <f t="shared" si="24"/>
        <v>202.06316365019453</v>
      </c>
      <c r="V52" s="52">
        <f t="shared" si="23"/>
        <v>261.39662326346553</v>
      </c>
    </row>
    <row r="53" spans="1:22" x14ac:dyDescent="0.35">
      <c r="A53" s="45">
        <f t="shared" si="2"/>
        <v>44290</v>
      </c>
      <c r="B53" s="53">
        <v>510.07848814576147</v>
      </c>
      <c r="C53" s="54">
        <v>258.69232050787053</v>
      </c>
      <c r="D53" s="54">
        <v>168.21596737291728</v>
      </c>
      <c r="E53" s="54">
        <v>334.06193441953116</v>
      </c>
      <c r="F53" s="54">
        <v>260.99271339374428</v>
      </c>
      <c r="G53" s="54">
        <v>229.58222172828107</v>
      </c>
      <c r="H53" s="54">
        <v>229.61177013438567</v>
      </c>
      <c r="I53" s="54">
        <v>151.67984029369828</v>
      </c>
      <c r="J53" s="55">
        <v>229.58784343506179</v>
      </c>
      <c r="K53" s="55">
        <v>263.88146198783954</v>
      </c>
      <c r="L53" s="54"/>
      <c r="M53" s="53">
        <f t="shared" si="14"/>
        <v>411.1122326270156</v>
      </c>
      <c r="N53" s="54">
        <f t="shared" si="15"/>
        <v>258.71145111396839</v>
      </c>
      <c r="O53" s="54">
        <f t="shared" si="16"/>
        <v>184.99078560798196</v>
      </c>
      <c r="P53" s="54">
        <f t="shared" si="17"/>
        <v>384.43157281220374</v>
      </c>
      <c r="Q53" s="54">
        <f t="shared" si="18"/>
        <v>228.43854658434628</v>
      </c>
      <c r="R53" s="54">
        <f t="shared" si="19"/>
        <v>247.37033942567967</v>
      </c>
      <c r="S53" s="54">
        <f t="shared" si="20"/>
        <v>214.78540482735892</v>
      </c>
      <c r="T53" s="54">
        <f t="shared" si="21"/>
        <v>155.69035777818232</v>
      </c>
      <c r="U53" s="52">
        <f t="shared" si="24"/>
        <v>202.21515318321332</v>
      </c>
      <c r="V53" s="52">
        <f t="shared" si="23"/>
        <v>263.88146198783954</v>
      </c>
    </row>
    <row r="54" spans="1:22" x14ac:dyDescent="0.35">
      <c r="A54" s="45">
        <f t="shared" si="2"/>
        <v>44297</v>
      </c>
      <c r="B54" s="53">
        <v>512.57980471287942</v>
      </c>
      <c r="C54" s="54">
        <v>263.58118135941891</v>
      </c>
      <c r="D54" s="54">
        <v>169.98676451829726</v>
      </c>
      <c r="E54" s="54">
        <v>336.21498794507755</v>
      </c>
      <c r="F54" s="54">
        <v>264.06080735259593</v>
      </c>
      <c r="G54" s="54">
        <v>231.98481411394329</v>
      </c>
      <c r="H54" s="54">
        <v>238.93640192448004</v>
      </c>
      <c r="I54" s="54">
        <v>156.96551679610926</v>
      </c>
      <c r="J54" s="55">
        <v>231.46321338519013</v>
      </c>
      <c r="K54" s="55">
        <v>266.53771231320678</v>
      </c>
      <c r="L54" s="54"/>
      <c r="M54" s="53">
        <f t="shared" si="14"/>
        <v>413.12823969712935</v>
      </c>
      <c r="N54" s="54">
        <f t="shared" si="15"/>
        <v>263.6006735026163</v>
      </c>
      <c r="O54" s="54">
        <f t="shared" si="16"/>
        <v>186.93817003403944</v>
      </c>
      <c r="P54" s="54">
        <f t="shared" si="17"/>
        <v>386.90926232990614</v>
      </c>
      <c r="Q54" s="54">
        <f t="shared" si="18"/>
        <v>231.12395076912489</v>
      </c>
      <c r="R54" s="54">
        <f t="shared" si="19"/>
        <v>249.95908558149583</v>
      </c>
      <c r="S54" s="54">
        <f t="shared" si="20"/>
        <v>223.5079316069282</v>
      </c>
      <c r="T54" s="54">
        <f t="shared" si="21"/>
        <v>161.11579113944282</v>
      </c>
      <c r="U54" s="52">
        <f t="shared" si="24"/>
        <v>203.86693150068186</v>
      </c>
      <c r="V54" s="52">
        <f t="shared" si="23"/>
        <v>266.53771231320678</v>
      </c>
    </row>
    <row r="55" spans="1:22" x14ac:dyDescent="0.35">
      <c r="A55" s="45">
        <f t="shared" si="2"/>
        <v>44304</v>
      </c>
      <c r="B55" s="53">
        <v>514.69947990056164</v>
      </c>
      <c r="C55" s="54">
        <v>272.6879365518393</v>
      </c>
      <c r="D55" s="54">
        <v>171.81808894013679</v>
      </c>
      <c r="E55" s="54">
        <v>337.99371143387418</v>
      </c>
      <c r="F55" s="54">
        <v>267.97067310337462</v>
      </c>
      <c r="G55" s="54">
        <v>235.42442718216506</v>
      </c>
      <c r="H55" s="54">
        <v>246.70299092743025</v>
      </c>
      <c r="I55" s="54">
        <v>160.65208426723578</v>
      </c>
      <c r="J55" s="55">
        <v>231.84115740246108</v>
      </c>
      <c r="K55" s="55">
        <v>269.15291220110043</v>
      </c>
      <c r="L55" s="54"/>
      <c r="M55" s="53">
        <f t="shared" si="14"/>
        <v>414.83665206719405</v>
      </c>
      <c r="N55" s="54">
        <f t="shared" si="15"/>
        <v>272.70810215046077</v>
      </c>
      <c r="O55" s="54">
        <f t="shared" si="16"/>
        <v>188.95211763241542</v>
      </c>
      <c r="P55" s="54">
        <f t="shared" si="17"/>
        <v>388.95618057452526</v>
      </c>
      <c r="Q55" s="54">
        <f t="shared" si="18"/>
        <v>234.54613079029787</v>
      </c>
      <c r="R55" s="54">
        <f t="shared" si="19"/>
        <v>253.66520117604759</v>
      </c>
      <c r="S55" s="54">
        <f t="shared" si="20"/>
        <v>230.77302068380806</v>
      </c>
      <c r="T55" s="54">
        <f t="shared" si="21"/>
        <v>164.89983394593398</v>
      </c>
      <c r="U55" s="52">
        <f t="shared" si="24"/>
        <v>204.19981501142723</v>
      </c>
      <c r="V55" s="52">
        <f t="shared" si="23"/>
        <v>269.15291220110043</v>
      </c>
    </row>
    <row r="56" spans="1:22" x14ac:dyDescent="0.35">
      <c r="A56" s="45">
        <f t="shared" si="2"/>
        <v>44311</v>
      </c>
      <c r="B56" s="53">
        <v>516.33509455321769</v>
      </c>
      <c r="C56" s="54">
        <v>281.40344228753702</v>
      </c>
      <c r="D56" s="54">
        <v>173.81935064865809</v>
      </c>
      <c r="E56" s="54">
        <v>340.12652349955272</v>
      </c>
      <c r="F56" s="54">
        <v>270.09674513726907</v>
      </c>
      <c r="G56" s="54">
        <v>238.08459977715785</v>
      </c>
      <c r="H56" s="54">
        <v>262.95390140771076</v>
      </c>
      <c r="I56" s="54">
        <v>164.83202262924354</v>
      </c>
      <c r="J56" s="55">
        <v>231.84115740246108</v>
      </c>
      <c r="K56" s="55">
        <v>271.72342489397812</v>
      </c>
      <c r="L56" s="54"/>
      <c r="M56" s="53">
        <f t="shared" si="14"/>
        <v>416.15492211229099</v>
      </c>
      <c r="N56" s="54">
        <f t="shared" si="15"/>
        <v>281.42425240821791</v>
      </c>
      <c r="O56" s="54">
        <f t="shared" si="16"/>
        <v>191.15294898896434</v>
      </c>
      <c r="P56" s="54">
        <f t="shared" si="17"/>
        <v>391.41057663837597</v>
      </c>
      <c r="Q56" s="54">
        <f t="shared" si="18"/>
        <v>236.40701341434169</v>
      </c>
      <c r="R56" s="54">
        <f t="shared" si="19"/>
        <v>256.53148495360017</v>
      </c>
      <c r="S56" s="54">
        <f t="shared" si="20"/>
        <v>245.97458628420102</v>
      </c>
      <c r="T56" s="54">
        <f t="shared" si="21"/>
        <v>169.19029270308747</v>
      </c>
      <c r="U56" s="52">
        <f t="shared" si="24"/>
        <v>204.19981501142723</v>
      </c>
      <c r="V56" s="52">
        <f t="shared" si="23"/>
        <v>271.72342489397812</v>
      </c>
    </row>
    <row r="57" spans="1:22" x14ac:dyDescent="0.35">
      <c r="A57" s="45">
        <f t="shared" si="2"/>
        <v>44318</v>
      </c>
      <c r="B57" s="53">
        <v>517.69873658720473</v>
      </c>
      <c r="C57" s="54">
        <v>291.11088501982488</v>
      </c>
      <c r="D57" s="54">
        <v>175.51785152369135</v>
      </c>
      <c r="E57" s="54">
        <v>342.04954382662953</v>
      </c>
      <c r="F57" s="54">
        <v>272.73003359782348</v>
      </c>
      <c r="G57" s="54">
        <v>240.825232731249</v>
      </c>
      <c r="H57" s="54">
        <v>280.13395648283762</v>
      </c>
      <c r="I57" s="54">
        <v>169.47844413501792</v>
      </c>
      <c r="J57" s="55">
        <v>232.93225972431904</v>
      </c>
      <c r="K57" s="55">
        <v>274.42877048381234</v>
      </c>
      <c r="L57" s="54"/>
      <c r="M57" s="53">
        <f t="shared" si="14"/>
        <v>417.25398810728012</v>
      </c>
      <c r="N57" s="54">
        <f t="shared" si="15"/>
        <v>291.13241301749093</v>
      </c>
      <c r="O57" s="54">
        <f t="shared" si="16"/>
        <v>193.02082762221968</v>
      </c>
      <c r="P57" s="54">
        <f t="shared" si="17"/>
        <v>393.62354870348878</v>
      </c>
      <c r="Q57" s="54">
        <f t="shared" si="18"/>
        <v>238.71184629969076</v>
      </c>
      <c r="R57" s="54">
        <f t="shared" si="19"/>
        <v>259.48446318941984</v>
      </c>
      <c r="S57" s="54">
        <f t="shared" si="20"/>
        <v>262.04530026418462</v>
      </c>
      <c r="T57" s="54">
        <f t="shared" si="21"/>
        <v>173.95956873358384</v>
      </c>
      <c r="U57" s="52">
        <f t="shared" si="24"/>
        <v>205.16083028058051</v>
      </c>
      <c r="V57" s="52">
        <f t="shared" si="23"/>
        <v>274.42877048381234</v>
      </c>
    </row>
    <row r="58" spans="1:22" x14ac:dyDescent="0.35">
      <c r="A58" s="45">
        <f t="shared" si="2"/>
        <v>44325</v>
      </c>
      <c r="B58" s="53">
        <v>519.51115021864621</v>
      </c>
      <c r="C58" s="54">
        <v>302.42208625893835</v>
      </c>
      <c r="D58" s="54">
        <v>177.40016152624023</v>
      </c>
      <c r="E58" s="54">
        <v>343.91396587654361</v>
      </c>
      <c r="F58" s="54">
        <v>275.14179273634562</v>
      </c>
      <c r="G58" s="54">
        <v>244.61037463064233</v>
      </c>
      <c r="H58" s="54">
        <v>303.13968532059079</v>
      </c>
      <c r="I58" s="54">
        <v>175.53787751591091</v>
      </c>
      <c r="J58" s="55">
        <v>234.10330300425917</v>
      </c>
      <c r="K58" s="55">
        <v>277.58120997165037</v>
      </c>
      <c r="L58" s="54"/>
      <c r="M58" s="53">
        <f t="shared" si="14"/>
        <v>418.71475430656477</v>
      </c>
      <c r="N58" s="54">
        <f t="shared" si="15"/>
        <v>302.44445073344679</v>
      </c>
      <c r="O58" s="54">
        <f t="shared" si="16"/>
        <v>195.09084518100073</v>
      </c>
      <c r="P58" s="54">
        <f t="shared" si="17"/>
        <v>395.7690870818127</v>
      </c>
      <c r="Q58" s="54">
        <f t="shared" si="18"/>
        <v>240.82278167850473</v>
      </c>
      <c r="R58" s="54">
        <f t="shared" si="19"/>
        <v>263.56287932015783</v>
      </c>
      <c r="S58" s="54">
        <f t="shared" si="20"/>
        <v>283.56551579526672</v>
      </c>
      <c r="T58" s="54">
        <f t="shared" si="21"/>
        <v>180.17921762810792</v>
      </c>
      <c r="U58" s="52">
        <f t="shared" si="24"/>
        <v>206.19225551936606</v>
      </c>
      <c r="V58" s="52">
        <f t="shared" si="23"/>
        <v>277.58120997165037</v>
      </c>
    </row>
    <row r="59" spans="1:22" x14ac:dyDescent="0.35">
      <c r="A59" s="45">
        <f t="shared" si="2"/>
        <v>44332</v>
      </c>
      <c r="B59" s="53">
        <v>520.41947278829616</v>
      </c>
      <c r="C59" s="54">
        <v>315.16099557345728</v>
      </c>
      <c r="D59" s="54">
        <v>180.79070904426464</v>
      </c>
      <c r="E59" s="54">
        <v>345.8366888243973</v>
      </c>
      <c r="F59" s="54">
        <v>277.56061662498007</v>
      </c>
      <c r="G59" s="54">
        <v>247.14571647215001</v>
      </c>
      <c r="H59" s="54">
        <v>322.47539118900914</v>
      </c>
      <c r="I59" s="54">
        <v>181.43187388878886</v>
      </c>
      <c r="J59" s="55">
        <v>234.16481164343219</v>
      </c>
      <c r="K59" s="55">
        <v>280.79477830881621</v>
      </c>
      <c r="L59" s="54"/>
      <c r="M59" s="53">
        <f t="shared" si="14"/>
        <v>419.44684265812759</v>
      </c>
      <c r="N59" s="54">
        <f t="shared" si="15"/>
        <v>315.18430210552555</v>
      </c>
      <c r="O59" s="54">
        <f t="shared" si="16"/>
        <v>198.8195045870965</v>
      </c>
      <c r="P59" s="54">
        <f t="shared" si="17"/>
        <v>397.98171692905902</v>
      </c>
      <c r="Q59" s="54">
        <f t="shared" si="18"/>
        <v>242.93990060637896</v>
      </c>
      <c r="R59" s="54">
        <f t="shared" si="19"/>
        <v>266.29466041005492</v>
      </c>
      <c r="S59" s="54">
        <f t="shared" si="20"/>
        <v>301.65268706762924</v>
      </c>
      <c r="T59" s="54">
        <f t="shared" si="21"/>
        <v>186.22905524832066</v>
      </c>
      <c r="U59" s="52">
        <f t="shared" si="24"/>
        <v>206.24643076970321</v>
      </c>
      <c r="V59" s="52">
        <f t="shared" si="23"/>
        <v>280.79477830881621</v>
      </c>
    </row>
    <row r="60" spans="1:22" x14ac:dyDescent="0.35">
      <c r="A60" s="45">
        <f t="shared" si="2"/>
        <v>44339</v>
      </c>
      <c r="B60" s="53">
        <v>522.29522757699328</v>
      </c>
      <c r="C60" s="54">
        <v>329.22045322269435</v>
      </c>
      <c r="D60" s="54">
        <v>184.80124420084837</v>
      </c>
      <c r="E60" s="54">
        <v>348.18293146234487</v>
      </c>
      <c r="F60" s="54">
        <v>279.6976784776399</v>
      </c>
      <c r="G60" s="54">
        <v>251.55440372634374</v>
      </c>
      <c r="H60" s="54">
        <v>344.72211781103124</v>
      </c>
      <c r="I60" s="54">
        <v>190.55871737821892</v>
      </c>
      <c r="J60" s="55">
        <v>236.72306340159503</v>
      </c>
      <c r="K60" s="55">
        <v>285.11948744635015</v>
      </c>
      <c r="L60" s="54"/>
      <c r="M60" s="53">
        <f t="shared" si="14"/>
        <v>420.95866046061002</v>
      </c>
      <c r="N60" s="54">
        <f t="shared" si="15"/>
        <v>329.24479946844917</v>
      </c>
      <c r="O60" s="54">
        <f t="shared" si="16"/>
        <v>203.22997798573715</v>
      </c>
      <c r="P60" s="54">
        <f t="shared" si="17"/>
        <v>400.68172448625802</v>
      </c>
      <c r="Q60" s="54">
        <f t="shared" si="18"/>
        <v>244.81040226611674</v>
      </c>
      <c r="R60" s="54">
        <f t="shared" si="19"/>
        <v>271.0449344264041</v>
      </c>
      <c r="S60" s="54">
        <f t="shared" si="20"/>
        <v>322.46291025783421</v>
      </c>
      <c r="T60" s="54">
        <f t="shared" si="21"/>
        <v>195.59721864764538</v>
      </c>
      <c r="U60" s="52">
        <f t="shared" si="24"/>
        <v>208.49967407482814</v>
      </c>
      <c r="V60" s="52">
        <f t="shared" si="23"/>
        <v>285.11948744635015</v>
      </c>
    </row>
    <row r="61" spans="1:22" x14ac:dyDescent="0.35">
      <c r="A61" s="45">
        <f t="shared" si="2"/>
        <v>44346</v>
      </c>
      <c r="B61" s="53">
        <v>524.84545783063777</v>
      </c>
      <c r="C61" s="54">
        <v>342.96492905267206</v>
      </c>
      <c r="D61" s="54">
        <v>190.86522661969116</v>
      </c>
      <c r="E61" s="54">
        <v>352.02075732294674</v>
      </c>
      <c r="F61" s="54">
        <v>284.7842547906879</v>
      </c>
      <c r="G61" s="54">
        <v>257.37161902268542</v>
      </c>
      <c r="H61" s="54">
        <v>370.23753617425001</v>
      </c>
      <c r="I61" s="54">
        <v>199.74644485422604</v>
      </c>
      <c r="J61" s="55">
        <v>236.88727942644223</v>
      </c>
      <c r="K61" s="55">
        <v>290.51962601285447</v>
      </c>
      <c r="L61" s="54"/>
      <c r="M61" s="53">
        <f t="shared" si="14"/>
        <v>423.01409090446191</v>
      </c>
      <c r="N61" s="54">
        <f t="shared" si="15"/>
        <v>342.99029171883166</v>
      </c>
      <c r="O61" s="54">
        <f t="shared" si="16"/>
        <v>209.89867233796738</v>
      </c>
      <c r="P61" s="54">
        <f t="shared" si="17"/>
        <v>405.09821520177206</v>
      </c>
      <c r="Q61" s="54">
        <f t="shared" si="18"/>
        <v>249.26251928093183</v>
      </c>
      <c r="R61" s="54">
        <f t="shared" si="19"/>
        <v>277.31286977233617</v>
      </c>
      <c r="S61" s="54">
        <f t="shared" si="20"/>
        <v>346.33076101860257</v>
      </c>
      <c r="T61" s="54">
        <f t="shared" si="21"/>
        <v>205.02787584729839</v>
      </c>
      <c r="U61" s="52">
        <f t="shared" si="24"/>
        <v>208.64431138716481</v>
      </c>
      <c r="V61" s="52">
        <f t="shared" si="23"/>
        <v>290.51962601285447</v>
      </c>
    </row>
    <row r="62" spans="1:22" x14ac:dyDescent="0.35">
      <c r="A62" s="45">
        <f t="shared" si="2"/>
        <v>44353</v>
      </c>
      <c r="B62" s="53">
        <v>526.9486932456133</v>
      </c>
      <c r="C62" s="54">
        <v>356.95223169645448</v>
      </c>
      <c r="D62" s="54">
        <v>197.92929319225181</v>
      </c>
      <c r="E62" s="54">
        <v>354.65380021688298</v>
      </c>
      <c r="F62" s="54">
        <v>290.61149014512756</v>
      </c>
      <c r="G62" s="54">
        <v>264.09970004631805</v>
      </c>
      <c r="H62" s="54">
        <v>389.21890531845054</v>
      </c>
      <c r="I62" s="54">
        <v>209.49556800234006</v>
      </c>
      <c r="J62" s="55">
        <v>238.14277358172652</v>
      </c>
      <c r="K62" s="55">
        <v>296.09871704120286</v>
      </c>
      <c r="L62" s="54"/>
      <c r="M62" s="53">
        <f t="shared" si="14"/>
        <v>424.70925317318262</v>
      </c>
      <c r="N62" s="54">
        <f t="shared" si="15"/>
        <v>356.97862874035178</v>
      </c>
      <c r="O62" s="54">
        <f t="shared" si="16"/>
        <v>217.66718114990476</v>
      </c>
      <c r="P62" s="54">
        <f t="shared" si="17"/>
        <v>408.12826656861444</v>
      </c>
      <c r="Q62" s="54">
        <f t="shared" si="18"/>
        <v>254.36291138638063</v>
      </c>
      <c r="R62" s="54">
        <f t="shared" si="19"/>
        <v>284.5622450679079</v>
      </c>
      <c r="S62" s="54">
        <f t="shared" si="20"/>
        <v>364.08647560339296</v>
      </c>
      <c r="T62" s="54">
        <f t="shared" si="21"/>
        <v>215.03477240002698</v>
      </c>
      <c r="U62" s="52">
        <f t="shared" si="24"/>
        <v>209.75011881639503</v>
      </c>
      <c r="V62" s="52">
        <f t="shared" si="23"/>
        <v>296.09871704120286</v>
      </c>
    </row>
    <row r="63" spans="1:22" x14ac:dyDescent="0.35">
      <c r="A63" s="45">
        <f t="shared" si="2"/>
        <v>44360</v>
      </c>
      <c r="B63" s="53">
        <v>526.9486932456133</v>
      </c>
      <c r="C63" s="54">
        <v>366.19811168166711</v>
      </c>
      <c r="D63" s="54">
        <v>208.77543866758018</v>
      </c>
      <c r="E63" s="54">
        <v>356.54739747696971</v>
      </c>
      <c r="F63" s="54">
        <v>294.02318778705455</v>
      </c>
      <c r="G63" s="54">
        <v>268.42194195686176</v>
      </c>
      <c r="H63" s="54">
        <v>400.32208127817984</v>
      </c>
      <c r="I63" s="54">
        <v>215.66560996823753</v>
      </c>
      <c r="J63" s="55">
        <v>238.35545517987705</v>
      </c>
      <c r="K63" s="55">
        <v>301.1074171011519</v>
      </c>
      <c r="L63" s="54"/>
      <c r="M63" s="53">
        <f t="shared" si="14"/>
        <v>424.70925317318262</v>
      </c>
      <c r="N63" s="54">
        <f t="shared" si="15"/>
        <v>366.22519246943313</v>
      </c>
      <c r="O63" s="54">
        <f t="shared" si="16"/>
        <v>229.59492501176655</v>
      </c>
      <c r="P63" s="54">
        <f t="shared" si="17"/>
        <v>410.30737917608025</v>
      </c>
      <c r="Q63" s="54">
        <f t="shared" si="18"/>
        <v>257.34906084845875</v>
      </c>
      <c r="R63" s="54">
        <f t="shared" si="19"/>
        <v>289.21937592256319</v>
      </c>
      <c r="S63" s="54">
        <f t="shared" si="20"/>
        <v>374.47270337379035</v>
      </c>
      <c r="T63" s="54">
        <f t="shared" si="21"/>
        <v>221.36795444529372</v>
      </c>
      <c r="U63" s="52">
        <f t="shared" si="24"/>
        <v>209.93744337725064</v>
      </c>
      <c r="V63" s="52">
        <f t="shared" si="23"/>
        <v>301.1074171011519</v>
      </c>
    </row>
    <row r="64" spans="1:22" x14ac:dyDescent="0.35">
      <c r="A64" s="45">
        <f t="shared" si="2"/>
        <v>44367</v>
      </c>
      <c r="B64" s="53">
        <v>529.03644890605665</v>
      </c>
      <c r="C64" s="54">
        <v>374.02587253833963</v>
      </c>
      <c r="D64" s="54">
        <v>226.37900303547633</v>
      </c>
      <c r="E64" s="54">
        <v>359.18513296160262</v>
      </c>
      <c r="F64" s="54">
        <v>299.17209666326767</v>
      </c>
      <c r="G64" s="54">
        <v>275.23402104932165</v>
      </c>
      <c r="H64" s="54">
        <v>410.87661109301445</v>
      </c>
      <c r="I64" s="54">
        <v>228.14912211902595</v>
      </c>
      <c r="J64" s="55">
        <v>241.56167647432588</v>
      </c>
      <c r="K64" s="55">
        <v>309.33720751578022</v>
      </c>
      <c r="L64" s="54"/>
      <c r="M64" s="53">
        <f t="shared" si="14"/>
        <v>426.39193909445066</v>
      </c>
      <c r="N64" s="54">
        <f t="shared" si="15"/>
        <v>374.05353219837087</v>
      </c>
      <c r="O64" s="54">
        <f t="shared" si="16"/>
        <v>248.95395051199429</v>
      </c>
      <c r="P64" s="54">
        <f t="shared" si="17"/>
        <v>413.34283067935309</v>
      </c>
      <c r="Q64" s="54">
        <f t="shared" si="18"/>
        <v>261.85573555551423</v>
      </c>
      <c r="R64" s="54">
        <f t="shared" si="19"/>
        <v>296.55925748922374</v>
      </c>
      <c r="S64" s="54">
        <f t="shared" si="20"/>
        <v>384.34571187729563</v>
      </c>
      <c r="T64" s="54">
        <f t="shared" si="21"/>
        <v>234.18153909386143</v>
      </c>
      <c r="U64" s="52">
        <f t="shared" si="24"/>
        <v>212.76140182598982</v>
      </c>
      <c r="V64" s="52">
        <f t="shared" si="23"/>
        <v>309.33720751578022</v>
      </c>
    </row>
    <row r="65" spans="1:22" x14ac:dyDescent="0.35">
      <c r="A65" s="45">
        <f t="shared" si="2"/>
        <v>44374</v>
      </c>
      <c r="B65" s="53">
        <v>531.65585413401993</v>
      </c>
      <c r="C65" s="54">
        <v>383.64281168298947</v>
      </c>
      <c r="D65" s="54">
        <v>249.64773116848218</v>
      </c>
      <c r="E65" s="54">
        <v>362.11622546190495</v>
      </c>
      <c r="F65" s="54">
        <v>310.10164766326437</v>
      </c>
      <c r="G65" s="54">
        <v>285.25147211006941</v>
      </c>
      <c r="H65" s="54">
        <v>424.0312129481274</v>
      </c>
      <c r="I65" s="54">
        <v>242.43579177700096</v>
      </c>
      <c r="J65" s="55">
        <v>246.6911102405594</v>
      </c>
      <c r="K65" s="55">
        <v>320.48890750348278</v>
      </c>
      <c r="L65" s="54"/>
      <c r="M65" s="53">
        <f t="shared" si="14"/>
        <v>428.50312307191558</v>
      </c>
      <c r="N65" s="54">
        <f t="shared" si="15"/>
        <v>383.6711825271575</v>
      </c>
      <c r="O65" s="54">
        <f t="shared" si="16"/>
        <v>274.54308075122231</v>
      </c>
      <c r="P65" s="54">
        <f t="shared" si="17"/>
        <v>416.7158713758551</v>
      </c>
      <c r="Q65" s="54">
        <f t="shared" si="18"/>
        <v>271.42202080843646</v>
      </c>
      <c r="R65" s="54">
        <f t="shared" si="19"/>
        <v>307.35286446115265</v>
      </c>
      <c r="S65" s="54">
        <f t="shared" si="20"/>
        <v>396.65090199511718</v>
      </c>
      <c r="T65" s="54">
        <f t="shared" si="21"/>
        <v>248.84595795270195</v>
      </c>
      <c r="U65" s="52">
        <f t="shared" si="24"/>
        <v>217.27927707261821</v>
      </c>
      <c r="V65" s="52">
        <f t="shared" si="23"/>
        <v>320.48890750348278</v>
      </c>
    </row>
    <row r="66" spans="1:22" x14ac:dyDescent="0.35">
      <c r="A66" s="45">
        <f t="shared" si="2"/>
        <v>44381</v>
      </c>
      <c r="B66" s="53">
        <v>536.35372155763162</v>
      </c>
      <c r="C66" s="54">
        <v>394.49665066268204</v>
      </c>
      <c r="D66" s="54">
        <v>274.14211275118828</v>
      </c>
      <c r="E66" s="54">
        <v>366.26713428108224</v>
      </c>
      <c r="F66" s="54">
        <v>330.18005427470609</v>
      </c>
      <c r="G66" s="54">
        <v>300.21146715364733</v>
      </c>
      <c r="H66" s="54">
        <v>434.23980011398072</v>
      </c>
      <c r="I66" s="54">
        <v>260.56203921492607</v>
      </c>
      <c r="J66" s="55">
        <v>255.08032045013803</v>
      </c>
      <c r="K66" s="55">
        <v>334.38303150390851</v>
      </c>
      <c r="L66" s="54"/>
      <c r="M66" s="53">
        <f t="shared" si="14"/>
        <v>432.2895026389653</v>
      </c>
      <c r="N66" s="54">
        <f t="shared" si="15"/>
        <v>394.52582416120703</v>
      </c>
      <c r="O66" s="54">
        <f t="shared" si="16"/>
        <v>301.48008894807919</v>
      </c>
      <c r="P66" s="54">
        <f t="shared" si="17"/>
        <v>421.49265149218041</v>
      </c>
      <c r="Q66" s="54">
        <f t="shared" si="18"/>
        <v>288.99600578451361</v>
      </c>
      <c r="R66" s="54">
        <f t="shared" si="19"/>
        <v>323.4719656000737</v>
      </c>
      <c r="S66" s="54">
        <f t="shared" si="20"/>
        <v>406.20030586866375</v>
      </c>
      <c r="T66" s="54">
        <f t="shared" si="21"/>
        <v>267.45147562282881</v>
      </c>
      <c r="U66" s="52">
        <f t="shared" si="24"/>
        <v>224.66828078568261</v>
      </c>
      <c r="V66" s="52">
        <f t="shared" si="23"/>
        <v>334.38303150390851</v>
      </c>
    </row>
    <row r="67" spans="1:22" x14ac:dyDescent="0.35">
      <c r="A67" s="45">
        <f t="shared" si="2"/>
        <v>44388</v>
      </c>
      <c r="B67" s="53">
        <v>545.61385903303449</v>
      </c>
      <c r="C67" s="54">
        <v>406.82326937755948</v>
      </c>
      <c r="D67" s="54">
        <v>297.91550442267783</v>
      </c>
      <c r="E67" s="54">
        <v>375.18201128176975</v>
      </c>
      <c r="F67" s="54">
        <v>357.49708233382864</v>
      </c>
      <c r="G67" s="54">
        <v>320.82802205411161</v>
      </c>
      <c r="H67" s="54">
        <v>452.88808717752858</v>
      </c>
      <c r="I67" s="54">
        <v>283.66823459445015</v>
      </c>
      <c r="J67" s="55">
        <v>267.76697648614248</v>
      </c>
      <c r="K67" s="55">
        <v>351.7694246233541</v>
      </c>
      <c r="L67" s="54"/>
      <c r="M67" s="53">
        <f t="shared" si="14"/>
        <v>439.75297322323757</v>
      </c>
      <c r="N67" s="54">
        <f t="shared" si="15"/>
        <v>406.85335444426204</v>
      </c>
      <c r="O67" s="54">
        <f t="shared" si="16"/>
        <v>327.62420873978431</v>
      </c>
      <c r="P67" s="54">
        <f t="shared" si="17"/>
        <v>431.75170777393458</v>
      </c>
      <c r="Q67" s="54">
        <f t="shared" si="18"/>
        <v>312.90572382102999</v>
      </c>
      <c r="R67" s="54">
        <f t="shared" si="19"/>
        <v>345.68589900103171</v>
      </c>
      <c r="S67" s="54">
        <f t="shared" si="20"/>
        <v>423.64444596625839</v>
      </c>
      <c r="T67" s="54">
        <f t="shared" si="21"/>
        <v>291.16861442364115</v>
      </c>
      <c r="U67" s="52">
        <f t="shared" si="24"/>
        <v>235.84236585621468</v>
      </c>
      <c r="V67" s="52">
        <f t="shared" si="23"/>
        <v>351.7694246233541</v>
      </c>
    </row>
    <row r="68" spans="1:22" x14ac:dyDescent="0.35">
      <c r="A68" s="45">
        <f t="shared" si="2"/>
        <v>44395</v>
      </c>
      <c r="B68" s="53">
        <v>556.26415317614249</v>
      </c>
      <c r="C68" s="54">
        <v>420.96925949541833</v>
      </c>
      <c r="D68" s="54">
        <v>315.91336972221995</v>
      </c>
      <c r="E68" s="54">
        <v>385.88991784827971</v>
      </c>
      <c r="F68" s="54">
        <v>385.64117695949108</v>
      </c>
      <c r="G68" s="54">
        <v>343.20496729914652</v>
      </c>
      <c r="H68" s="54">
        <v>469.68536207282051</v>
      </c>
      <c r="I68" s="54">
        <v>308.1799094578065</v>
      </c>
      <c r="J68" s="55">
        <v>283.10353615677354</v>
      </c>
      <c r="K68" s="55">
        <v>368.82687109331363</v>
      </c>
      <c r="L68" s="54"/>
      <c r="M68" s="53">
        <f t="shared" si="14"/>
        <v>448.33688002398145</v>
      </c>
      <c r="N68" s="54">
        <f t="shared" si="15"/>
        <v>421.00039067498682</v>
      </c>
      <c r="O68" s="54">
        <f t="shared" si="16"/>
        <v>347.4168556152614</v>
      </c>
      <c r="P68" s="54">
        <f t="shared" si="17"/>
        <v>444.07414543820283</v>
      </c>
      <c r="Q68" s="54">
        <f t="shared" si="18"/>
        <v>337.53934668206097</v>
      </c>
      <c r="R68" s="54">
        <f t="shared" si="19"/>
        <v>369.79661845876689</v>
      </c>
      <c r="S68" s="54">
        <f t="shared" si="20"/>
        <v>439.35709643827107</v>
      </c>
      <c r="T68" s="54">
        <f t="shared" si="21"/>
        <v>316.32839453567874</v>
      </c>
      <c r="U68" s="52">
        <f t="shared" si="24"/>
        <v>249.35041888158028</v>
      </c>
      <c r="V68" s="52">
        <f t="shared" si="23"/>
        <v>368.82687109331363</v>
      </c>
    </row>
    <row r="69" spans="1:22" x14ac:dyDescent="0.35">
      <c r="A69" s="45">
        <f t="shared" si="2"/>
        <v>44402</v>
      </c>
      <c r="B69" s="53">
        <v>563.90660838039366</v>
      </c>
      <c r="C69" s="54">
        <v>436.79280758082962</v>
      </c>
      <c r="D69" s="54">
        <v>329.7176598406503</v>
      </c>
      <c r="E69" s="54">
        <v>397.92236105764243</v>
      </c>
      <c r="F69" s="54">
        <v>409.22242624249537</v>
      </c>
      <c r="G69" s="54">
        <v>362.64178725951064</v>
      </c>
      <c r="H69" s="54">
        <v>485.11742372079169</v>
      </c>
      <c r="I69" s="54">
        <v>325.00627990880298</v>
      </c>
      <c r="J69" s="55">
        <v>300.93682388492238</v>
      </c>
      <c r="K69" s="55">
        <v>383.84794724498823</v>
      </c>
      <c r="L69" s="54"/>
      <c r="M69" s="53">
        <f t="shared" si="14"/>
        <v>454.49653367491885</v>
      </c>
      <c r="N69" s="54">
        <f t="shared" si="15"/>
        <v>436.82510893067956</v>
      </c>
      <c r="O69" s="54">
        <f t="shared" si="16"/>
        <v>362.59773596598177</v>
      </c>
      <c r="P69" s="54">
        <f t="shared" si="17"/>
        <v>457.92083250773203</v>
      </c>
      <c r="Q69" s="54">
        <f t="shared" si="18"/>
        <v>358.1792574397449</v>
      </c>
      <c r="R69" s="54">
        <f t="shared" si="19"/>
        <v>390.73941060859477</v>
      </c>
      <c r="S69" s="54">
        <f t="shared" si="20"/>
        <v>453.79268746411572</v>
      </c>
      <c r="T69" s="54">
        <f t="shared" si="21"/>
        <v>333.59966559286954</v>
      </c>
      <c r="U69" s="52">
        <f t="shared" si="24"/>
        <v>265.05752669597086</v>
      </c>
      <c r="V69" s="52">
        <f t="shared" si="23"/>
        <v>383.84794724498823</v>
      </c>
    </row>
    <row r="70" spans="1:22" x14ac:dyDescent="0.35">
      <c r="A70" s="45">
        <f t="shared" ref="A70:A133" si="25">A69+7</f>
        <v>44409</v>
      </c>
      <c r="B70" s="53">
        <v>573.08936928471621</v>
      </c>
      <c r="C70" s="54">
        <v>447.95504368744969</v>
      </c>
      <c r="D70" s="54">
        <v>337.98581132870146</v>
      </c>
      <c r="E70" s="54">
        <v>408.33642746195966</v>
      </c>
      <c r="F70" s="54">
        <v>423.78220451225883</v>
      </c>
      <c r="G70" s="54">
        <v>376.65831138703027</v>
      </c>
      <c r="H70" s="54">
        <v>496.81801120786002</v>
      </c>
      <c r="I70" s="54">
        <v>338.18970295810669</v>
      </c>
      <c r="J70" s="55">
        <v>318.90347982552225</v>
      </c>
      <c r="K70" s="55">
        <v>395.41114706521302</v>
      </c>
      <c r="L70" s="54"/>
      <c r="M70" s="53">
        <f t="shared" si="14"/>
        <v>461.89764041592167</v>
      </c>
      <c r="N70" s="54">
        <f t="shared" si="15"/>
        <v>447.98817049799248</v>
      </c>
      <c r="O70" s="54">
        <f t="shared" si="16"/>
        <v>371.69040334582434</v>
      </c>
      <c r="P70" s="54">
        <f t="shared" si="17"/>
        <v>469.90512498373329</v>
      </c>
      <c r="Q70" s="54">
        <f t="shared" si="18"/>
        <v>370.92296412521603</v>
      </c>
      <c r="R70" s="54">
        <f t="shared" si="19"/>
        <v>405.84194034670492</v>
      </c>
      <c r="S70" s="54">
        <f t="shared" si="20"/>
        <v>464.73775103231628</v>
      </c>
      <c r="T70" s="54">
        <f t="shared" si="21"/>
        <v>347.13166725711778</v>
      </c>
      <c r="U70" s="52">
        <f t="shared" si="24"/>
        <v>280.88210185143248</v>
      </c>
      <c r="V70" s="52">
        <f t="shared" si="23"/>
        <v>395.41114706521302</v>
      </c>
    </row>
    <row r="71" spans="1:22" x14ac:dyDescent="0.35">
      <c r="A71" s="45">
        <f t="shared" si="25"/>
        <v>44416</v>
      </c>
      <c r="B71" s="53">
        <v>581.42816663090514</v>
      </c>
      <c r="C71" s="54">
        <v>456.5512012822353</v>
      </c>
      <c r="D71" s="54">
        <v>343.41426237180013</v>
      </c>
      <c r="E71" s="54">
        <v>418.16310191772044</v>
      </c>
      <c r="F71" s="54">
        <v>430.64218496491719</v>
      </c>
      <c r="G71" s="54">
        <v>386.46594189265892</v>
      </c>
      <c r="H71" s="54">
        <v>507.76772502168512</v>
      </c>
      <c r="I71" s="54">
        <v>346.89839608500807</v>
      </c>
      <c r="J71" s="55">
        <v>334.3671924818002</v>
      </c>
      <c r="K71" s="55">
        <v>404.17919977167992</v>
      </c>
      <c r="L71" s="54"/>
      <c r="M71" s="53">
        <f t="shared" si="14"/>
        <v>468.61853077708565</v>
      </c>
      <c r="N71" s="54">
        <f t="shared" si="15"/>
        <v>456.58496378889998</v>
      </c>
      <c r="O71" s="54">
        <f t="shared" si="16"/>
        <v>377.66018991710183</v>
      </c>
      <c r="P71" s="54">
        <f t="shared" si="17"/>
        <v>481.21345894014695</v>
      </c>
      <c r="Q71" s="54">
        <f t="shared" si="18"/>
        <v>376.92728487358164</v>
      </c>
      <c r="R71" s="54">
        <f t="shared" si="19"/>
        <v>416.4094697872485</v>
      </c>
      <c r="S71" s="54">
        <f t="shared" si="20"/>
        <v>474.98042593033949</v>
      </c>
      <c r="T71" s="54">
        <f t="shared" si="21"/>
        <v>356.0706241157373</v>
      </c>
      <c r="U71" s="52">
        <f t="shared" si="24"/>
        <v>294.50214800363608</v>
      </c>
      <c r="V71" s="52">
        <f t="shared" ref="V71:V76" si="26">K71*V$2</f>
        <v>404.17919977167992</v>
      </c>
    </row>
    <row r="72" spans="1:22" x14ac:dyDescent="0.35">
      <c r="A72" s="45">
        <f t="shared" si="25"/>
        <v>44423</v>
      </c>
      <c r="B72" s="53">
        <v>593.23440052971728</v>
      </c>
      <c r="C72" s="54">
        <v>468.05994836550849</v>
      </c>
      <c r="D72" s="54">
        <v>347.07313716593632</v>
      </c>
      <c r="E72" s="54">
        <v>430.30928854901254</v>
      </c>
      <c r="F72" s="54">
        <v>437.49258647568757</v>
      </c>
      <c r="G72" s="54">
        <v>395.51264037873278</v>
      </c>
      <c r="H72" s="54">
        <v>525.02389397072125</v>
      </c>
      <c r="I72" s="54">
        <v>355.97915649185404</v>
      </c>
      <c r="J72" s="55">
        <v>349.16009279765723</v>
      </c>
      <c r="K72" s="55">
        <v>413.4625978960047</v>
      </c>
      <c r="L72" s="54"/>
      <c r="M72" s="53">
        <f t="shared" ref="M72" si="27">B72*M$2</f>
        <v>478.13410002742114</v>
      </c>
      <c r="N72" s="54">
        <f t="shared" ref="N72" si="28">C72*N$2</f>
        <v>468.09456195776664</v>
      </c>
      <c r="O72" s="54">
        <f t="shared" ref="O72" si="29">D72*O$2</f>
        <v>381.68393470886684</v>
      </c>
      <c r="P72" s="54">
        <f t="shared" ref="P72" si="30">E72*P$2</f>
        <v>495.19103958983015</v>
      </c>
      <c r="Q72" s="54">
        <f t="shared" ref="Q72" si="31">F72*Q$2</f>
        <v>382.92322148150805</v>
      </c>
      <c r="R72" s="54">
        <f t="shared" ref="R72" si="32">G72*R$2</f>
        <v>426.15710990648427</v>
      </c>
      <c r="S72" s="54">
        <f t="shared" ref="S72" si="33">H72*S$2</f>
        <v>491.12233900090541</v>
      </c>
      <c r="T72" s="54">
        <f t="shared" ref="T72" si="34">I72*T$2</f>
        <v>365.39148596463087</v>
      </c>
      <c r="U72" s="52">
        <f t="shared" ref="U72" si="35">J72*U$2</f>
        <v>307.53135964933512</v>
      </c>
      <c r="V72" s="52">
        <f t="shared" si="26"/>
        <v>413.4625978960047</v>
      </c>
    </row>
    <row r="73" spans="1:22" x14ac:dyDescent="0.35">
      <c r="A73" s="45">
        <f t="shared" si="25"/>
        <v>44430</v>
      </c>
      <c r="B73" s="53">
        <v>606.55454771254165</v>
      </c>
      <c r="C73" s="54">
        <v>478.09836133062788</v>
      </c>
      <c r="D73" s="54">
        <v>349.51086342485178</v>
      </c>
      <c r="E73" s="54">
        <v>441.15004793209891</v>
      </c>
      <c r="F73" s="54">
        <v>442.38802567884295</v>
      </c>
      <c r="G73" s="54">
        <v>405.93150869575544</v>
      </c>
      <c r="H73" s="54">
        <v>538.98272958786765</v>
      </c>
      <c r="I73" s="54">
        <v>362.34192529378953</v>
      </c>
      <c r="J73" s="55">
        <v>361.06816984535982</v>
      </c>
      <c r="K73" s="55">
        <v>421.59628069723084</v>
      </c>
      <c r="L73" s="54"/>
      <c r="M73" s="53">
        <f t="shared" ref="M73" si="36">B73*M$2</f>
        <v>488.86985065113009</v>
      </c>
      <c r="N73" s="54">
        <f t="shared" ref="N73" si="37">C73*N$2</f>
        <v>478.13371727551527</v>
      </c>
      <c r="O73" s="54">
        <f t="shared" ref="O73" si="38">D73*O$2</f>
        <v>384.36475569617693</v>
      </c>
      <c r="P73" s="54">
        <f t="shared" ref="P73" si="39">E73*P$2</f>
        <v>507.66636153083516</v>
      </c>
      <c r="Q73" s="54">
        <f t="shared" ref="Q73" si="40">F73*Q$2</f>
        <v>387.20804231776538</v>
      </c>
      <c r="R73" s="54">
        <f t="shared" ref="R73" si="41">G73*R$2</f>
        <v>437.38323609609705</v>
      </c>
      <c r="S73" s="54">
        <f t="shared" ref="S73" si="42">H73*S$2</f>
        <v>504.17983233930272</v>
      </c>
      <c r="T73" s="54">
        <f t="shared" ref="T73" si="43">I73*T$2</f>
        <v>371.92249067372768</v>
      </c>
      <c r="U73" s="52">
        <f t="shared" ref="U73" si="44">J73*U$2</f>
        <v>318.01969208144743</v>
      </c>
      <c r="V73" s="52">
        <f t="shared" si="26"/>
        <v>421.59628069723084</v>
      </c>
    </row>
    <row r="74" spans="1:22" x14ac:dyDescent="0.35">
      <c r="A74" s="45">
        <f t="shared" si="25"/>
        <v>44437</v>
      </c>
      <c r="B74" s="53">
        <v>619.76357255685002</v>
      </c>
      <c r="C74" s="54">
        <v>488.40583588237644</v>
      </c>
      <c r="D74" s="54">
        <v>351.77988997402457</v>
      </c>
      <c r="E74" s="54">
        <v>452.43061047788905</v>
      </c>
      <c r="F74" s="54">
        <v>447.19847927085016</v>
      </c>
      <c r="G74" s="54">
        <v>412.2246702262911</v>
      </c>
      <c r="H74" s="54">
        <v>554.64551732950542</v>
      </c>
      <c r="I74" s="54">
        <v>369.26606115343805</v>
      </c>
      <c r="J74" s="55">
        <v>372.08924652010904</v>
      </c>
      <c r="K74" s="55">
        <v>429.39552330412062</v>
      </c>
      <c r="L74" s="54"/>
      <c r="M74" s="53">
        <f t="shared" ref="M74" si="45">B74*M$2</f>
        <v>499.51603907266087</v>
      </c>
      <c r="N74" s="54">
        <f t="shared" ref="N74" si="46">C74*N$2</f>
        <v>488.44195407731871</v>
      </c>
      <c r="O74" s="54">
        <f t="shared" ref="O74" si="47">D74*O$2</f>
        <v>386.8600539157942</v>
      </c>
      <c r="P74" s="54">
        <f t="shared" ref="P74" si="48">E74*P$2</f>
        <v>520.64779986567521</v>
      </c>
      <c r="Q74" s="54">
        <f t="shared" ref="Q74" si="49">F74*Q$2</f>
        <v>391.4184779758358</v>
      </c>
      <c r="R74" s="54">
        <f t="shared" ref="R74" si="50">G74*R$2</f>
        <v>444.16399417113519</v>
      </c>
      <c r="S74" s="54">
        <f t="shared" ref="S74" si="51">H74*S$2</f>
        <v>518.83125114001894</v>
      </c>
      <c r="T74" s="54">
        <f t="shared" ref="T74" si="52">I74*T$2</f>
        <v>379.02970536492228</v>
      </c>
      <c r="U74" s="52">
        <f t="shared" ref="U74" si="53">J74*U$2</f>
        <v>327.72677706767286</v>
      </c>
      <c r="V74" s="52">
        <f t="shared" si="26"/>
        <v>429.39552330412062</v>
      </c>
    </row>
    <row r="75" spans="1:22" x14ac:dyDescent="0.35">
      <c r="A75" s="45">
        <f t="shared" si="25"/>
        <v>44444</v>
      </c>
      <c r="B75" s="53">
        <v>631.5138076594742</v>
      </c>
      <c r="C75" s="54">
        <v>494.65654596998792</v>
      </c>
      <c r="D75" s="54">
        <v>352.87470452432444</v>
      </c>
      <c r="E75" s="54">
        <v>460.58129213032674</v>
      </c>
      <c r="F75" s="54">
        <v>449.6658255667715</v>
      </c>
      <c r="G75" s="54">
        <v>417.58855228654835</v>
      </c>
      <c r="H75" s="54">
        <v>567.2981187353804</v>
      </c>
      <c r="I75" s="54">
        <v>372.87563494243847</v>
      </c>
      <c r="J75" s="55">
        <v>380.11506913179312</v>
      </c>
      <c r="K75" s="55">
        <v>434.97879995969936</v>
      </c>
      <c r="L75" s="54"/>
      <c r="M75" s="53">
        <f t="shared" ref="M75" si="54">B75*M$2</f>
        <v>508.98647450406401</v>
      </c>
      <c r="N75" s="54">
        <f t="shared" ref="N75" si="55">C75*N$2</f>
        <v>494.69312641240737</v>
      </c>
      <c r="O75" s="54">
        <f t="shared" ref="O75" si="56">D75*O$2</f>
        <v>388.06404546854634</v>
      </c>
      <c r="P75" s="54">
        <f t="shared" ref="P75" si="57">E75*P$2</f>
        <v>530.0274359280204</v>
      </c>
      <c r="Q75" s="54">
        <f t="shared" ref="Q75" si="58">F75*Q$2</f>
        <v>393.57806700968831</v>
      </c>
      <c r="R75" s="54">
        <f t="shared" ref="R75" si="59">G75*R$2</f>
        <v>449.94347184974896</v>
      </c>
      <c r="S75" s="54">
        <f t="shared" ref="S75" si="60">H75*S$2</f>
        <v>530.66685570632455</v>
      </c>
      <c r="T75" s="54">
        <f t="shared" ref="T75" si="61">I75*T$2</f>
        <v>382.7347187242986</v>
      </c>
      <c r="U75" s="52">
        <f t="shared" ref="U75" si="62">J75*U$2</f>
        <v>334.7957181952201</v>
      </c>
      <c r="V75" s="52">
        <f t="shared" si="26"/>
        <v>434.97879995969936</v>
      </c>
    </row>
    <row r="76" spans="1:22" x14ac:dyDescent="0.35">
      <c r="A76" s="45">
        <f t="shared" si="25"/>
        <v>44451</v>
      </c>
      <c r="B76" s="53">
        <v>638.77037770452375</v>
      </c>
      <c r="C76" s="54">
        <v>499.4224341385933</v>
      </c>
      <c r="D76" s="54">
        <v>354.31803787032652</v>
      </c>
      <c r="E76" s="54">
        <v>465.47963102700601</v>
      </c>
      <c r="F76" s="54">
        <v>453.31603331756435</v>
      </c>
      <c r="G76" s="54">
        <v>421.29910817988718</v>
      </c>
      <c r="H76" s="54">
        <v>577.94781962273453</v>
      </c>
      <c r="I76" s="54">
        <v>374.77873273256625</v>
      </c>
      <c r="J76" s="55">
        <v>384.66414926450585</v>
      </c>
      <c r="K76" s="55">
        <v>438.87488742314054</v>
      </c>
      <c r="L76" s="54"/>
      <c r="M76" s="53">
        <f t="shared" ref="M76" si="63">B76*M$2</f>
        <v>514.83511306021921</v>
      </c>
      <c r="N76" s="54">
        <f t="shared" ref="N76" si="64">C76*N$2</f>
        <v>499.45936702413547</v>
      </c>
      <c r="O76" s="54">
        <f t="shared" ref="O76" si="65">D76*O$2</f>
        <v>389.65131077837992</v>
      </c>
      <c r="P76" s="54">
        <f t="shared" ref="P76" si="66">E76*P$2</f>
        <v>535.66434313652837</v>
      </c>
      <c r="Q76" s="54">
        <f t="shared" ref="Q76" si="67">F76*Q$2</f>
        <v>396.77297671609091</v>
      </c>
      <c r="R76" s="54">
        <f t="shared" ref="R76" si="68">G76*R$2</f>
        <v>453.94152302236773</v>
      </c>
      <c r="S76" s="54">
        <f t="shared" ref="S76" si="69">H76*S$2</f>
        <v>540.62888994804439</v>
      </c>
      <c r="T76" s="54">
        <f t="shared" ref="T76" si="70">I76*T$2</f>
        <v>384.68813570613452</v>
      </c>
      <c r="U76" s="52">
        <f t="shared" ref="U76" si="71">J76*U$2</f>
        <v>338.8024326715439</v>
      </c>
      <c r="V76" s="52">
        <f t="shared" si="26"/>
        <v>438.87488742314054</v>
      </c>
    </row>
    <row r="77" spans="1:22" x14ac:dyDescent="0.35">
      <c r="A77" s="45">
        <f t="shared" si="25"/>
        <v>44458</v>
      </c>
      <c r="B77" s="53">
        <v>645.94305386450037</v>
      </c>
      <c r="C77" s="54">
        <v>503.67732873373666</v>
      </c>
      <c r="D77" s="54">
        <v>355.27624549517219</v>
      </c>
      <c r="E77" s="54">
        <v>469.79377770283423</v>
      </c>
      <c r="F77" s="54">
        <v>456.59735312841195</v>
      </c>
      <c r="G77" s="54">
        <v>424.01972592871135</v>
      </c>
      <c r="H77" s="54">
        <v>589.16376467614145</v>
      </c>
      <c r="I77" s="54">
        <v>375.88507193897067</v>
      </c>
      <c r="J77" s="55">
        <v>388.23665167195691</v>
      </c>
      <c r="K77" s="55">
        <v>442.22192832010415</v>
      </c>
      <c r="L77" s="54"/>
      <c r="M77" s="53">
        <f t="shared" ref="M77" si="72">B77*M$2</f>
        <v>520.61613495894289</v>
      </c>
      <c r="N77" s="54">
        <f t="shared" ref="N77" si="73">C77*N$2</f>
        <v>503.71457627381642</v>
      </c>
      <c r="O77" s="54">
        <f t="shared" ref="O77" si="74">D77*O$2</f>
        <v>390.70507270160323</v>
      </c>
      <c r="P77" s="54">
        <f t="shared" ref="P77" si="75">E77*P$2</f>
        <v>540.62897400598979</v>
      </c>
      <c r="Q77" s="54">
        <f t="shared" ref="Q77" si="76">F77*Q$2</f>
        <v>399.64501064654633</v>
      </c>
      <c r="R77" s="54">
        <f t="shared" ref="R77" si="77">G77*R$2</f>
        <v>456.87293526721777</v>
      </c>
      <c r="S77" s="54">
        <f t="shared" ref="S77" si="78">H77*S$2</f>
        <v>551.1206051480425</v>
      </c>
      <c r="T77" s="54">
        <f t="shared" ref="T77" si="79">I77*T$2</f>
        <v>385.82372726883403</v>
      </c>
      <c r="U77" s="52">
        <f t="shared" ref="U77" si="80">J77*U$2</f>
        <v>341.94900224056573</v>
      </c>
      <c r="V77" s="52">
        <f t="shared" ref="V77" si="81">K77*V$2</f>
        <v>442.22192832010415</v>
      </c>
    </row>
    <row r="78" spans="1:22" x14ac:dyDescent="0.35">
      <c r="A78" s="45">
        <f t="shared" si="25"/>
        <v>44465</v>
      </c>
      <c r="B78" s="53">
        <v>650.04948428713737</v>
      </c>
      <c r="C78" s="54">
        <v>506.20804940742494</v>
      </c>
      <c r="D78" s="54">
        <v>356.58981601882709</v>
      </c>
      <c r="E78" s="54">
        <v>472.69752700215594</v>
      </c>
      <c r="F78" s="54">
        <v>460.41382124021146</v>
      </c>
      <c r="G78" s="54">
        <v>426.16669156193325</v>
      </c>
      <c r="H78" s="54">
        <v>597.57939502732552</v>
      </c>
      <c r="I78" s="54">
        <v>377.79325544670468</v>
      </c>
      <c r="J78" s="55">
        <v>390.5390517552579</v>
      </c>
      <c r="K78" s="55">
        <v>444.82272356666459</v>
      </c>
      <c r="L78" s="54"/>
      <c r="M78" s="53">
        <f t="shared" ref="M78" si="82">B78*M$2</f>
        <v>523.92582909114356</v>
      </c>
      <c r="N78" s="54">
        <f t="shared" ref="N78" si="83">C78*N$2</f>
        <v>506.24548409732131</v>
      </c>
      <c r="O78" s="54">
        <f t="shared" ref="O78" si="84">D78*O$2</f>
        <v>392.14963499207659</v>
      </c>
      <c r="P78" s="54">
        <f t="shared" ref="P78" si="85">E78*P$2</f>
        <v>543.97054871168098</v>
      </c>
      <c r="Q78" s="54">
        <f t="shared" ref="Q78" si="86">F78*Q$2</f>
        <v>402.98544271152014</v>
      </c>
      <c r="R78" s="54">
        <f t="shared" ref="R78" si="87">G78*R$2</f>
        <v>459.18624861276919</v>
      </c>
      <c r="S78" s="54">
        <f t="shared" ref="S78" si="88">H78*S$2</f>
        <v>558.99282603113818</v>
      </c>
      <c r="T78" s="54">
        <f t="shared" ref="T78" si="89">I78*T$2</f>
        <v>387.78236443808657</v>
      </c>
      <c r="U78" s="52">
        <f t="shared" ref="U78" si="90">J78*U$2</f>
        <v>343.97689787549047</v>
      </c>
      <c r="V78" s="52">
        <f t="shared" ref="V78" si="91">K78*V$2</f>
        <v>444.82272356666459</v>
      </c>
    </row>
    <row r="79" spans="1:22" x14ac:dyDescent="0.35">
      <c r="A79" s="45">
        <f t="shared" si="25"/>
        <v>44472</v>
      </c>
      <c r="B79" s="53">
        <v>655.10980775655764</v>
      </c>
      <c r="C79" s="54">
        <v>508.50161841492809</v>
      </c>
      <c r="D79" s="54">
        <v>357.31608216760179</v>
      </c>
      <c r="E79" s="54">
        <v>474.19066784717819</v>
      </c>
      <c r="F79" s="54">
        <v>462.89481942863893</v>
      </c>
      <c r="G79" s="54">
        <v>427.74417764175564</v>
      </c>
      <c r="H79" s="54">
        <v>603.44328016015697</v>
      </c>
      <c r="I79" s="54">
        <v>378.64234962946136</v>
      </c>
      <c r="J79" s="55">
        <v>392.48307503048085</v>
      </c>
      <c r="K79" s="55">
        <v>446.74919593910187</v>
      </c>
      <c r="L79" s="54"/>
      <c r="M79" s="53">
        <f t="shared" ref="M79" si="92">B79*M$2</f>
        <v>528.00434039416041</v>
      </c>
      <c r="N79" s="54">
        <f t="shared" ref="N79" si="93">C79*N$2</f>
        <v>508.53922271699219</v>
      </c>
      <c r="O79" s="54">
        <f t="shared" ref="O79" si="94">D79*O$2</f>
        <v>392.94832579129462</v>
      </c>
      <c r="P79" s="54">
        <f t="shared" ref="P79" si="95">E79*P$2</f>
        <v>545.68882434963848</v>
      </c>
      <c r="Q79" s="54">
        <f t="shared" ref="Q79" si="96">F79*Q$2</f>
        <v>405.15698080878389</v>
      </c>
      <c r="R79" s="54">
        <f t="shared" ref="R79" si="97">G79*R$2</f>
        <v>460.88595891292817</v>
      </c>
      <c r="S79" s="54">
        <f t="shared" ref="S79" si="98">H79*S$2</f>
        <v>564.47807158879937</v>
      </c>
      <c r="T79" s="54">
        <f t="shared" ref="T79" si="99">I79*T$2</f>
        <v>388.65390924486377</v>
      </c>
      <c r="U79" s="52">
        <f t="shared" ref="U79" si="100">J79*U$2</f>
        <v>345.6891443015611</v>
      </c>
      <c r="V79" s="52">
        <f t="shared" ref="V79" si="101">K79*V$2</f>
        <v>446.74919593910187</v>
      </c>
    </row>
    <row r="80" spans="1:22" x14ac:dyDescent="0.35">
      <c r="A80" s="45">
        <f t="shared" si="25"/>
        <v>44479</v>
      </c>
      <c r="B80" s="53">
        <v>660.16977640672997</v>
      </c>
      <c r="C80" s="54">
        <v>511.24289772748995</v>
      </c>
      <c r="D80" s="54">
        <v>358.06300423505587</v>
      </c>
      <c r="E80" s="54">
        <v>477.46990024466368</v>
      </c>
      <c r="F80" s="54">
        <v>467.45690227461074</v>
      </c>
      <c r="G80" s="54">
        <v>429.80231023411261</v>
      </c>
      <c r="H80" s="54">
        <v>609.70936084957816</v>
      </c>
      <c r="I80" s="54">
        <v>379.4463196319511</v>
      </c>
      <c r="J80" s="55">
        <v>393.25987319905261</v>
      </c>
      <c r="K80" s="55">
        <v>449.15832019413364</v>
      </c>
      <c r="L80" s="54"/>
      <c r="M80" s="53">
        <f t="shared" ref="M80" si="102">B80*M$2</f>
        <v>532.08256572053529</v>
      </c>
      <c r="N80" s="54">
        <f t="shared" ref="N80" si="103">C80*N$2</f>
        <v>511.28070475043353</v>
      </c>
      <c r="O80" s="54">
        <f t="shared" ref="O80" si="104">D80*O$2</f>
        <v>393.76973235693862</v>
      </c>
      <c r="P80" s="54">
        <f t="shared" ref="P80" si="105">E80*P$2</f>
        <v>549.46249724766733</v>
      </c>
      <c r="Q80" s="54">
        <f t="shared" ref="Q80" si="106">F80*Q$2</f>
        <v>409.15002552325046</v>
      </c>
      <c r="R80" s="54">
        <f t="shared" ref="R80" si="107">G80*R$2</f>
        <v>463.10355639988416</v>
      </c>
      <c r="S80" s="54">
        <f t="shared" ref="S80" si="108">H80*S$2</f>
        <v>570.33954235212525</v>
      </c>
      <c r="T80" s="54">
        <f t="shared" ref="T80" si="109">I80*T$2</f>
        <v>389.47913675755223</v>
      </c>
      <c r="U80" s="52">
        <f t="shared" ref="U80" si="110">J80*U$2</f>
        <v>346.37332843910059</v>
      </c>
      <c r="V80" s="52">
        <f t="shared" ref="V80" si="111">K80*V$2</f>
        <v>449.15832019413364</v>
      </c>
    </row>
    <row r="81" spans="1:22" x14ac:dyDescent="0.35">
      <c r="A81" s="45">
        <f t="shared" si="25"/>
        <v>44486</v>
      </c>
      <c r="B81" s="53">
        <v>662.51481356746717</v>
      </c>
      <c r="C81" s="54">
        <v>514.9318012288918</v>
      </c>
      <c r="D81" s="54">
        <v>358.67416337482479</v>
      </c>
      <c r="E81" s="54">
        <v>479.88140519174016</v>
      </c>
      <c r="F81" s="54">
        <v>471.74662452381273</v>
      </c>
      <c r="G81" s="54">
        <v>432.1015729869257</v>
      </c>
      <c r="H81" s="54">
        <v>616.65857599126343</v>
      </c>
      <c r="I81" s="54">
        <v>379.74895148355313</v>
      </c>
      <c r="J81" s="55">
        <v>394.39921465258652</v>
      </c>
      <c r="K81" s="55">
        <v>451.12606866316071</v>
      </c>
      <c r="L81" s="54"/>
      <c r="M81" s="53">
        <f t="shared" ref="M81" si="112">B81*M$2</f>
        <v>533.9726149681494</v>
      </c>
      <c r="N81" s="54">
        <f t="shared" ref="N81" si="113">C81*N$2</f>
        <v>514.96988105065554</v>
      </c>
      <c r="O81" s="54">
        <f t="shared" ref="O81" si="114">D81*O$2</f>
        <v>394.44183745589578</v>
      </c>
      <c r="P81" s="54">
        <f t="shared" ref="P81" si="115">E81*P$2</f>
        <v>552.23760732197104</v>
      </c>
      <c r="Q81" s="54">
        <f t="shared" ref="Q81" si="116">F81*Q$2</f>
        <v>412.90468174761742</v>
      </c>
      <c r="R81" s="54">
        <f t="shared" ref="R81" si="117">G81*R$2</f>
        <v>465.58096690367023</v>
      </c>
      <c r="S81" s="54">
        <f t="shared" ref="S81" si="118">H81*S$2</f>
        <v>576.84003658447978</v>
      </c>
      <c r="T81" s="54">
        <f t="shared" ref="T81" si="119">I81*T$2</f>
        <v>389.789770399833</v>
      </c>
      <c r="U81" s="52">
        <f t="shared" ref="U81" si="120">J81*U$2</f>
        <v>347.37683151272705</v>
      </c>
      <c r="V81" s="52">
        <f t="shared" ref="V81" si="121">K81*V$2</f>
        <v>451.12606866316071</v>
      </c>
    </row>
    <row r="82" spans="1:22" x14ac:dyDescent="0.35">
      <c r="A82" s="45">
        <f t="shared" si="25"/>
        <v>44493</v>
      </c>
      <c r="B82" s="53">
        <v>665.44032399793912</v>
      </c>
      <c r="C82" s="54">
        <v>518.13980306757799</v>
      </c>
      <c r="D82" s="54">
        <v>359.1468310339082</v>
      </c>
      <c r="E82" s="54">
        <v>481.45096063004434</v>
      </c>
      <c r="F82" s="54">
        <v>473.95643810538934</v>
      </c>
      <c r="G82" s="54">
        <v>432.1015729869257</v>
      </c>
      <c r="H82" s="54">
        <v>621.41749433188158</v>
      </c>
      <c r="I82" s="54">
        <v>380.47286503170295</v>
      </c>
      <c r="J82" s="55">
        <v>395.570908670086</v>
      </c>
      <c r="K82" s="55">
        <v>452.53317364488811</v>
      </c>
      <c r="L82" s="54"/>
      <c r="M82" s="53">
        <f t="shared" ref="M82" si="122">B82*M$2</f>
        <v>536.33051312028874</v>
      </c>
      <c r="N82" s="54">
        <f t="shared" ref="N82" si="123">C82*N$2</f>
        <v>518.17812012490947</v>
      </c>
      <c r="O82" s="54">
        <f t="shared" ref="O82" si="124">D82*O$2</f>
        <v>394.96164043863809</v>
      </c>
      <c r="P82" s="54">
        <f t="shared" ref="P82" si="125">E82*P$2</f>
        <v>554.04381929524391</v>
      </c>
      <c r="Q82" s="54">
        <f t="shared" ref="Q82" si="126">F82*Q$2</f>
        <v>414.83886066101923</v>
      </c>
      <c r="R82" s="54">
        <f t="shared" ref="R82" si="127">G82*R$2</f>
        <v>465.58096690367023</v>
      </c>
      <c r="S82" s="54">
        <f t="shared" ref="S82" si="128">H82*S$2</f>
        <v>581.29166465969467</v>
      </c>
      <c r="T82" s="54">
        <f t="shared" ref="T82" si="129">I82*T$2</f>
        <v>390.53282471142563</v>
      </c>
      <c r="U82" s="52">
        <f t="shared" ref="U82" si="130">J82*U$2</f>
        <v>348.40882990466071</v>
      </c>
      <c r="V82" s="52">
        <f t="shared" ref="V82" si="131">K82*V$2</f>
        <v>452.53317364488811</v>
      </c>
    </row>
    <row r="83" spans="1:22" x14ac:dyDescent="0.35">
      <c r="A83" s="45">
        <f t="shared" si="25"/>
        <v>44500</v>
      </c>
      <c r="B83" s="53">
        <v>669.10994099424295</v>
      </c>
      <c r="C83" s="54">
        <v>522.68827328708414</v>
      </c>
      <c r="D83" s="54">
        <v>360.09728596107868</v>
      </c>
      <c r="E83" s="54">
        <v>484.41577808264179</v>
      </c>
      <c r="F83" s="54">
        <v>477.53453780596055</v>
      </c>
      <c r="G83" s="54">
        <v>435.0309091110737</v>
      </c>
      <c r="H83" s="54">
        <v>628.9740155371353</v>
      </c>
      <c r="I83" s="54">
        <v>384.40428528273583</v>
      </c>
      <c r="J83" s="55">
        <v>396.69232648470341</v>
      </c>
      <c r="K83" s="55">
        <v>455.12044561022378</v>
      </c>
      <c r="L83" s="54"/>
      <c r="M83" s="53">
        <f t="shared" ref="M83" si="132">B83*M$2</f>
        <v>539.28814507556035</v>
      </c>
      <c r="N83" s="54">
        <f t="shared" ref="N83" si="133">C83*N$2</f>
        <v>522.72692670922129</v>
      </c>
      <c r="O83" s="54">
        <f t="shared" ref="O83" si="134">D83*O$2</f>
        <v>396.00687655033528</v>
      </c>
      <c r="P83" s="54">
        <f t="shared" ref="P83" si="135">E83*P$2</f>
        <v>557.4556699701302</v>
      </c>
      <c r="Q83" s="54">
        <f t="shared" ref="Q83" si="136">F83*Q$2</f>
        <v>417.97065650506352</v>
      </c>
      <c r="R83" s="54">
        <f t="shared" ref="R83" si="137">G83*R$2</f>
        <v>468.73726910280141</v>
      </c>
      <c r="S83" s="54">
        <f t="shared" ref="S83" si="138">H83*S$2</f>
        <v>588.36025032151429</v>
      </c>
      <c r="T83" s="54">
        <f t="shared" ref="T83" si="139">I83*T$2</f>
        <v>394.56819437079844</v>
      </c>
      <c r="U83" s="52">
        <f t="shared" ref="U83" si="140">J83*U$2</f>
        <v>349.39654629143615</v>
      </c>
      <c r="V83" s="52">
        <f t="shared" ref="V83" si="141">K83*V$2</f>
        <v>455.12044561022378</v>
      </c>
    </row>
    <row r="84" spans="1:22" x14ac:dyDescent="0.35">
      <c r="A84" s="45">
        <f t="shared" si="25"/>
        <v>44507</v>
      </c>
      <c r="B84" s="53">
        <v>673.60612354813804</v>
      </c>
      <c r="C84" s="54">
        <v>527.45004136258001</v>
      </c>
      <c r="D84" s="54">
        <v>360.68619231598115</v>
      </c>
      <c r="E84" s="54">
        <v>486.78883368758255</v>
      </c>
      <c r="F84" s="54">
        <v>481.60926069079062</v>
      </c>
      <c r="G84" s="54">
        <v>438.58518666136757</v>
      </c>
      <c r="H84" s="54">
        <v>639.07984900841541</v>
      </c>
      <c r="I84" s="54">
        <v>386.44237207352057</v>
      </c>
      <c r="J84" s="55">
        <v>398.6969364821764</v>
      </c>
      <c r="K84" s="55">
        <v>457.72756715361493</v>
      </c>
      <c r="L84" s="54"/>
      <c r="M84" s="53">
        <f t="shared" ref="M84" si="142">B84*M$2</f>
        <v>542.91197099840974</v>
      </c>
      <c r="N84" s="54">
        <f t="shared" ref="N84" si="143">C84*N$2</f>
        <v>527.48904692315409</v>
      </c>
      <c r="O84" s="54">
        <f t="shared" ref="O84" si="144">D84*O$2</f>
        <v>396.65450977412684</v>
      </c>
      <c r="P84" s="54">
        <f t="shared" ref="P84" si="145">E84*P$2</f>
        <v>560.18653333582131</v>
      </c>
      <c r="Q84" s="54">
        <f t="shared" ref="Q84" si="146">F84*Q$2</f>
        <v>421.53713068528435</v>
      </c>
      <c r="R84" s="54">
        <f t="shared" ref="R84" si="147">G84*R$2</f>
        <v>472.5669334270271</v>
      </c>
      <c r="S84" s="54">
        <f t="shared" ref="S84" si="148">H84*S$2</f>
        <v>597.81353545570573</v>
      </c>
      <c r="T84" s="54">
        <f t="shared" ref="T84" si="149">I84*T$2</f>
        <v>396.66016955369588</v>
      </c>
      <c r="U84" s="52">
        <f t="shared" ref="U84" si="150">J84*U$2</f>
        <v>351.1621559667858</v>
      </c>
      <c r="V84" s="52">
        <f t="shared" ref="V84" si="151">K84*V$2</f>
        <v>457.72756715361493</v>
      </c>
    </row>
    <row r="85" spans="1:22" x14ac:dyDescent="0.35">
      <c r="A85" s="45">
        <f t="shared" si="25"/>
        <v>44514</v>
      </c>
      <c r="B85" s="53">
        <v>678.06674177231559</v>
      </c>
      <c r="C85" s="54">
        <v>531.49397906123272</v>
      </c>
      <c r="D85" s="54">
        <v>361.53362333374429</v>
      </c>
      <c r="E85" s="54">
        <v>488.88734679794049</v>
      </c>
      <c r="F85" s="54">
        <v>484.41243278629275</v>
      </c>
      <c r="G85" s="54">
        <v>439.47875046873213</v>
      </c>
      <c r="H85" s="54">
        <v>649.33060098533815</v>
      </c>
      <c r="I85" s="54">
        <v>389.30543267953988</v>
      </c>
      <c r="J85" s="55">
        <v>399.33558219940556</v>
      </c>
      <c r="K85" s="55">
        <v>459.8659430701141</v>
      </c>
      <c r="L85" s="54"/>
      <c r="M85" s="53">
        <f t="shared" ref="M85" si="152">B85*M$2</f>
        <v>546.50713284047185</v>
      </c>
      <c r="N85" s="54">
        <f t="shared" ref="N85" si="153">C85*N$2</f>
        <v>531.53328367582992</v>
      </c>
      <c r="O85" s="54">
        <f t="shared" ref="O85" si="154">D85*O$2</f>
        <v>397.58644823498076</v>
      </c>
      <c r="P85" s="54">
        <f t="shared" ref="P85" si="155">E85*P$2</f>
        <v>562.60145887046417</v>
      </c>
      <c r="Q85" s="54">
        <f t="shared" ref="Q85" si="156">F85*Q$2</f>
        <v>423.99065726461163</v>
      </c>
      <c r="R85" s="54">
        <f t="shared" ref="R85" si="157">G85*R$2</f>
        <v>473.52973089741607</v>
      </c>
      <c r="S85" s="54">
        <f t="shared" ref="S85" si="158">H85*S$2</f>
        <v>607.4023814972636</v>
      </c>
      <c r="T85" s="54">
        <f t="shared" ref="T85" si="159">I85*T$2</f>
        <v>399.5989314170302</v>
      </c>
      <c r="U85" s="52">
        <f t="shared" ref="U85" si="160">J85*U$2</f>
        <v>351.72465892690366</v>
      </c>
      <c r="V85" s="52">
        <f t="shared" ref="V85" si="161">K85*V$2</f>
        <v>459.8659430701141</v>
      </c>
    </row>
    <row r="86" spans="1:22" x14ac:dyDescent="0.35">
      <c r="A86" s="45">
        <f t="shared" si="25"/>
        <v>44521</v>
      </c>
      <c r="B86" s="53">
        <v>683.03209944345451</v>
      </c>
      <c r="C86" s="54">
        <v>534.42903377384243</v>
      </c>
      <c r="D86" s="54">
        <v>361.53362333374429</v>
      </c>
      <c r="E86" s="54">
        <v>491.86310352752736</v>
      </c>
      <c r="F86" s="54">
        <v>486.11336059872144</v>
      </c>
      <c r="G86" s="54">
        <v>441.27099103818836</v>
      </c>
      <c r="H86" s="54">
        <v>658.67773663112553</v>
      </c>
      <c r="I86" s="54">
        <v>390.40892730836225</v>
      </c>
      <c r="J86" s="55">
        <v>401.32227228498618</v>
      </c>
      <c r="K86" s="55">
        <v>461.93878176390177</v>
      </c>
      <c r="L86" s="54"/>
      <c r="M86" s="53">
        <f t="shared" ref="M86" si="162">B86*M$2</f>
        <v>550.50910376340607</v>
      </c>
      <c r="N86" s="54">
        <f t="shared" ref="N86" si="163">C86*N$2</f>
        <v>534.46855543924141</v>
      </c>
      <c r="O86" s="54">
        <f t="shared" ref="O86" si="164">D86*O$2</f>
        <v>397.58644823498076</v>
      </c>
      <c r="P86" s="54">
        <f t="shared" ref="P86" si="165">E86*P$2</f>
        <v>566.0258982393176</v>
      </c>
      <c r="Q86" s="54">
        <f t="shared" ref="Q86" si="166">F86*Q$2</f>
        <v>425.479424794799</v>
      </c>
      <c r="R86" s="54">
        <f t="shared" ref="R86" si="167">G86*R$2</f>
        <v>475.4608349465945</v>
      </c>
      <c r="S86" s="54">
        <f t="shared" ref="S86" si="168">H86*S$2</f>
        <v>616.14595902589667</v>
      </c>
      <c r="T86" s="54">
        <f t="shared" ref="T86" si="169">I86*T$2</f>
        <v>400.73160318959401</v>
      </c>
      <c r="U86" s="52">
        <f t="shared" ref="U86" si="170">J86*U$2</f>
        <v>353.47448519807068</v>
      </c>
      <c r="V86" s="52">
        <f t="shared" ref="V86" si="171">K86*V$2</f>
        <v>461.93878176390177</v>
      </c>
    </row>
    <row r="87" spans="1:22" x14ac:dyDescent="0.35">
      <c r="A87" s="45">
        <f t="shared" si="25"/>
        <v>44528</v>
      </c>
      <c r="B87" s="53">
        <v>689.56285755467206</v>
      </c>
      <c r="C87" s="54">
        <v>537.00662962512797</v>
      </c>
      <c r="D87" s="54">
        <v>362.89773727887388</v>
      </c>
      <c r="E87" s="54">
        <v>495.47000637811624</v>
      </c>
      <c r="F87" s="54">
        <v>492.20015741416989</v>
      </c>
      <c r="G87" s="54">
        <v>445.41493247738362</v>
      </c>
      <c r="H87" s="54">
        <v>662.34792173624078</v>
      </c>
      <c r="I87" s="54">
        <v>392.40738689283893</v>
      </c>
      <c r="J87" s="55">
        <v>402.75061928116202</v>
      </c>
      <c r="K87" s="55">
        <v>465.1543636228858</v>
      </c>
      <c r="L87" s="54"/>
      <c r="M87" s="53">
        <f t="shared" ref="M87" si="172">B87*M$2</f>
        <v>555.77275359425801</v>
      </c>
      <c r="N87" s="54">
        <f t="shared" ref="N87" si="173">C87*N$2</f>
        <v>537.04634190681895</v>
      </c>
      <c r="O87" s="54">
        <f t="shared" ref="O87" si="174">D87*O$2</f>
        <v>399.08659423365935</v>
      </c>
      <c r="P87" s="54">
        <f t="shared" ref="P87" si="175">E87*P$2</f>
        <v>570.17664752550036</v>
      </c>
      <c r="Q87" s="54">
        <f t="shared" ref="Q87" si="176">F87*Q$2</f>
        <v>430.80700271754955</v>
      </c>
      <c r="R87" s="54">
        <f t="shared" ref="R87" si="177">G87*R$2</f>
        <v>479.92585054169183</v>
      </c>
      <c r="S87" s="54">
        <f t="shared" ref="S87" si="178">H87*S$2</f>
        <v>619.57915495105397</v>
      </c>
      <c r="T87" s="54">
        <f t="shared" ref="T87" si="179">I87*T$2</f>
        <v>402.78290339606804</v>
      </c>
      <c r="U87" s="52">
        <f t="shared" ref="U87" si="180">J87*U$2</f>
        <v>354.7325370282939</v>
      </c>
      <c r="V87" s="52">
        <f t="shared" ref="V87" si="181">K87*V$2</f>
        <v>465.1543636228858</v>
      </c>
    </row>
    <row r="88" spans="1:22" x14ac:dyDescent="0.35">
      <c r="A88" s="45">
        <f t="shared" si="25"/>
        <v>44535</v>
      </c>
      <c r="B88" s="53">
        <v>695.60863641150911</v>
      </c>
      <c r="C88" s="54">
        <v>539.65118264972091</v>
      </c>
      <c r="D88" s="54">
        <v>364.70220538909035</v>
      </c>
      <c r="E88" s="54">
        <v>498.94679153597281</v>
      </c>
      <c r="F88" s="54">
        <v>495.63357822211697</v>
      </c>
      <c r="G88" s="54">
        <v>448.97044942418569</v>
      </c>
      <c r="H88" s="54">
        <v>667.00385499164997</v>
      </c>
      <c r="I88" s="54">
        <v>392.76768058134826</v>
      </c>
      <c r="J88" s="55">
        <v>404.73174652040831</v>
      </c>
      <c r="K88" s="55">
        <v>468.07315381943027</v>
      </c>
      <c r="L88" s="54"/>
      <c r="M88" s="53">
        <f t="shared" ref="M88" si="182">B88*M$2</f>
        <v>560.64552063220697</v>
      </c>
      <c r="N88" s="54">
        <f t="shared" ref="N88" si="183">C88*N$2</f>
        <v>539.69109049926692</v>
      </c>
      <c r="O88" s="54">
        <f t="shared" ref="O88" si="184">D88*O$2</f>
        <v>401.07100735761372</v>
      </c>
      <c r="P88" s="54">
        <f t="shared" ref="P88" si="185">E88*P$2</f>
        <v>574.17766005896181</v>
      </c>
      <c r="Q88" s="54">
        <f t="shared" ref="Q88" si="186">F88*Q$2</f>
        <v>433.81216576973259</v>
      </c>
      <c r="R88" s="54">
        <f t="shared" ref="R88" si="187">G88*R$2</f>
        <v>483.75685029133774</v>
      </c>
      <c r="S88" s="54">
        <f t="shared" ref="S88" si="188">H88*S$2</f>
        <v>623.93444783750726</v>
      </c>
      <c r="T88" s="54">
        <f t="shared" ref="T88" si="189">I88*T$2</f>
        <v>403.15272349319252</v>
      </c>
      <c r="U88" s="52">
        <f t="shared" ref="U88" si="190">J88*U$2</f>
        <v>356.47746368540993</v>
      </c>
      <c r="V88" s="52">
        <f t="shared" ref="V88" si="191">K88*V$2</f>
        <v>468.07315381943027</v>
      </c>
    </row>
    <row r="89" spans="1:22" x14ac:dyDescent="0.35">
      <c r="A89" s="45">
        <f t="shared" si="25"/>
        <v>44542</v>
      </c>
      <c r="B89" s="53">
        <v>702.66498491190657</v>
      </c>
      <c r="C89" s="54">
        <v>543.49312182577421</v>
      </c>
      <c r="D89" s="54">
        <v>368.55907513272427</v>
      </c>
      <c r="E89" s="54">
        <v>503.03198358285545</v>
      </c>
      <c r="F89" s="54">
        <v>502.65940413985669</v>
      </c>
      <c r="G89" s="54">
        <v>452.31175913947612</v>
      </c>
      <c r="H89" s="54">
        <v>674.13585556310898</v>
      </c>
      <c r="I89" s="54">
        <v>395.1478998827501</v>
      </c>
      <c r="J89" s="55">
        <v>407.98422338108088</v>
      </c>
      <c r="K89" s="55">
        <v>472.49270417918717</v>
      </c>
      <c r="L89" s="54"/>
      <c r="M89" s="53">
        <f t="shared" ref="M89" si="192">B89*M$2</f>
        <v>566.33278495252409</v>
      </c>
      <c r="N89" s="54">
        <f t="shared" ref="N89" si="193">C89*N$2</f>
        <v>543.53331379131123</v>
      </c>
      <c r="O89" s="54">
        <f t="shared" ref="O89" si="194">D89*O$2</f>
        <v>405.31249153420663</v>
      </c>
      <c r="P89" s="54">
        <f t="shared" ref="P89" si="195">E89*P$2</f>
        <v>578.87881467135992</v>
      </c>
      <c r="Q89" s="54">
        <f t="shared" ref="Q89" si="196">F89*Q$2</f>
        <v>439.96164573158029</v>
      </c>
      <c r="R89" s="54">
        <f t="shared" ref="R89" si="197">G89*R$2</f>
        <v>487.35704595185342</v>
      </c>
      <c r="S89" s="54">
        <f t="shared" ref="S89" si="198">H89*S$2</f>
        <v>630.60592477909961</v>
      </c>
      <c r="T89" s="54">
        <f t="shared" ref="T89" si="199">I89*T$2</f>
        <v>405.59587740150516</v>
      </c>
      <c r="U89" s="52">
        <f t="shared" ref="U89" si="200">J89*U$2</f>
        <v>359.34216286444899</v>
      </c>
      <c r="V89" s="52">
        <f t="shared" ref="V89" si="201">K89*V$2</f>
        <v>472.49270417918717</v>
      </c>
    </row>
    <row r="90" spans="1:22" x14ac:dyDescent="0.35">
      <c r="A90" s="45">
        <f t="shared" si="25"/>
        <v>44549</v>
      </c>
      <c r="B90" s="53">
        <v>716.61767144212126</v>
      </c>
      <c r="C90" s="54">
        <v>549.1560101228273</v>
      </c>
      <c r="D90" s="54">
        <v>371.45542988755977</v>
      </c>
      <c r="E90" s="54">
        <v>508.96573212470014</v>
      </c>
      <c r="F90" s="54">
        <v>510.23200820145365</v>
      </c>
      <c r="G90" s="54">
        <v>457.54542783057718</v>
      </c>
      <c r="H90" s="54">
        <v>686.90585949839976</v>
      </c>
      <c r="I90" s="54">
        <v>399.20394366244403</v>
      </c>
      <c r="J90" s="55">
        <v>413.04749001081075</v>
      </c>
      <c r="K90" s="55">
        <v>478.5139939602127</v>
      </c>
      <c r="L90" s="54"/>
      <c r="M90" s="53">
        <f t="shared" ref="M90" si="202">B90*M$2</f>
        <v>577.57834861358617</v>
      </c>
      <c r="N90" s="54">
        <f t="shared" ref="N90" si="203">C90*N$2</f>
        <v>549.19662086571805</v>
      </c>
      <c r="O90" s="54">
        <f t="shared" ref="O90" si="204">D90*O$2</f>
        <v>408.49767632887369</v>
      </c>
      <c r="P90" s="54">
        <f t="shared" ref="P90" si="205">E90*P$2</f>
        <v>585.70724990920633</v>
      </c>
      <c r="Q90" s="54">
        <f t="shared" ref="Q90" si="206">F90*Q$2</f>
        <v>446.5897030562312</v>
      </c>
      <c r="R90" s="54">
        <f t="shared" ref="R90" si="207">G90*R$2</f>
        <v>492.99622128003494</v>
      </c>
      <c r="S90" s="54">
        <f t="shared" ref="S90" si="208">H90*S$2</f>
        <v>642.5513510230727</v>
      </c>
      <c r="T90" s="54">
        <f t="shared" ref="T90" si="209">I90*T$2</f>
        <v>409.75916571985897</v>
      </c>
      <c r="U90" s="52">
        <f t="shared" ref="U90" si="210">J90*U$2</f>
        <v>363.80175977436932</v>
      </c>
      <c r="V90" s="52">
        <f t="shared" ref="V90" si="211">K90*V$2</f>
        <v>478.5139939602127</v>
      </c>
    </row>
    <row r="91" spans="1:22" x14ac:dyDescent="0.35">
      <c r="A91" s="45">
        <f t="shared" si="25"/>
        <v>44556</v>
      </c>
      <c r="B91" s="53">
        <v>731.05850225520646</v>
      </c>
      <c r="C91" s="54">
        <v>555.05267073191987</v>
      </c>
      <c r="D91" s="54">
        <v>373.11994216170848</v>
      </c>
      <c r="E91" s="54">
        <v>516.69253560639538</v>
      </c>
      <c r="F91" s="54">
        <v>517.70792293177317</v>
      </c>
      <c r="G91" s="54">
        <v>461.23837802240456</v>
      </c>
      <c r="H91" s="54">
        <v>697.57710503638361</v>
      </c>
      <c r="I91" s="54">
        <v>405.57256020900087</v>
      </c>
      <c r="J91" s="55">
        <v>417.59322470602024</v>
      </c>
      <c r="K91" s="55">
        <v>484.54232311321022</v>
      </c>
      <c r="L91" s="54"/>
      <c r="M91" s="53">
        <f t="shared" ref="M91" si="212">B91*M$2</f>
        <v>589.2173460120805</v>
      </c>
      <c r="N91" s="54">
        <f t="shared" ref="N91" si="213">C91*N$2</f>
        <v>555.09371753990592</v>
      </c>
      <c r="O91" s="54">
        <f t="shared" ref="O91" si="214">D91*O$2</f>
        <v>410.32817695290942</v>
      </c>
      <c r="P91" s="54">
        <f t="shared" ref="P91" si="215">E91*P$2</f>
        <v>594.59909572947424</v>
      </c>
      <c r="Q91" s="54">
        <f t="shared" ref="Q91" si="216">F91*Q$2</f>
        <v>453.13313131204717</v>
      </c>
      <c r="R91" s="54">
        <f t="shared" ref="R91" si="217">G91*R$2</f>
        <v>496.97530265470544</v>
      </c>
      <c r="S91" s="54">
        <f t="shared" ref="S91" si="218">H91*S$2</f>
        <v>652.53353874605637</v>
      </c>
      <c r="T91" s="54">
        <f t="shared" ref="T91" si="219">I91*T$2</f>
        <v>416.29617279189682</v>
      </c>
      <c r="U91" s="52">
        <f t="shared" ref="U91" si="220">J91*U$2</f>
        <v>367.80552767413633</v>
      </c>
      <c r="V91" s="52">
        <f t="shared" ref="V91" si="221">K91*V$2</f>
        <v>484.54232311321022</v>
      </c>
    </row>
    <row r="92" spans="1:22" x14ac:dyDescent="0.35">
      <c r="A92" s="45">
        <f t="shared" si="25"/>
        <v>44563</v>
      </c>
      <c r="B92" s="53">
        <v>743.1888620443907</v>
      </c>
      <c r="C92" s="54">
        <v>559.3125087905197</v>
      </c>
      <c r="D92" s="54">
        <v>373.58806549783054</v>
      </c>
      <c r="E92" s="54">
        <v>522.87376295796275</v>
      </c>
      <c r="F92" s="54">
        <v>522.9273638092202</v>
      </c>
      <c r="G92" s="54">
        <v>465.71158301729179</v>
      </c>
      <c r="H92" s="54">
        <v>704.88928416838087</v>
      </c>
      <c r="I92" s="54">
        <v>407.743671516809</v>
      </c>
      <c r="J92" s="55">
        <v>422.73223291469867</v>
      </c>
      <c r="K92" s="55">
        <v>489.18360924885638</v>
      </c>
      <c r="L92" s="54"/>
      <c r="M92" s="53">
        <f t="shared" ref="M92" si="222">B92*M$2</f>
        <v>598.99415372186854</v>
      </c>
      <c r="N92" s="54">
        <f t="shared" ref="N92" si="223">C92*N$2</f>
        <v>559.35387061861832</v>
      </c>
      <c r="O92" s="54">
        <f t="shared" ref="O92" si="224">D92*O$2</f>
        <v>410.84298244410678</v>
      </c>
      <c r="P92" s="54">
        <f t="shared" ref="P92" si="225">E92*P$2</f>
        <v>601.71232446893498</v>
      </c>
      <c r="Q92" s="54">
        <f t="shared" ref="Q92" si="226">F92*Q$2</f>
        <v>457.70154041635857</v>
      </c>
      <c r="R92" s="54">
        <f t="shared" ref="R92" si="227">G92*R$2</f>
        <v>501.79509327079035</v>
      </c>
      <c r="S92" s="54">
        <f t="shared" ref="S92" si="228">H92*S$2</f>
        <v>659.37355985698196</v>
      </c>
      <c r="T92" s="54">
        <f t="shared" ref="T92" si="229">I92*T$2</f>
        <v>418.52468974994741</v>
      </c>
      <c r="U92" s="52">
        <f t="shared" ref="U92" si="230">J92*U$2</f>
        <v>372.33183584698884</v>
      </c>
      <c r="V92" s="52">
        <f t="shared" ref="V92" si="231">K92*V$2</f>
        <v>489.18360924885638</v>
      </c>
    </row>
    <row r="93" spans="1:22" x14ac:dyDescent="0.35">
      <c r="A93" s="45">
        <f t="shared" si="25"/>
        <v>44570</v>
      </c>
      <c r="B93" s="53">
        <v>753.06725095862942</v>
      </c>
      <c r="C93" s="54">
        <v>565.27785110747334</v>
      </c>
      <c r="D93" s="54">
        <v>373.95499010326864</v>
      </c>
      <c r="E93" s="54">
        <v>527.41373164876131</v>
      </c>
      <c r="F93" s="54">
        <v>527.82110949745766</v>
      </c>
      <c r="G93" s="54">
        <v>468.10898873331951</v>
      </c>
      <c r="H93" s="54">
        <v>711.06359829186249</v>
      </c>
      <c r="I93" s="54">
        <v>410.25406157933526</v>
      </c>
      <c r="J93" s="55">
        <v>427.86818824923165</v>
      </c>
      <c r="K93" s="55">
        <v>493.11717208530831</v>
      </c>
      <c r="L93" s="54"/>
      <c r="M93" s="53">
        <f t="shared" ref="M93" si="232">B93*M$2</f>
        <v>606.95592159812941</v>
      </c>
      <c r="N93" s="54">
        <f t="shared" ref="N93" si="233">C93*N$2</f>
        <v>565.31965407976168</v>
      </c>
      <c r="O93" s="54">
        <f t="shared" ref="O93" si="234">D93*O$2</f>
        <v>411.24649747349997</v>
      </c>
      <c r="P93" s="54">
        <f t="shared" ref="P93" si="235">E93*P$2</f>
        <v>606.93682664801304</v>
      </c>
      <c r="Q93" s="54">
        <f t="shared" ref="Q93" si="236">F93*Q$2</f>
        <v>461.9848789733544</v>
      </c>
      <c r="R93" s="54">
        <f t="shared" ref="R93" si="237">G93*R$2</f>
        <v>504.37825089183968</v>
      </c>
      <c r="S93" s="54">
        <f t="shared" ref="S93" si="238">H93*S$2</f>
        <v>665.14918955474138</v>
      </c>
      <c r="T93" s="54">
        <f t="shared" ref="T93" si="239">I93*T$2</f>
        <v>421.10145622227964</v>
      </c>
      <c r="U93" s="52">
        <f t="shared" ref="U93" si="240">J93*U$2</f>
        <v>376.85545512567455</v>
      </c>
      <c r="V93" s="52">
        <f t="shared" ref="V93" si="241">K93*V$2</f>
        <v>493.11717208530831</v>
      </c>
    </row>
    <row r="94" spans="1:22" x14ac:dyDescent="0.35">
      <c r="A94" s="45">
        <f t="shared" si="25"/>
        <v>44577</v>
      </c>
      <c r="B94" s="53">
        <v>759.15059219793534</v>
      </c>
      <c r="C94" s="54">
        <v>569.24128999791662</v>
      </c>
      <c r="D94" s="54">
        <v>374.18514107918929</v>
      </c>
      <c r="E94" s="54">
        <v>530.51549254183658</v>
      </c>
      <c r="F94" s="54">
        <v>530.42378113611426</v>
      </c>
      <c r="G94" s="54">
        <v>470.13284936641367</v>
      </c>
      <c r="H94" s="54">
        <v>716.5832806012944</v>
      </c>
      <c r="I94" s="54">
        <v>411.94704251828193</v>
      </c>
      <c r="J94" s="55">
        <v>430.9148538924461</v>
      </c>
      <c r="K94" s="55">
        <v>495.64707687734358</v>
      </c>
      <c r="L94" s="54"/>
      <c r="M94" s="53">
        <f t="shared" ref="M94" si="242">B94*M$2</f>
        <v>611.85896310418161</v>
      </c>
      <c r="N94" s="54">
        <f t="shared" ref="N94" si="243">C94*N$2</f>
        <v>569.2833860712451</v>
      </c>
      <c r="O94" s="54">
        <f t="shared" ref="O94" si="244">D94*O$2</f>
        <v>411.49959954525292</v>
      </c>
      <c r="P94" s="54">
        <f t="shared" ref="P94" si="245">E94*P$2</f>
        <v>610.5062690051144</v>
      </c>
      <c r="Q94" s="54">
        <f t="shared" ref="Q94" si="246">F94*Q$2</f>
        <v>464.26291393701274</v>
      </c>
      <c r="R94" s="54">
        <f t="shared" ref="R94" si="247">G94*R$2</f>
        <v>506.55892101511819</v>
      </c>
      <c r="S94" s="54">
        <f t="shared" ref="S94" si="248">H94*S$2</f>
        <v>670.31245796496216</v>
      </c>
      <c r="T94" s="54">
        <f t="shared" ref="T94" si="249">I94*T$2</f>
        <v>422.83920072138955</v>
      </c>
      <c r="U94" s="52">
        <f t="shared" ref="U94" si="250">J94*U$2</f>
        <v>379.53888100102978</v>
      </c>
      <c r="V94" s="52">
        <f t="shared" ref="V94" si="251">K94*V$2</f>
        <v>495.64707687734358</v>
      </c>
    </row>
    <row r="95" spans="1:22" x14ac:dyDescent="0.35">
      <c r="A95" s="45">
        <f t="shared" si="25"/>
        <v>44584</v>
      </c>
      <c r="B95" s="53">
        <v>763.68978768707018</v>
      </c>
      <c r="C95" s="54">
        <v>571.34497580945947</v>
      </c>
      <c r="D95" s="54">
        <v>374.67827717910069</v>
      </c>
      <c r="E95" s="54">
        <v>532.4585829193328</v>
      </c>
      <c r="F95" s="54">
        <v>533.71526027209745</v>
      </c>
      <c r="G95" s="54">
        <v>472.60364876198116</v>
      </c>
      <c r="H95" s="54">
        <v>721.87216970088878</v>
      </c>
      <c r="I95" s="54">
        <v>412.75148534258494</v>
      </c>
      <c r="J95" s="55">
        <v>432.95321801440213</v>
      </c>
      <c r="K95" s="55">
        <v>497.68159338104812</v>
      </c>
      <c r="L95" s="54"/>
      <c r="M95" s="53">
        <f t="shared" ref="M95" si="252">B95*M$2</f>
        <v>615.51745652281693</v>
      </c>
      <c r="N95" s="54">
        <f t="shared" ref="N95" si="253">C95*N$2</f>
        <v>571.38722745286645</v>
      </c>
      <c r="O95" s="54">
        <f t="shared" ref="O95" si="254">D95*O$2</f>
        <v>412.04191212091956</v>
      </c>
      <c r="P95" s="54">
        <f t="shared" ref="P95" si="255">E95*P$2</f>
        <v>612.74233726962677</v>
      </c>
      <c r="Q95" s="54">
        <f t="shared" ref="Q95" si="256">F95*Q$2</f>
        <v>467.14383999873905</v>
      </c>
      <c r="R95" s="54">
        <f t="shared" ref="R95" si="257">G95*R$2</f>
        <v>509.22115888586097</v>
      </c>
      <c r="S95" s="54">
        <f t="shared" ref="S95" si="258">H95*S$2</f>
        <v>675.25983581792912</v>
      </c>
      <c r="T95" s="54">
        <f t="shared" ref="T95" si="259">I95*T$2</f>
        <v>423.66491355761957</v>
      </c>
      <c r="U95" s="52">
        <f t="shared" ref="U95" si="260">J95*U$2</f>
        <v>381.33422045366541</v>
      </c>
      <c r="V95" s="52">
        <f t="shared" ref="V95" si="261">K95*V$2</f>
        <v>497.68159338104812</v>
      </c>
    </row>
    <row r="96" spans="1:22" x14ac:dyDescent="0.35">
      <c r="A96" s="45">
        <f t="shared" si="25"/>
        <v>44591</v>
      </c>
      <c r="B96" s="53">
        <v>768.12196151296143</v>
      </c>
      <c r="C96" s="54">
        <v>573.46202448713439</v>
      </c>
      <c r="D96" s="54">
        <v>375.37549702761407</v>
      </c>
      <c r="E96" s="54">
        <v>534.64708035429317</v>
      </c>
      <c r="F96" s="54">
        <v>538.29083127311765</v>
      </c>
      <c r="G96" s="54">
        <v>474.69019116943127</v>
      </c>
      <c r="H96" s="54">
        <v>724.28829579644116</v>
      </c>
      <c r="I96" s="54">
        <v>412.75148534258494</v>
      </c>
      <c r="J96" s="55">
        <v>435.17358941895014</v>
      </c>
      <c r="K96" s="55">
        <v>499.81268607330662</v>
      </c>
      <c r="L96" s="54"/>
      <c r="M96" s="53">
        <f t="shared" ref="M96" si="262">B96*M$2</f>
        <v>619.08969279487962</v>
      </c>
      <c r="N96" s="54">
        <f t="shared" ref="N96" si="263">C96*N$2</f>
        <v>573.50443268881975</v>
      </c>
      <c r="O96" s="54">
        <f t="shared" ref="O96" si="264">D96*O$2</f>
        <v>412.80866006721908</v>
      </c>
      <c r="P96" s="54">
        <f t="shared" ref="P96" si="265">E96*P$2</f>
        <v>615.26081490605429</v>
      </c>
      <c r="Q96" s="54">
        <f t="shared" ref="Q96" si="266">F96*Q$2</f>
        <v>471.14869046247458</v>
      </c>
      <c r="R96" s="54">
        <f t="shared" ref="R96" si="267">G96*R$2</f>
        <v>511.46936739116887</v>
      </c>
      <c r="S96" s="54">
        <f t="shared" ref="S96" si="268">H96*S$2</f>
        <v>677.51994914419038</v>
      </c>
      <c r="T96" s="54">
        <f t="shared" ref="T96" si="269">I96*T$2</f>
        <v>423.66491355761957</v>
      </c>
      <c r="U96" s="52">
        <f t="shared" ref="U96" si="270">J96*U$2</f>
        <v>383.28986730750808</v>
      </c>
      <c r="V96" s="52">
        <f t="shared" ref="V96" si="271">K96*V$2</f>
        <v>499.81268607330662</v>
      </c>
    </row>
    <row r="97" spans="1:22" x14ac:dyDescent="0.35">
      <c r="A97" s="45">
        <f t="shared" si="25"/>
        <v>44598</v>
      </c>
      <c r="B97" s="53">
        <v>772.41505395695606</v>
      </c>
      <c r="C97" s="54">
        <v>574.74302820451737</v>
      </c>
      <c r="D97" s="54">
        <v>376.4484915914602</v>
      </c>
      <c r="E97" s="54">
        <v>536.10243404111293</v>
      </c>
      <c r="F97" s="54">
        <v>540.52246721313475</v>
      </c>
      <c r="G97" s="54">
        <v>475.74253420592095</v>
      </c>
      <c r="H97" s="54">
        <v>728.54355155993869</v>
      </c>
      <c r="I97" s="54">
        <v>412.88534977216079</v>
      </c>
      <c r="J97" s="55">
        <v>435.77212315672438</v>
      </c>
      <c r="K97" s="55">
        <v>501.38158777895939</v>
      </c>
      <c r="L97" s="54"/>
      <c r="M97" s="53">
        <f t="shared" ref="M97" si="272">B97*M$2</f>
        <v>622.54983248032431</v>
      </c>
      <c r="N97" s="54">
        <f t="shared" ref="N97" si="273">C97*N$2</f>
        <v>574.78553113795772</v>
      </c>
      <c r="O97" s="54">
        <f t="shared" ref="O97" si="274">D97*O$2</f>
        <v>413.98865570270442</v>
      </c>
      <c r="P97" s="54">
        <f t="shared" ref="P97" si="275">E97*P$2</f>
        <v>616.93560586298963</v>
      </c>
      <c r="Q97" s="54">
        <f t="shared" ref="Q97" si="276">F97*Q$2</f>
        <v>473.10196978592376</v>
      </c>
      <c r="R97" s="54">
        <f t="shared" ref="R97" si="277">G97*R$2</f>
        <v>512.60324636563405</v>
      </c>
      <c r="S97" s="54">
        <f t="shared" ref="S97" si="278">H97*S$2</f>
        <v>681.5004368660168</v>
      </c>
      <c r="T97" s="54">
        <f t="shared" ref="T97" si="279">I97*T$2</f>
        <v>423.80231745318065</v>
      </c>
      <c r="U97" s="52">
        <f t="shared" ref="U97" si="280">J97*U$2</f>
        <v>383.81704065283191</v>
      </c>
      <c r="V97" s="52">
        <f t="shared" ref="V97" si="281">K97*V$2</f>
        <v>501.38158777895939</v>
      </c>
    </row>
    <row r="98" spans="1:22" x14ac:dyDescent="0.35">
      <c r="A98" s="45">
        <f t="shared" si="25"/>
        <v>44605</v>
      </c>
      <c r="B98" s="53">
        <v>775.62678931978553</v>
      </c>
      <c r="C98" s="54">
        <v>577.88412298108358</v>
      </c>
      <c r="D98" s="54">
        <v>377.17341247485911</v>
      </c>
      <c r="E98" s="54">
        <v>537.03435822559857</v>
      </c>
      <c r="F98" s="54">
        <v>542.88487735045169</v>
      </c>
      <c r="G98" s="54">
        <v>477.22270723986264</v>
      </c>
      <c r="H98" s="54">
        <v>729.42411234624149</v>
      </c>
      <c r="I98" s="54">
        <v>413.40177148827746</v>
      </c>
      <c r="J98" s="55">
        <v>436.62466753754626</v>
      </c>
      <c r="K98" s="55">
        <v>502.76720096031664</v>
      </c>
      <c r="L98" s="54"/>
      <c r="M98" s="53">
        <f t="shared" ref="M98" si="282">B98*M$2</f>
        <v>625.13842173924377</v>
      </c>
      <c r="N98" s="54">
        <f t="shared" ref="N98" si="283">C98*N$2</f>
        <v>577.9268582022346</v>
      </c>
      <c r="O98" s="54">
        <f t="shared" ref="O98" si="284">D98*O$2</f>
        <v>414.78586708410853</v>
      </c>
      <c r="P98" s="54">
        <f t="shared" ref="P98" si="285">E98*P$2</f>
        <v>618.00804496206285</v>
      </c>
      <c r="Q98" s="54">
        <f t="shared" ref="Q98" si="286">F98*Q$2</f>
        <v>475.16971156762878</v>
      </c>
      <c r="R98" s="54">
        <f t="shared" ref="R98" si="287">G98*R$2</f>
        <v>514.19810376817395</v>
      </c>
      <c r="S98" s="54">
        <f t="shared" ref="S98" si="288">H98*S$2</f>
        <v>682.32413856410687</v>
      </c>
      <c r="T98" s="54">
        <f t="shared" ref="T98" si="289">I98*T$2</f>
        <v>424.33239370847565</v>
      </c>
      <c r="U98" s="52">
        <f t="shared" ref="U98" si="290">J98*U$2</f>
        <v>384.56794013419812</v>
      </c>
      <c r="V98" s="52">
        <f t="shared" ref="V98" si="291">K98*V$2</f>
        <v>502.76720096031664</v>
      </c>
    </row>
    <row r="99" spans="1:22" x14ac:dyDescent="0.35">
      <c r="A99" s="45">
        <f t="shared" si="25"/>
        <v>44612</v>
      </c>
      <c r="B99" s="53">
        <v>778.64707215146325</v>
      </c>
      <c r="C99" s="54">
        <v>580.74460316046805</v>
      </c>
      <c r="D99" s="54">
        <v>377.81458596607808</v>
      </c>
      <c r="E99" s="54">
        <v>537.76833646891203</v>
      </c>
      <c r="F99" s="54">
        <v>546.86244333694185</v>
      </c>
      <c r="G99" s="54">
        <v>480.23835631006324</v>
      </c>
      <c r="H99" s="54">
        <v>733.50837216059222</v>
      </c>
      <c r="I99" s="54">
        <v>415.32192090033197</v>
      </c>
      <c r="J99" s="55">
        <v>437.08624999113346</v>
      </c>
      <c r="K99" s="55">
        <v>504.45395817694595</v>
      </c>
      <c r="L99" s="54"/>
      <c r="M99" s="53">
        <f t="shared" ref="M99" si="292">B99*M$2</f>
        <v>627.57270439760441</v>
      </c>
      <c r="N99" s="54">
        <f t="shared" ref="N99" si="293">C99*N$2</f>
        <v>580.78754991754499</v>
      </c>
      <c r="O99" s="54">
        <f t="shared" ref="O99" si="294">D99*O$2</f>
        <v>415.49097962309042</v>
      </c>
      <c r="P99" s="54">
        <f t="shared" ref="P99" si="295">E99*P$2</f>
        <v>618.85269196136016</v>
      </c>
      <c r="Q99" s="54">
        <f t="shared" ref="Q99" si="296">F99*Q$2</f>
        <v>478.65114743256936</v>
      </c>
      <c r="R99" s="54">
        <f t="shared" ref="R99" si="297">G99*R$2</f>
        <v>517.44740647318542</v>
      </c>
      <c r="S99" s="54">
        <f t="shared" ref="S99" si="298">H99*S$2</f>
        <v>686.14467179344445</v>
      </c>
      <c r="T99" s="54">
        <f t="shared" ref="T99" si="299">I99*T$2</f>
        <v>426.30331316864573</v>
      </c>
      <c r="U99" s="52">
        <f t="shared" ref="U99" si="300">J99*U$2</f>
        <v>384.97449025968518</v>
      </c>
      <c r="V99" s="52">
        <f t="shared" ref="V99" si="301">K99*V$2</f>
        <v>504.45395817694595</v>
      </c>
    </row>
    <row r="100" spans="1:22" x14ac:dyDescent="0.35">
      <c r="A100" s="45">
        <f t="shared" si="25"/>
        <v>44619</v>
      </c>
      <c r="B100" s="53">
        <v>782.17218532477682</v>
      </c>
      <c r="C100" s="54">
        <v>583.13728863414201</v>
      </c>
      <c r="D100" s="54">
        <v>378.33042131434797</v>
      </c>
      <c r="E100" s="54">
        <v>539.345748436451</v>
      </c>
      <c r="F100" s="54">
        <v>550.34191351421418</v>
      </c>
      <c r="G100" s="54">
        <v>482.07223349505176</v>
      </c>
      <c r="H100" s="54">
        <v>736.71944252379853</v>
      </c>
      <c r="I100" s="54">
        <v>416.22930582028908</v>
      </c>
      <c r="J100" s="55">
        <v>437.83921072617642</v>
      </c>
      <c r="K100" s="55">
        <v>506.10690701174781</v>
      </c>
      <c r="L100" s="54"/>
      <c r="M100" s="53">
        <f t="shared" ref="M100" si="302">B100*M$2</f>
        <v>630.41386939597953</v>
      </c>
      <c r="N100" s="54">
        <f t="shared" ref="N100" si="303">C100*N$2</f>
        <v>583.18041233316774</v>
      </c>
      <c r="O100" s="54">
        <f t="shared" ref="O100" si="304">D100*O$2</f>
        <v>416.05825505960871</v>
      </c>
      <c r="P100" s="54">
        <f t="shared" ref="P100" si="305">E100*P$2</f>
        <v>620.66794506616998</v>
      </c>
      <c r="Q100" s="54">
        <f t="shared" ref="Q100" si="306">F100*Q$2</f>
        <v>481.69661601996449</v>
      </c>
      <c r="R100" s="54">
        <f t="shared" ref="R100" si="307">G100*R$2</f>
        <v>519.42337315867439</v>
      </c>
      <c r="S100" s="54">
        <f t="shared" ref="S100" si="308">H100*S$2</f>
        <v>689.14839868203876</v>
      </c>
      <c r="T100" s="54">
        <f t="shared" ref="T100" si="309">I100*T$2</f>
        <v>427.23468995910849</v>
      </c>
      <c r="U100" s="52">
        <f t="shared" ref="U100" si="310">J100*U$2</f>
        <v>385.63767898997492</v>
      </c>
      <c r="V100" s="52">
        <f t="shared" ref="V100" si="311">K100*V$2</f>
        <v>506.10690701174781</v>
      </c>
    </row>
    <row r="101" spans="1:22" x14ac:dyDescent="0.35">
      <c r="A101" s="45">
        <f t="shared" si="25"/>
        <v>44626</v>
      </c>
      <c r="B101" s="53">
        <v>785.55891670351843</v>
      </c>
      <c r="C101" s="54">
        <v>583.95879907355231</v>
      </c>
      <c r="D101" s="54">
        <v>379.11428368191008</v>
      </c>
      <c r="E101" s="54">
        <v>541.50187507807959</v>
      </c>
      <c r="F101" s="54">
        <v>552.5283074060269</v>
      </c>
      <c r="G101" s="54">
        <v>484.13158123810217</v>
      </c>
      <c r="H101" s="54">
        <v>742.30925716642093</v>
      </c>
      <c r="I101" s="54">
        <v>417.21852512800655</v>
      </c>
      <c r="J101" s="55">
        <v>439.09333601555028</v>
      </c>
      <c r="K101" s="55">
        <v>507.85089167172833</v>
      </c>
      <c r="L101" s="54"/>
      <c r="M101" s="53">
        <f t="shared" ref="M101" si="312">B101*M$2</f>
        <v>633.14350165999417</v>
      </c>
      <c r="N101" s="54">
        <f t="shared" ref="N101" si="313">C101*N$2</f>
        <v>584.00198352425627</v>
      </c>
      <c r="O101" s="54">
        <f t="shared" ref="O101" si="314">D101*O$2</f>
        <v>416.92028568279193</v>
      </c>
      <c r="P101" s="54">
        <f t="shared" ref="P101" si="315">E101*P$2</f>
        <v>623.14917106237283</v>
      </c>
      <c r="Q101" s="54">
        <f t="shared" ref="Q101" si="316">F101*Q$2</f>
        <v>483.61029643047118</v>
      </c>
      <c r="R101" s="54">
        <f t="shared" ref="R101" si="317">G101*R$2</f>
        <v>521.64227994666078</v>
      </c>
      <c r="S101" s="54">
        <f t="shared" ref="S101" si="318">H101*S$2</f>
        <v>694.37727087889027</v>
      </c>
      <c r="T101" s="54">
        <f t="shared" ref="T101" si="319">I101*T$2</f>
        <v>428.25006489384867</v>
      </c>
      <c r="U101" s="52">
        <f t="shared" ref="U101" si="320">J101*U$2</f>
        <v>386.74228075680759</v>
      </c>
      <c r="V101" s="52">
        <f t="shared" ref="V101" si="321">K101*V$2</f>
        <v>507.85089167172833</v>
      </c>
    </row>
    <row r="102" spans="1:22" x14ac:dyDescent="0.35">
      <c r="A102" s="45">
        <f t="shared" si="25"/>
        <v>44633</v>
      </c>
      <c r="B102" s="53">
        <v>789.01194754626283</v>
      </c>
      <c r="C102" s="54">
        <v>587.21678213775715</v>
      </c>
      <c r="D102" s="54">
        <v>379.11787873852666</v>
      </c>
      <c r="E102" s="54">
        <v>543.14001118126214</v>
      </c>
      <c r="F102" s="54">
        <v>554.37942398517953</v>
      </c>
      <c r="G102" s="54">
        <v>484.23623531922283</v>
      </c>
      <c r="H102" s="54">
        <v>745.31070366123117</v>
      </c>
      <c r="I102" s="54">
        <v>417.21852512800655</v>
      </c>
      <c r="J102" s="55">
        <v>440.38947765954316</v>
      </c>
      <c r="K102" s="55">
        <v>509.11308206755359</v>
      </c>
      <c r="L102" s="54"/>
      <c r="M102" s="53">
        <f t="shared" ref="M102" si="322">B102*M$2</f>
        <v>635.92656985848078</v>
      </c>
      <c r="N102" s="54">
        <f t="shared" ref="N102" si="323">C102*N$2</f>
        <v>587.2602075202002</v>
      </c>
      <c r="O102" s="54">
        <f t="shared" ref="O102" si="324">D102*O$2</f>
        <v>416.92423924533534</v>
      </c>
      <c r="P102" s="54">
        <f t="shared" ref="P102" si="325">E102*P$2</f>
        <v>625.03430424799365</v>
      </c>
      <c r="Q102" s="54">
        <f t="shared" ref="Q102" si="326">F102*Q$2</f>
        <v>485.23051936850339</v>
      </c>
      <c r="R102" s="54">
        <f t="shared" ref="R102" si="327">G102*R$2</f>
        <v>521.75504266571727</v>
      </c>
      <c r="S102" s="54">
        <f t="shared" ref="S102" si="328">H102*S$2</f>
        <v>697.18490961656551</v>
      </c>
      <c r="T102" s="54">
        <f t="shared" ref="T102" si="329">I102*T$2</f>
        <v>428.25006489384867</v>
      </c>
      <c r="U102" s="52">
        <f t="shared" ref="U102" si="330">J102*U$2</f>
        <v>387.88388946380911</v>
      </c>
      <c r="V102" s="52">
        <f t="shared" ref="V102" si="331">K102*V$2</f>
        <v>509.11308206755359</v>
      </c>
    </row>
    <row r="103" spans="1:22" x14ac:dyDescent="0.35">
      <c r="A103" s="45">
        <f t="shared" si="25"/>
        <v>44640</v>
      </c>
      <c r="B103" s="53">
        <v>791.98349260280941</v>
      </c>
      <c r="C103" s="54">
        <v>588.13910819687135</v>
      </c>
      <c r="D103" s="54">
        <v>380.41096179451523</v>
      </c>
      <c r="E103" s="54">
        <v>544.61478383113081</v>
      </c>
      <c r="F103" s="54">
        <v>557.38128141955406</v>
      </c>
      <c r="G103" s="54">
        <v>484.96951758720166</v>
      </c>
      <c r="H103" s="54">
        <v>748.49367167705395</v>
      </c>
      <c r="I103" s="54">
        <v>419.35669225856242</v>
      </c>
      <c r="J103" s="55">
        <v>440.92580741907364</v>
      </c>
      <c r="K103" s="55">
        <v>510.73753163455177</v>
      </c>
      <c r="L103" s="54"/>
      <c r="M103" s="53">
        <f t="shared" ref="M103" si="332">B103*M$2</f>
        <v>638.32157092388445</v>
      </c>
      <c r="N103" s="54">
        <f t="shared" ref="N103" si="333">C103*N$2</f>
        <v>588.18260178642822</v>
      </c>
      <c r="O103" s="54">
        <f t="shared" ref="O103" si="334">D103*O$2</f>
        <v>418.34627101865323</v>
      </c>
      <c r="P103" s="54">
        <f t="shared" ref="P103" si="335">E103*P$2</f>
        <v>626.73144214643321</v>
      </c>
      <c r="Q103" s="54">
        <f t="shared" ref="Q103" si="336">F103*Q$2</f>
        <v>487.85794884898621</v>
      </c>
      <c r="R103" s="54">
        <f t="shared" ref="R103" si="337">G103*R$2</f>
        <v>522.54513992220018</v>
      </c>
      <c r="S103" s="54">
        <f t="shared" ref="S103" si="338">H103*S$2</f>
        <v>700.16234876714088</v>
      </c>
      <c r="T103" s="54">
        <f t="shared" ref="T103" si="339">I103*T$2</f>
        <v>430.44476660833635</v>
      </c>
      <c r="U103" s="52">
        <f t="shared" ref="U103" si="340">J103*U$2</f>
        <v>388.35627512176683</v>
      </c>
      <c r="V103" s="52">
        <f t="shared" ref="V103" si="341">K103*V$2</f>
        <v>510.73753163455177</v>
      </c>
    </row>
    <row r="104" spans="1:22" x14ac:dyDescent="0.35">
      <c r="A104" s="45">
        <f t="shared" si="25"/>
        <v>44647</v>
      </c>
      <c r="B104" s="53">
        <v>794.88289334554361</v>
      </c>
      <c r="C104" s="54">
        <v>589.88236280614228</v>
      </c>
      <c r="D104" s="54">
        <v>381.54367734868583</v>
      </c>
      <c r="E104" s="54">
        <v>546.82468465265981</v>
      </c>
      <c r="F104" s="54">
        <v>561.43835387018487</v>
      </c>
      <c r="G104" s="54">
        <v>485.20210638930774</v>
      </c>
      <c r="H104" s="54">
        <v>750.48534415267955</v>
      </c>
      <c r="I104" s="54">
        <v>419.35669225856242</v>
      </c>
      <c r="J104" s="55">
        <v>441.7940651222566</v>
      </c>
      <c r="K104" s="55">
        <v>512.42905298315486</v>
      </c>
      <c r="L104" s="54"/>
      <c r="M104" s="53">
        <f t="shared" ref="M104" si="342">B104*M$2</f>
        <v>640.65842523224592</v>
      </c>
      <c r="N104" s="54">
        <f t="shared" ref="N104" si="343">C104*N$2</f>
        <v>589.92598531145973</v>
      </c>
      <c r="O104" s="54">
        <f t="shared" ref="O104" si="344">D104*O$2</f>
        <v>419.59194313592536</v>
      </c>
      <c r="P104" s="54">
        <f t="shared" ref="P104" si="345">E104*P$2</f>
        <v>629.2745503579556</v>
      </c>
      <c r="Q104" s="54">
        <f t="shared" ref="Q104" si="346">F104*Q$2</f>
        <v>491.40897417056789</v>
      </c>
      <c r="R104" s="54">
        <f t="shared" ref="R104" si="347">G104*R$2</f>
        <v>522.79574979299264</v>
      </c>
      <c r="S104" s="54">
        <f t="shared" ref="S104" si="348">H104*S$2</f>
        <v>702.02541605986016</v>
      </c>
      <c r="T104" s="54">
        <f t="shared" ref="T104" si="349">I104*T$2</f>
        <v>430.44476660833635</v>
      </c>
      <c r="U104" s="52">
        <f t="shared" ref="U104" si="350">J104*U$2</f>
        <v>389.12101449918646</v>
      </c>
      <c r="V104" s="52">
        <f t="shared" ref="V104" si="351">K104*V$2</f>
        <v>512.42905298315486</v>
      </c>
    </row>
    <row r="105" spans="1:22" x14ac:dyDescent="0.35">
      <c r="A105" s="45">
        <f t="shared" si="25"/>
        <v>44654</v>
      </c>
      <c r="B105" s="53">
        <v>798.24489405949896</v>
      </c>
      <c r="C105" s="54">
        <v>591.42243229568589</v>
      </c>
      <c r="D105" s="54">
        <v>382.93520703164705</v>
      </c>
      <c r="E105" s="54">
        <v>547.64250695972214</v>
      </c>
      <c r="F105" s="54">
        <v>563.12429627884035</v>
      </c>
      <c r="G105" s="54">
        <v>488.29560720195661</v>
      </c>
      <c r="H105" s="54">
        <v>752.42473712149763</v>
      </c>
      <c r="I105" s="54">
        <v>419.46816176747427</v>
      </c>
      <c r="J105" s="55">
        <v>442.04402273920431</v>
      </c>
      <c r="K105" s="55">
        <v>513.89098859239209</v>
      </c>
      <c r="L105" s="54"/>
      <c r="M105" s="53">
        <f t="shared" ref="M105" si="352">B105*M$2</f>
        <v>643.36812511516439</v>
      </c>
      <c r="N105" s="54">
        <f t="shared" ref="N105" si="353">C105*N$2</f>
        <v>591.46616869098159</v>
      </c>
      <c r="O105" s="54">
        <f t="shared" ref="O105" si="354">D105*O$2</f>
        <v>421.12223882228636</v>
      </c>
      <c r="P105" s="54">
        <f t="shared" ref="P105" si="355">E105*P$2</f>
        <v>630.21568337369774</v>
      </c>
      <c r="Q105" s="54">
        <f t="shared" ref="Q105" si="356">F105*Q$2</f>
        <v>492.88462545772524</v>
      </c>
      <c r="R105" s="54">
        <f t="shared" ref="R105" si="357">G105*R$2</f>
        <v>526.12893622301272</v>
      </c>
      <c r="S105" s="54">
        <f t="shared" ref="S105" si="358">H105*S$2</f>
        <v>703.83957960941655</v>
      </c>
      <c r="T105" s="54">
        <f t="shared" ref="T105" si="359">I105*T$2</f>
        <v>430.55918344639628</v>
      </c>
      <c r="U105" s="52">
        <f t="shared" ref="U105" si="360">J105*U$2</f>
        <v>389.34117083257132</v>
      </c>
      <c r="V105" s="52">
        <f t="shared" ref="V105" si="361">K105*V$2</f>
        <v>513.89098859239209</v>
      </c>
    </row>
    <row r="106" spans="1:22" x14ac:dyDescent="0.35">
      <c r="A106" s="45">
        <f t="shared" si="25"/>
        <v>44661</v>
      </c>
      <c r="B106" s="53">
        <v>802.33833426972649</v>
      </c>
      <c r="C106" s="54">
        <v>596.74970582727178</v>
      </c>
      <c r="D106" s="54">
        <v>385.03544080341214</v>
      </c>
      <c r="E106" s="54">
        <v>550.19997747544494</v>
      </c>
      <c r="F106" s="54">
        <v>564.6210739474493</v>
      </c>
      <c r="G106" s="54">
        <v>490.18188216692783</v>
      </c>
      <c r="H106" s="54">
        <v>758.98744304399622</v>
      </c>
      <c r="I106" s="54">
        <v>420.33687686309952</v>
      </c>
      <c r="J106" s="55">
        <v>443.40401024980764</v>
      </c>
      <c r="K106" s="55">
        <v>516.29687536030269</v>
      </c>
      <c r="L106" s="54"/>
      <c r="M106" s="53">
        <f t="shared" ref="M106" si="362">B106*M$2</f>
        <v>646.66734941703487</v>
      </c>
      <c r="N106" s="54">
        <f t="shared" ref="N106" si="363">C106*N$2</f>
        <v>596.7938361808084</v>
      </c>
      <c r="O106" s="54">
        <f t="shared" ref="O106" si="364">D106*O$2</f>
        <v>423.43191192566019</v>
      </c>
      <c r="P106" s="54">
        <f t="shared" ref="P106" si="365">E106*P$2</f>
        <v>633.1587676089265</v>
      </c>
      <c r="Q106" s="54">
        <f t="shared" ref="Q106" si="366">F106*Q$2</f>
        <v>494.1947069183563</v>
      </c>
      <c r="R106" s="54">
        <f t="shared" ref="R106" si="367">G106*R$2</f>
        <v>528.16136048836961</v>
      </c>
      <c r="S106" s="54">
        <f t="shared" ref="S106" si="368">H106*S$2</f>
        <v>709.97852208393249</v>
      </c>
      <c r="T106" s="54">
        <f t="shared" ref="T106" si="369">I106*T$2</f>
        <v>431.45086795623831</v>
      </c>
      <c r="U106" s="52">
        <f t="shared" ref="U106" si="370">J106*U$2</f>
        <v>390.53901336059562</v>
      </c>
      <c r="V106" s="52">
        <f t="shared" ref="V106" si="371">K106*V$2</f>
        <v>516.29687536030269</v>
      </c>
    </row>
    <row r="107" spans="1:22" x14ac:dyDescent="0.35">
      <c r="A107" s="45">
        <f t="shared" si="25"/>
        <v>44668</v>
      </c>
      <c r="B107" s="53">
        <v>806.44959713516471</v>
      </c>
      <c r="C107" s="54">
        <v>600.05911280871157</v>
      </c>
      <c r="D107" s="54">
        <v>386.96105217169708</v>
      </c>
      <c r="E107" s="54">
        <v>553.09689905041876</v>
      </c>
      <c r="F107" s="54">
        <v>565.89764164152109</v>
      </c>
      <c r="G107" s="54">
        <v>492.67607447987615</v>
      </c>
      <c r="H107" s="54">
        <v>764.77140117376837</v>
      </c>
      <c r="I107" s="54">
        <v>422.56616329880683</v>
      </c>
      <c r="J107" s="55">
        <v>444.62348745555505</v>
      </c>
      <c r="K107" s="55">
        <v>518.71290205421485</v>
      </c>
      <c r="L107" s="54"/>
      <c r="M107" s="53">
        <f t="shared" ref="M107" si="372">B107*M$2</f>
        <v>649.98093839364708</v>
      </c>
      <c r="N107" s="54">
        <f t="shared" ref="N107" si="373">C107*N$2</f>
        <v>600.10348789684735</v>
      </c>
      <c r="O107" s="54">
        <f t="shared" ref="O107" si="374">D107*O$2</f>
        <v>425.5495489452482</v>
      </c>
      <c r="P107" s="54">
        <f t="shared" ref="P107" si="375">E107*P$2</f>
        <v>636.49248511049075</v>
      </c>
      <c r="Q107" s="54">
        <f t="shared" ref="Q107" si="376">F107*Q$2</f>
        <v>495.31204565497592</v>
      </c>
      <c r="R107" s="54">
        <f t="shared" ref="R107" si="377">G107*R$2</f>
        <v>530.8488037686127</v>
      </c>
      <c r="S107" s="54">
        <f t="shared" ref="S107" si="378">H107*S$2</f>
        <v>715.38900164114557</v>
      </c>
      <c r="T107" s="54">
        <f t="shared" ref="T107" si="379">I107*T$2</f>
        <v>433.73909823188518</v>
      </c>
      <c r="U107" s="52">
        <f t="shared" ref="U107" si="380">J107*U$2</f>
        <v>391.6130979735878</v>
      </c>
      <c r="V107" s="52">
        <f t="shared" ref="V107" si="381">K107*V$2</f>
        <v>518.71290205421485</v>
      </c>
    </row>
    <row r="108" spans="1:22" x14ac:dyDescent="0.35">
      <c r="A108" s="45">
        <f t="shared" si="25"/>
        <v>44675</v>
      </c>
      <c r="B108" s="53">
        <v>810.53165239661166</v>
      </c>
      <c r="C108" s="54">
        <v>602.17032986081222</v>
      </c>
      <c r="D108" s="54">
        <v>389.50773685031282</v>
      </c>
      <c r="E108" s="54">
        <v>556.20990625226057</v>
      </c>
      <c r="F108" s="54">
        <v>568.42699697926059</v>
      </c>
      <c r="G108" s="54">
        <v>495.2323716359254</v>
      </c>
      <c r="H108" s="54">
        <v>772.51213475833924</v>
      </c>
      <c r="I108" s="54">
        <v>424.30900265304905</v>
      </c>
      <c r="J108" s="55">
        <v>445.69182383541977</v>
      </c>
      <c r="K108" s="55">
        <v>521.3884665913539</v>
      </c>
      <c r="L108" s="54"/>
      <c r="M108" s="53">
        <f t="shared" ref="M108" si="382">B108*M$2</f>
        <v>653.27098667296355</v>
      </c>
      <c r="N108" s="54">
        <f t="shared" ref="N108" si="383">C108*N$2</f>
        <v>602.21486107597082</v>
      </c>
      <c r="O108" s="54">
        <f t="shared" ref="O108" si="384">D108*O$2</f>
        <v>428.35019389441953</v>
      </c>
      <c r="P108" s="54">
        <f t="shared" ref="P108" si="385">E108*P$2</f>
        <v>640.0748694873854</v>
      </c>
      <c r="Q108" s="54">
        <f t="shared" ref="Q108" si="386">F108*Q$2</f>
        <v>497.52590921321587</v>
      </c>
      <c r="R108" s="54">
        <f t="shared" ref="R108" si="387">G108*R$2</f>
        <v>533.60316379877747</v>
      </c>
      <c r="S108" s="54">
        <f t="shared" ref="S108" si="388">H108*S$2</f>
        <v>722.62990482154305</v>
      </c>
      <c r="T108" s="54">
        <f t="shared" ref="T108" si="389">I108*T$2</f>
        <v>435.52801943648603</v>
      </c>
      <c r="U108" s="52">
        <f t="shared" ref="U108" si="390">J108*U$2</f>
        <v>392.55406157807693</v>
      </c>
      <c r="V108" s="52">
        <f t="shared" ref="V108" si="391">K108*V$2</f>
        <v>521.3884665913539</v>
      </c>
    </row>
    <row r="109" spans="1:22" x14ac:dyDescent="0.35">
      <c r="A109" s="45">
        <f t="shared" si="25"/>
        <v>44682</v>
      </c>
      <c r="B109" s="53">
        <v>816.39042311851904</v>
      </c>
      <c r="C109" s="54">
        <v>606.3107204976975</v>
      </c>
      <c r="D109" s="54">
        <v>392.53149261228413</v>
      </c>
      <c r="E109" s="54">
        <v>558.38024358879329</v>
      </c>
      <c r="F109" s="54">
        <v>571.59944979725879</v>
      </c>
      <c r="G109" s="54">
        <v>496.47092490849298</v>
      </c>
      <c r="H109" s="54">
        <v>775.65920533117981</v>
      </c>
      <c r="I109" s="54">
        <v>426.32487897409595</v>
      </c>
      <c r="J109" s="55">
        <v>446.74498598287715</v>
      </c>
      <c r="K109" s="55">
        <v>524.18715146236548</v>
      </c>
      <c r="L109" s="54"/>
      <c r="M109" s="53">
        <f t="shared" ref="M109" si="392">B109*M$2</f>
        <v>657.99302919761294</v>
      </c>
      <c r="N109" s="54">
        <f t="shared" ref="N109" si="393">C109*N$2</f>
        <v>606.35555789968919</v>
      </c>
      <c r="O109" s="54">
        <f t="shared" ref="O109" si="394">D109*O$2</f>
        <v>431.67548436850205</v>
      </c>
      <c r="P109" s="54">
        <f t="shared" ref="P109" si="395">E109*P$2</f>
        <v>642.5724488577082</v>
      </c>
      <c r="Q109" s="54">
        <f t="shared" ref="Q109" si="396">F109*Q$2</f>
        <v>500.30265535845245</v>
      </c>
      <c r="R109" s="54">
        <f t="shared" ref="R109" si="397">G109*R$2</f>
        <v>534.9376806491041</v>
      </c>
      <c r="S109" s="54">
        <f t="shared" ref="S109" si="398">H109*S$2</f>
        <v>725.57376447913907</v>
      </c>
      <c r="T109" s="54">
        <f t="shared" ref="T109" si="399">I109*T$2</f>
        <v>437.59719688981562</v>
      </c>
      <c r="U109" s="52">
        <f t="shared" ref="U109" si="400">J109*U$2</f>
        <v>393.48166010327975</v>
      </c>
      <c r="V109" s="52">
        <f t="shared" ref="V109" si="401">K109*V$2</f>
        <v>524.18715146236548</v>
      </c>
    </row>
    <row r="110" spans="1:22" x14ac:dyDescent="0.35">
      <c r="A110" s="45">
        <f t="shared" si="25"/>
        <v>44689</v>
      </c>
      <c r="B110" s="53">
        <v>820.391680876897</v>
      </c>
      <c r="C110" s="54">
        <v>608.52271114315261</v>
      </c>
      <c r="D110" s="54">
        <v>395.55740065022104</v>
      </c>
      <c r="E110" s="54">
        <v>561.51588261305335</v>
      </c>
      <c r="F110" s="54">
        <v>575.03950702445547</v>
      </c>
      <c r="G110" s="54">
        <v>499.97407764665496</v>
      </c>
      <c r="H110" s="54">
        <v>780.05355592530748</v>
      </c>
      <c r="I110" s="54">
        <v>428.29210424098261</v>
      </c>
      <c r="J110" s="55">
        <v>448.13964989510902</v>
      </c>
      <c r="K110" s="55">
        <v>527.14370385809002</v>
      </c>
      <c r="L110" s="54"/>
      <c r="M110" s="53">
        <f t="shared" ref="M110" si="402">B110*M$2</f>
        <v>661.21795643644373</v>
      </c>
      <c r="N110" s="54">
        <f t="shared" ref="N110" si="403">C110*N$2</f>
        <v>608.56771212449462</v>
      </c>
      <c r="O110" s="54">
        <f t="shared" ref="O110" si="404">D110*O$2</f>
        <v>435.00314174762894</v>
      </c>
      <c r="P110" s="54">
        <f t="shared" ref="P110" si="405">E110*P$2</f>
        <v>646.18087746829565</v>
      </c>
      <c r="Q110" s="54">
        <f t="shared" ref="Q110" si="406">F110*Q$2</f>
        <v>503.31362705543711</v>
      </c>
      <c r="R110" s="54">
        <f t="shared" ref="R110" si="407">G110*R$2</f>
        <v>538.71225899134504</v>
      </c>
      <c r="S110" s="54">
        <f t="shared" ref="S110" si="408">H110*S$2</f>
        <v>729.68436547646888</v>
      </c>
      <c r="T110" s="54">
        <f t="shared" ref="T110" si="409">I110*T$2</f>
        <v>439.61643692223402</v>
      </c>
      <c r="U110" s="52">
        <f t="shared" ref="U110" si="410">J110*U$2</f>
        <v>394.71004472692306</v>
      </c>
      <c r="V110" s="52">
        <f t="shared" ref="V110" si="411">K110*V$2</f>
        <v>527.14370385809002</v>
      </c>
    </row>
    <row r="111" spans="1:22" x14ac:dyDescent="0.35">
      <c r="A111" s="45">
        <f t="shared" si="25"/>
        <v>44696</v>
      </c>
      <c r="B111" s="53">
        <v>823.83950890525125</v>
      </c>
      <c r="C111" s="54">
        <v>612.95645690685376</v>
      </c>
      <c r="D111" s="54">
        <v>398.15171365661149</v>
      </c>
      <c r="E111" s="54">
        <v>562.88826615104028</v>
      </c>
      <c r="F111" s="54">
        <v>578.27398080611545</v>
      </c>
      <c r="G111" s="54">
        <v>503.20776394679388</v>
      </c>
      <c r="H111" s="54">
        <v>783.99272250836088</v>
      </c>
      <c r="I111" s="54">
        <v>430.2539045733426</v>
      </c>
      <c r="J111" s="55">
        <v>449.10226503656702</v>
      </c>
      <c r="K111" s="55">
        <v>529.59271755657505</v>
      </c>
      <c r="L111" s="54"/>
      <c r="M111" s="53">
        <f t="shared" ref="M111" si="412">B111*M$2</f>
        <v>663.9968312790262</v>
      </c>
      <c r="N111" s="54">
        <f t="shared" ref="N111" si="413">C111*N$2</f>
        <v>613.00178576899089</v>
      </c>
      <c r="O111" s="54">
        <f t="shared" ref="O111" si="414">D111*O$2</f>
        <v>437.85616461258229</v>
      </c>
      <c r="P111" s="54">
        <f t="shared" ref="P111" si="415">E111*P$2</f>
        <v>647.76018809201764</v>
      </c>
      <c r="Q111" s="54">
        <f t="shared" ref="Q111" si="416">F111*Q$2</f>
        <v>506.14465815986824</v>
      </c>
      <c r="R111" s="54">
        <f t="shared" ref="R111" si="417">G111*R$2</f>
        <v>542.19649253364548</v>
      </c>
      <c r="S111" s="54">
        <f t="shared" ref="S111" si="418">H111*S$2</f>
        <v>733.36917435507451</v>
      </c>
      <c r="T111" s="54">
        <f t="shared" ref="T111" si="419">I111*T$2</f>
        <v>441.63010858119065</v>
      </c>
      <c r="U111" s="52">
        <f t="shared" ref="U111" si="420">J111*U$2</f>
        <v>395.55789174431737</v>
      </c>
      <c r="V111" s="52">
        <f t="shared" ref="V111" si="421">K111*V$2</f>
        <v>529.59271755657505</v>
      </c>
    </row>
    <row r="112" spans="1:22" x14ac:dyDescent="0.35">
      <c r="A112" s="45">
        <f t="shared" si="25"/>
        <v>44703</v>
      </c>
      <c r="B112" s="53">
        <v>827.22648532763321</v>
      </c>
      <c r="C112" s="54">
        <v>618.34387323869635</v>
      </c>
      <c r="D112" s="54">
        <v>401.10476697036961</v>
      </c>
      <c r="E112" s="54">
        <v>566.34849575901762</v>
      </c>
      <c r="F112" s="54">
        <v>583.84904279990008</v>
      </c>
      <c r="G112" s="54">
        <v>506.13888092633584</v>
      </c>
      <c r="H112" s="54">
        <v>788.24495486891556</v>
      </c>
      <c r="I112" s="54">
        <v>434.70321975152666</v>
      </c>
      <c r="J112" s="55">
        <v>450.44918728884255</v>
      </c>
      <c r="K112" s="55">
        <v>533.00517006221912</v>
      </c>
      <c r="L112" s="54"/>
      <c r="M112" s="53">
        <f t="shared" ref="M112" si="422">B112*M$2</f>
        <v>666.72666104291659</v>
      </c>
      <c r="N112" s="54">
        <f t="shared" ref="N112" si="423">C112*N$2</f>
        <v>618.3896005067063</v>
      </c>
      <c r="O112" s="54">
        <f t="shared" ref="O112" si="424">D112*O$2</f>
        <v>441.10370205498992</v>
      </c>
      <c r="P112" s="54">
        <f t="shared" ref="P112" si="425">E112*P$2</f>
        <v>651.74214884069579</v>
      </c>
      <c r="Q112" s="54">
        <f t="shared" ref="Q112" si="426">F112*Q$2</f>
        <v>511.02433101516533</v>
      </c>
      <c r="R112" s="54">
        <f t="shared" ref="R112" si="427">G112*R$2</f>
        <v>545.35471356952269</v>
      </c>
      <c r="S112" s="54">
        <f t="shared" ref="S112" si="428">H112*S$2</f>
        <v>737.34683389947497</v>
      </c>
      <c r="T112" s="54">
        <f t="shared" ref="T112" si="429">I112*T$2</f>
        <v>446.1970666595883</v>
      </c>
      <c r="U112" s="52">
        <f t="shared" ref="U112" si="430">J112*U$2</f>
        <v>396.74422672396895</v>
      </c>
      <c r="V112" s="52">
        <f t="shared" ref="V112" si="431">K112*V$2</f>
        <v>533.00517006221912</v>
      </c>
    </row>
    <row r="113" spans="1:22" x14ac:dyDescent="0.35">
      <c r="A113" s="45">
        <f t="shared" si="25"/>
        <v>44710</v>
      </c>
      <c r="B113" s="53">
        <v>830.90555717313487</v>
      </c>
      <c r="C113" s="54">
        <v>622.15379558043844</v>
      </c>
      <c r="D113" s="54">
        <v>403.72303744248859</v>
      </c>
      <c r="E113" s="54">
        <v>568.92464479901776</v>
      </c>
      <c r="F113" s="54">
        <v>587.17708628422395</v>
      </c>
      <c r="G113" s="54">
        <v>508.86544411326958</v>
      </c>
      <c r="H113" s="54">
        <v>796.22189957300577</v>
      </c>
      <c r="I113" s="54">
        <v>436.87028991441423</v>
      </c>
      <c r="J113" s="55">
        <v>451.67934566555448</v>
      </c>
      <c r="K113" s="55">
        <v>535.78036299723897</v>
      </c>
      <c r="L113" s="54"/>
      <c r="M113" s="53">
        <f t="shared" ref="M113" si="432">B113*M$2</f>
        <v>669.69191340221062</v>
      </c>
      <c r="N113" s="54">
        <f t="shared" ref="N113" si="433">C113*N$2</f>
        <v>622.19980459675628</v>
      </c>
      <c r="O113" s="54">
        <f t="shared" ref="O113" si="434">D113*O$2</f>
        <v>443.98307147000924</v>
      </c>
      <c r="P113" s="54">
        <f t="shared" ref="P113" si="435">E113*P$2</f>
        <v>654.70672793578706</v>
      </c>
      <c r="Q113" s="54">
        <f t="shared" ref="Q113" si="436">F113*Q$2</f>
        <v>513.93726067761725</v>
      </c>
      <c r="R113" s="54">
        <f t="shared" ref="R113" si="437">G113*R$2</f>
        <v>548.29253190728411</v>
      </c>
      <c r="S113" s="54">
        <f t="shared" ref="S113" si="438">H113*S$2</f>
        <v>744.80869570451534</v>
      </c>
      <c r="T113" s="54">
        <f t="shared" ref="T113" si="439">I113*T$2</f>
        <v>448.42143562211555</v>
      </c>
      <c r="U113" s="52">
        <f t="shared" ref="U113" si="440">J113*U$2</f>
        <v>397.82771904161325</v>
      </c>
      <c r="V113" s="52">
        <f t="shared" ref="V113" si="441">K113*V$2</f>
        <v>535.78036299723897</v>
      </c>
    </row>
    <row r="114" spans="1:22" x14ac:dyDescent="0.35">
      <c r="A114" s="45">
        <f t="shared" si="25"/>
        <v>44717</v>
      </c>
      <c r="B114" s="53">
        <v>833.73408178277964</v>
      </c>
      <c r="C114" s="54">
        <v>626.19497258364345</v>
      </c>
      <c r="D114" s="54">
        <v>405.37316414054527</v>
      </c>
      <c r="E114" s="54">
        <v>571.01066995562996</v>
      </c>
      <c r="F114" s="54">
        <v>591.73343978457376</v>
      </c>
      <c r="G114" s="54">
        <v>512.15238897329277</v>
      </c>
      <c r="H114" s="54">
        <v>797.88454855325153</v>
      </c>
      <c r="I114" s="54">
        <v>438.57647923675609</v>
      </c>
      <c r="J114" s="55">
        <v>452.08722534142095</v>
      </c>
      <c r="K114" s="55">
        <v>538.03910893080467</v>
      </c>
      <c r="L114" s="54"/>
      <c r="M114" s="53">
        <f t="shared" ref="M114" si="442">B114*M$2</f>
        <v>671.97164307977198</v>
      </c>
      <c r="N114" s="54">
        <f t="shared" ref="N114" si="443">C114*N$2</f>
        <v>626.24128044982774</v>
      </c>
      <c r="O114" s="54">
        <f t="shared" ref="O114" si="444">D114*O$2</f>
        <v>445.79775196077077</v>
      </c>
      <c r="P114" s="54">
        <f t="shared" ref="P114" si="445">E114*P$2</f>
        <v>657.10728259124551</v>
      </c>
      <c r="Q114" s="54">
        <f t="shared" ref="Q114" si="446">F114*Q$2</f>
        <v>517.92529067971986</v>
      </c>
      <c r="R114" s="54">
        <f t="shared" ref="R114" si="447">G114*R$2</f>
        <v>551.83415050290762</v>
      </c>
      <c r="S114" s="54">
        <f t="shared" ref="S114" si="448">H114*S$2</f>
        <v>746.36398502656914</v>
      </c>
      <c r="T114" s="54">
        <f t="shared" ref="T114" si="449">I114*T$2</f>
        <v>450.17273774320404</v>
      </c>
      <c r="U114" s="52">
        <f t="shared" ref="U114" si="450">J114*U$2</f>
        <v>398.18696912167678</v>
      </c>
      <c r="V114" s="52">
        <f t="shared" ref="V114" si="451">K114*V$2</f>
        <v>538.03910893080467</v>
      </c>
    </row>
    <row r="115" spans="1:22" x14ac:dyDescent="0.35">
      <c r="A115" s="45">
        <f t="shared" si="25"/>
        <v>44724</v>
      </c>
      <c r="B115" s="53">
        <v>836.96072137921169</v>
      </c>
      <c r="C115" s="54">
        <v>628.31826279293841</v>
      </c>
      <c r="D115" s="54">
        <v>407.32580672820819</v>
      </c>
      <c r="E115" s="54">
        <v>573.65742853441077</v>
      </c>
      <c r="F115" s="54">
        <v>594.69279701165055</v>
      </c>
      <c r="G115" s="54">
        <v>513.64910934747616</v>
      </c>
      <c r="H115" s="54">
        <v>807.67282553662835</v>
      </c>
      <c r="I115" s="54">
        <v>441.51729883714228</v>
      </c>
      <c r="J115" s="55">
        <v>452.86280842988202</v>
      </c>
      <c r="K115" s="55">
        <v>540.41890269107898</v>
      </c>
      <c r="L115" s="54"/>
      <c r="M115" s="53">
        <f t="shared" ref="M115" si="452">B115*M$2</f>
        <v>674.57224482871857</v>
      </c>
      <c r="N115" s="54">
        <f t="shared" ref="N115" si="453">C115*N$2</f>
        <v>628.36472767896987</v>
      </c>
      <c r="O115" s="54">
        <f t="shared" ref="O115" si="454">D115*O$2</f>
        <v>447.94511580467139</v>
      </c>
      <c r="P115" s="54">
        <f t="shared" ref="P115" si="455">E115*P$2</f>
        <v>660.15311768485753</v>
      </c>
      <c r="Q115" s="54">
        <f t="shared" ref="Q115" si="456">F115*Q$2</f>
        <v>520.51552109261809</v>
      </c>
      <c r="R115" s="54">
        <f t="shared" ref="R115" si="457">G115*R$2</f>
        <v>553.44683733989302</v>
      </c>
      <c r="S115" s="54">
        <f t="shared" ref="S115" si="458">H115*S$2</f>
        <v>755.52021875625314</v>
      </c>
      <c r="T115" s="54">
        <f t="shared" ref="T115" si="459">I115*T$2</f>
        <v>453.19131460126681</v>
      </c>
      <c r="U115" s="52">
        <f t="shared" ref="U115" si="460">J115*U$2</f>
        <v>398.87008304745319</v>
      </c>
      <c r="V115" s="52">
        <f t="shared" ref="V115" si="461">K115*V$2</f>
        <v>540.41890269107898</v>
      </c>
    </row>
    <row r="116" spans="1:22" x14ac:dyDescent="0.35">
      <c r="A116" s="45">
        <f t="shared" si="25"/>
        <v>44731</v>
      </c>
      <c r="B116" s="53">
        <v>838.58810764776956</v>
      </c>
      <c r="C116" s="54">
        <v>631.21920605014259</v>
      </c>
      <c r="D116" s="54">
        <v>408.7494576267876</v>
      </c>
      <c r="E116" s="54">
        <v>576.07575859155497</v>
      </c>
      <c r="F116" s="54">
        <v>597.54018069743188</v>
      </c>
      <c r="G116" s="54">
        <v>515.81855040927633</v>
      </c>
      <c r="H116" s="54">
        <v>811.64307648846761</v>
      </c>
      <c r="I116" s="54">
        <v>444.36395465120842</v>
      </c>
      <c r="J116" s="55">
        <v>452.86280842988202</v>
      </c>
      <c r="K116" s="55">
        <v>542.30778439411711</v>
      </c>
      <c r="L116" s="54"/>
      <c r="M116" s="53">
        <f t="shared" ref="M116" si="462">B116*M$2</f>
        <v>675.88388297414497</v>
      </c>
      <c r="N116" s="54">
        <f t="shared" ref="N116" si="463">C116*N$2</f>
        <v>631.26588546439291</v>
      </c>
      <c r="O116" s="54">
        <f t="shared" ref="O116" si="464">D116*O$2</f>
        <v>449.5107358957527</v>
      </c>
      <c r="P116" s="54">
        <f t="shared" ref="P116" si="465">E116*P$2</f>
        <v>662.93608195482852</v>
      </c>
      <c r="Q116" s="54">
        <f t="shared" ref="Q116" si="466">F116*Q$2</f>
        <v>523.00774465813413</v>
      </c>
      <c r="R116" s="54">
        <f t="shared" ref="R116" si="467">G116*R$2</f>
        <v>555.78436751876143</v>
      </c>
      <c r="S116" s="54">
        <f t="shared" ref="S116" si="468">H116*S$2</f>
        <v>759.23410484082933</v>
      </c>
      <c r="T116" s="54">
        <f t="shared" ref="T116" si="469">I116*T$2</f>
        <v>456.11323791886218</v>
      </c>
      <c r="U116" s="52">
        <f t="shared" ref="U116" si="470">J116*U$2</f>
        <v>398.87008304745319</v>
      </c>
      <c r="V116" s="52">
        <f t="shared" ref="V116" si="471">K116*V$2</f>
        <v>542.30778439411711</v>
      </c>
    </row>
    <row r="117" spans="1:22" x14ac:dyDescent="0.35">
      <c r="A117" s="45">
        <f t="shared" si="25"/>
        <v>44738</v>
      </c>
      <c r="B117" s="53">
        <v>840.63384512531366</v>
      </c>
      <c r="C117" s="54">
        <v>635.92127895315014</v>
      </c>
      <c r="D117" s="54">
        <v>410.1004908854365</v>
      </c>
      <c r="E117" s="54">
        <v>577.86801475221</v>
      </c>
      <c r="F117" s="54">
        <v>600.41613556631319</v>
      </c>
      <c r="G117" s="54">
        <v>516.37507403510494</v>
      </c>
      <c r="H117" s="54">
        <v>822.43274701420023</v>
      </c>
      <c r="I117" s="54">
        <v>445.35512901990853</v>
      </c>
      <c r="J117" s="55">
        <v>453.46360344870612</v>
      </c>
      <c r="K117" s="55">
        <v>544.14385241141724</v>
      </c>
      <c r="L117" s="54"/>
      <c r="M117" s="53">
        <f t="shared" ref="M117" si="472">B117*M$2</f>
        <v>677.53270314850522</v>
      </c>
      <c r="N117" s="54">
        <f t="shared" ref="N117" si="473">C117*N$2</f>
        <v>635.96830609130802</v>
      </c>
      <c r="O117" s="54">
        <f t="shared" ref="O117" si="474">D117*O$2</f>
        <v>450.99649677685801</v>
      </c>
      <c r="P117" s="54">
        <f t="shared" ref="P117" si="475">E117*P$2</f>
        <v>664.9985733186536</v>
      </c>
      <c r="Q117" s="54">
        <f t="shared" ref="Q117" si="476">F117*Q$2</f>
        <v>525.52497566334716</v>
      </c>
      <c r="R117" s="54">
        <f t="shared" ref="R117" si="477">G117*R$2</f>
        <v>556.38401080639619</v>
      </c>
      <c r="S117" s="54">
        <f t="shared" ref="S117" si="478">H117*S$2</f>
        <v>769.32707067819445</v>
      </c>
      <c r="T117" s="54">
        <f t="shared" ref="T117" si="479">I117*T$2</f>
        <v>457.1306196077187</v>
      </c>
      <c r="U117" s="52">
        <f t="shared" ref="U117" si="480">J117*U$2</f>
        <v>399.3992480718095</v>
      </c>
      <c r="V117" s="52">
        <f t="shared" ref="V117" si="481">K117*V$2</f>
        <v>544.14385241141724</v>
      </c>
    </row>
    <row r="118" spans="1:22" x14ac:dyDescent="0.35">
      <c r="A118" s="45">
        <f t="shared" si="25"/>
        <v>44745</v>
      </c>
      <c r="B118" s="53">
        <v>843.46230696873215</v>
      </c>
      <c r="C118" s="54">
        <v>638.64090792069339</v>
      </c>
      <c r="D118" s="54">
        <v>411.94448345588984</v>
      </c>
      <c r="E118" s="54">
        <v>580.70140184868035</v>
      </c>
      <c r="F118" s="54">
        <v>602.41851820873637</v>
      </c>
      <c r="G118" s="54">
        <v>516.37507403510494</v>
      </c>
      <c r="H118" s="54">
        <v>831.08301425943148</v>
      </c>
      <c r="I118" s="54">
        <v>446.15409955752938</v>
      </c>
      <c r="J118" s="55">
        <v>453.46360344870612</v>
      </c>
      <c r="K118" s="55">
        <v>546.04092433850576</v>
      </c>
      <c r="L118" s="54"/>
      <c r="M118" s="53">
        <f t="shared" ref="M118" si="482">B118*M$2</f>
        <v>679.81238223784533</v>
      </c>
      <c r="N118" s="54">
        <f t="shared" ref="N118" si="483">C118*N$2</f>
        <v>638.68813617866192</v>
      </c>
      <c r="O118" s="54">
        <f t="shared" ref="O118" si="484">D118*O$2</f>
        <v>453.02437581587463</v>
      </c>
      <c r="P118" s="54">
        <f t="shared" ref="P118" si="485">E118*P$2</f>
        <v>668.25917665490192</v>
      </c>
      <c r="Q118" s="54">
        <f t="shared" ref="Q118" si="486">F118*Q$2</f>
        <v>527.27759693232031</v>
      </c>
      <c r="R118" s="54">
        <f t="shared" ref="R118" si="487">G118*R$2</f>
        <v>556.38401080639619</v>
      </c>
      <c r="S118" s="54">
        <f t="shared" ref="S118" si="488">H118*S$2</f>
        <v>777.41877761048465</v>
      </c>
      <c r="T118" s="54">
        <f t="shared" ref="T118" si="489">I118*T$2</f>
        <v>457.95071546630845</v>
      </c>
      <c r="U118" s="52">
        <f t="shared" ref="U118" si="490">J118*U$2</f>
        <v>399.3992480718095</v>
      </c>
      <c r="V118" s="52">
        <f t="shared" ref="V118" si="491">K118*V$2</f>
        <v>546.04092433850576</v>
      </c>
    </row>
    <row r="119" spans="1:22" x14ac:dyDescent="0.35">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5">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5">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5">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5">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5">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5">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5">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5">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5">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5">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5">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5">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5">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5">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5">
      <c r="A134" s="45">
        <f t="shared" ref="A134:A143" si="49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5">
      <c r="A135" s="45">
        <f t="shared" si="49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5">
      <c r="A136" s="45">
        <f t="shared" si="49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5">
      <c r="A137" s="45">
        <f t="shared" si="49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5">
      <c r="A138" s="45">
        <f t="shared" si="49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5">
      <c r="A139" s="45">
        <f t="shared" si="49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5">
      <c r="A140" s="45">
        <f t="shared" si="49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5">
      <c r="A141" s="45">
        <f t="shared" si="49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5">
      <c r="A142" s="45">
        <f t="shared" si="49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5">
      <c r="A143" s="45">
        <f t="shared" si="49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4">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8" customWidth="1"/>
    <col min="43" max="43" width="23" customWidth="1"/>
    <col min="44" max="44" width="10.453125" style="78" customWidth="1"/>
  </cols>
  <sheetData>
    <row r="1" spans="1:68" ht="14.4" customHeight="1" thickBot="1" x14ac:dyDescent="0.4">
      <c r="A1" s="118" t="s">
        <v>18</v>
      </c>
      <c r="B1" s="119"/>
      <c r="C1" s="119"/>
      <c r="D1" s="119"/>
      <c r="E1" s="119"/>
      <c r="F1" s="119"/>
      <c r="G1" s="119"/>
      <c r="H1" s="119"/>
      <c r="I1" s="119"/>
      <c r="J1" s="119"/>
      <c r="K1" s="120"/>
      <c r="M1" s="118" t="s">
        <v>46</v>
      </c>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20"/>
      <c r="AQ1" s="118" t="s">
        <v>172</v>
      </c>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20"/>
    </row>
    <row r="2" spans="1:68" ht="13.75" customHeight="1" x14ac:dyDescent="0.35">
      <c r="A2" s="121" t="s">
        <v>47</v>
      </c>
      <c r="B2" s="121" t="s">
        <v>48</v>
      </c>
      <c r="C2" s="115" t="s">
        <v>19</v>
      </c>
      <c r="D2" s="116"/>
      <c r="E2" s="117"/>
      <c r="F2" s="115" t="s">
        <v>163</v>
      </c>
      <c r="G2" s="116"/>
      <c r="H2" s="117"/>
      <c r="I2" s="115" t="s">
        <v>21</v>
      </c>
      <c r="J2" s="116"/>
      <c r="K2" s="117"/>
      <c r="M2" s="121" t="s">
        <v>47</v>
      </c>
      <c r="N2" s="121" t="s">
        <v>48</v>
      </c>
      <c r="O2" s="115" t="s">
        <v>49</v>
      </c>
      <c r="P2" s="116"/>
      <c r="Q2" s="117"/>
      <c r="R2" s="115" t="s">
        <v>10</v>
      </c>
      <c r="S2" s="116"/>
      <c r="T2" s="117"/>
      <c r="U2" s="115" t="s">
        <v>11</v>
      </c>
      <c r="V2" s="116"/>
      <c r="W2" s="117"/>
      <c r="X2" s="115" t="s">
        <v>12</v>
      </c>
      <c r="Y2" s="116"/>
      <c r="Z2" s="117"/>
      <c r="AA2" s="115" t="s">
        <v>13</v>
      </c>
      <c r="AB2" s="116"/>
      <c r="AC2" s="117"/>
      <c r="AD2" s="115" t="s">
        <v>14</v>
      </c>
      <c r="AE2" s="116"/>
      <c r="AF2" s="117"/>
      <c r="AG2" s="115" t="s">
        <v>15</v>
      </c>
      <c r="AH2" s="116"/>
      <c r="AI2" s="117"/>
      <c r="AJ2" s="115" t="s">
        <v>16</v>
      </c>
      <c r="AK2" s="116"/>
      <c r="AL2" s="117"/>
      <c r="AM2" s="115" t="s">
        <v>50</v>
      </c>
      <c r="AN2" s="116"/>
      <c r="AO2" s="117"/>
      <c r="AQ2" s="121" t="s">
        <v>47</v>
      </c>
      <c r="AR2" s="121" t="s">
        <v>48</v>
      </c>
      <c r="AS2" s="115" t="s">
        <v>3</v>
      </c>
      <c r="AT2" s="116"/>
      <c r="AU2" s="117"/>
      <c r="AV2" s="115" t="s">
        <v>51</v>
      </c>
      <c r="AW2" s="116"/>
      <c r="AX2" s="117"/>
      <c r="AY2" s="115" t="s">
        <v>5</v>
      </c>
      <c r="AZ2" s="116"/>
      <c r="BA2" s="117"/>
      <c r="BB2" s="115" t="s">
        <v>52</v>
      </c>
      <c r="BC2" s="116"/>
      <c r="BD2" s="117"/>
      <c r="BE2" s="115" t="s">
        <v>7</v>
      </c>
      <c r="BF2" s="116"/>
      <c r="BG2" s="117"/>
      <c r="BH2" s="115" t="s">
        <v>0</v>
      </c>
      <c r="BI2" s="116"/>
      <c r="BJ2" s="117"/>
      <c r="BK2" s="115" t="s">
        <v>1</v>
      </c>
      <c r="BL2" s="116"/>
      <c r="BM2" s="117"/>
      <c r="BN2" s="115" t="s">
        <v>2</v>
      </c>
      <c r="BO2" s="116"/>
      <c r="BP2" s="117"/>
    </row>
    <row r="3" spans="1:68" ht="13.25" customHeight="1" thickBot="1" x14ac:dyDescent="0.4">
      <c r="A3" s="122"/>
      <c r="B3" s="122"/>
      <c r="C3" s="61" t="s">
        <v>53</v>
      </c>
      <c r="D3" s="123" t="s">
        <v>54</v>
      </c>
      <c r="E3" s="124"/>
      <c r="F3" s="61" t="s">
        <v>53</v>
      </c>
      <c r="G3" s="123" t="s">
        <v>54</v>
      </c>
      <c r="H3" s="124"/>
      <c r="I3" s="61" t="s">
        <v>53</v>
      </c>
      <c r="J3" s="123" t="s">
        <v>54</v>
      </c>
      <c r="K3" s="124"/>
      <c r="M3" s="122"/>
      <c r="N3" s="122"/>
      <c r="O3" s="61" t="s">
        <v>53</v>
      </c>
      <c r="P3" s="123" t="s">
        <v>54</v>
      </c>
      <c r="Q3" s="124"/>
      <c r="R3" s="61" t="s">
        <v>53</v>
      </c>
      <c r="S3" s="123" t="s">
        <v>54</v>
      </c>
      <c r="T3" s="124"/>
      <c r="U3" s="61" t="s">
        <v>53</v>
      </c>
      <c r="V3" s="123" t="s">
        <v>54</v>
      </c>
      <c r="W3" s="124"/>
      <c r="X3" s="61" t="s">
        <v>53</v>
      </c>
      <c r="Y3" s="123" t="s">
        <v>54</v>
      </c>
      <c r="Z3" s="124"/>
      <c r="AA3" s="61" t="s">
        <v>53</v>
      </c>
      <c r="AB3" s="123" t="s">
        <v>54</v>
      </c>
      <c r="AC3" s="124"/>
      <c r="AD3" s="61" t="s">
        <v>53</v>
      </c>
      <c r="AE3" s="123" t="s">
        <v>54</v>
      </c>
      <c r="AF3" s="124"/>
      <c r="AG3" s="61" t="s">
        <v>53</v>
      </c>
      <c r="AH3" s="123" t="s">
        <v>54</v>
      </c>
      <c r="AI3" s="124"/>
      <c r="AJ3" s="61" t="s">
        <v>53</v>
      </c>
      <c r="AK3" s="123" t="s">
        <v>54</v>
      </c>
      <c r="AL3" s="124"/>
      <c r="AM3" s="61" t="s">
        <v>53</v>
      </c>
      <c r="AN3" s="123" t="s">
        <v>54</v>
      </c>
      <c r="AO3" s="124"/>
      <c r="AQ3" s="122"/>
      <c r="AR3" s="122"/>
      <c r="AS3" s="61" t="s">
        <v>53</v>
      </c>
      <c r="AT3" s="123" t="s">
        <v>54</v>
      </c>
      <c r="AU3" s="124"/>
      <c r="AV3" s="61" t="s">
        <v>53</v>
      </c>
      <c r="AW3" s="123" t="s">
        <v>54</v>
      </c>
      <c r="AX3" s="124"/>
      <c r="AY3" s="61" t="s">
        <v>53</v>
      </c>
      <c r="AZ3" s="123" t="s">
        <v>54</v>
      </c>
      <c r="BA3" s="124"/>
      <c r="BB3" s="61" t="s">
        <v>53</v>
      </c>
      <c r="BC3" s="123" t="s">
        <v>54</v>
      </c>
      <c r="BD3" s="124"/>
      <c r="BE3" s="61" t="s">
        <v>53</v>
      </c>
      <c r="BF3" s="123" t="s">
        <v>54</v>
      </c>
      <c r="BG3" s="124"/>
      <c r="BH3" s="61" t="s">
        <v>53</v>
      </c>
      <c r="BI3" s="123" t="s">
        <v>54</v>
      </c>
      <c r="BJ3" s="124"/>
      <c r="BK3" s="61" t="s">
        <v>53</v>
      </c>
      <c r="BL3" s="123" t="s">
        <v>54</v>
      </c>
      <c r="BM3" s="124"/>
      <c r="BN3" s="61" t="s">
        <v>53</v>
      </c>
      <c r="BO3" s="123" t="s">
        <v>54</v>
      </c>
      <c r="BP3" s="124"/>
    </row>
    <row r="4" spans="1:68" ht="15" thickBot="1" x14ac:dyDescent="0.4">
      <c r="A4" s="125">
        <v>2020</v>
      </c>
      <c r="B4" s="126"/>
      <c r="C4" s="126"/>
      <c r="D4" s="126"/>
      <c r="E4" s="126"/>
      <c r="F4" s="126"/>
      <c r="G4" s="126"/>
      <c r="H4" s="126"/>
      <c r="I4" s="126"/>
      <c r="J4" s="126"/>
      <c r="K4" s="127"/>
      <c r="M4" s="125">
        <v>2020</v>
      </c>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7"/>
      <c r="AQ4" s="125">
        <v>2020</v>
      </c>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7"/>
    </row>
    <row r="5" spans="1:68" x14ac:dyDescent="0.35">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5">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5">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5">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5">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5">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5">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5">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5">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5">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5">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5">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5">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5">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5">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5">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5">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5">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5">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5">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5">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5">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5">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5">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5">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5">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5">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5">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5">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5">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5">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5">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5">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5">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5">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5">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5">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5">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5">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5">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5">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5">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5">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5">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5">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5">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5">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5">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5">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5">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5">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5">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4">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4">
      <c r="A58" s="125">
        <v>2021</v>
      </c>
      <c r="B58" s="126"/>
      <c r="C58" s="126"/>
      <c r="D58" s="126"/>
      <c r="E58" s="126"/>
      <c r="F58" s="126"/>
      <c r="G58" s="126"/>
      <c r="H58" s="126"/>
      <c r="I58" s="126"/>
      <c r="J58" s="126"/>
      <c r="K58" s="127"/>
      <c r="M58" s="125">
        <v>2021</v>
      </c>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7"/>
      <c r="AQ58" s="125">
        <v>2021</v>
      </c>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7"/>
    </row>
    <row r="59" spans="1:68" x14ac:dyDescent="0.35">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5">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5">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5">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5">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5">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5">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5">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5">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5">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5">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5">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5">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5">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5">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5">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5">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5">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5">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5">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5">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5">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5">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5">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5">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5">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5">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5">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5">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5">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5">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5">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5">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5">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5">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5">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5">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5">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5">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5">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5">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5">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5">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5">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5">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5">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5">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5">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5">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5">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5">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4">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4">
      <c r="A111" s="125">
        <v>2022</v>
      </c>
      <c r="B111" s="126"/>
      <c r="C111" s="126"/>
      <c r="D111" s="126"/>
      <c r="E111" s="126"/>
      <c r="F111" s="126"/>
      <c r="G111" s="126"/>
      <c r="H111" s="126"/>
      <c r="I111" s="126"/>
      <c r="J111" s="126"/>
      <c r="K111" s="127"/>
      <c r="M111" s="125">
        <v>2022</v>
      </c>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7"/>
      <c r="AQ111" s="125">
        <v>2022</v>
      </c>
      <c r="AR111" s="126"/>
      <c r="AS111" s="126"/>
      <c r="AT111" s="126"/>
      <c r="AU111" s="126"/>
      <c r="AV111" s="126"/>
      <c r="AW111" s="126"/>
      <c r="AX111" s="126"/>
      <c r="AY111" s="126"/>
      <c r="AZ111" s="126"/>
      <c r="BA111" s="126"/>
      <c r="BB111" s="126"/>
      <c r="BC111" s="126"/>
      <c r="BD111" s="126"/>
      <c r="BE111" s="126"/>
      <c r="BF111" s="126"/>
      <c r="BG111" s="126"/>
      <c r="BH111" s="126"/>
      <c r="BI111" s="126"/>
      <c r="BJ111" s="126"/>
      <c r="BK111" s="126"/>
      <c r="BL111" s="126"/>
      <c r="BM111" s="126"/>
      <c r="BN111" s="126"/>
      <c r="BO111" s="126"/>
      <c r="BP111" s="127"/>
    </row>
    <row r="112" spans="1:68" x14ac:dyDescent="0.35">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5">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5">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5">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5">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5">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5">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5">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5">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5">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5">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5">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5">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5">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5">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5">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5">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5">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5">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5">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5">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5">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5">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5">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5">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5">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5">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5">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5">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5">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5">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5">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5">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5">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5">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5">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5">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5">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5">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5">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5">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5">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5">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5">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5">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5">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5">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5">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5">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5">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5">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5">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5" x14ac:dyDescent="0.35"/>
  <cols>
    <col min="1" max="1" width="13.54296875" customWidth="1"/>
  </cols>
  <sheetData>
    <row r="1" spans="1:15" x14ac:dyDescent="0.35">
      <c r="C1" s="89" t="s">
        <v>170</v>
      </c>
    </row>
    <row r="2" spans="1:15" ht="15" thickBot="1" x14ac:dyDescent="0.4"/>
    <row r="3" spans="1:15" x14ac:dyDescent="0.35">
      <c r="A3" s="121"/>
      <c r="B3" s="121" t="s">
        <v>48</v>
      </c>
      <c r="C3" s="115" t="s">
        <v>19</v>
      </c>
      <c r="D3" s="116"/>
      <c r="E3" s="116"/>
      <c r="F3" s="116"/>
      <c r="G3" s="116"/>
      <c r="H3" s="117"/>
      <c r="I3" s="115" t="s">
        <v>163</v>
      </c>
      <c r="J3" s="116"/>
      <c r="K3" s="116"/>
      <c r="L3" s="116"/>
      <c r="M3" s="116"/>
      <c r="N3" s="117"/>
    </row>
    <row r="4" spans="1:15" ht="15" thickBot="1" x14ac:dyDescent="0.4">
      <c r="A4" s="122"/>
      <c r="B4" s="122"/>
      <c r="C4" s="61">
        <v>2014</v>
      </c>
      <c r="D4" s="86">
        <v>2015</v>
      </c>
      <c r="E4" s="86">
        <v>2016</v>
      </c>
      <c r="F4" s="86">
        <v>2017</v>
      </c>
      <c r="G4" s="86">
        <v>2018</v>
      </c>
      <c r="H4" s="86">
        <v>2019</v>
      </c>
      <c r="I4" s="61">
        <v>2014</v>
      </c>
      <c r="J4" s="86">
        <v>2015</v>
      </c>
      <c r="K4" s="86">
        <v>2016</v>
      </c>
      <c r="L4" s="86">
        <v>2017</v>
      </c>
      <c r="M4" s="86">
        <v>2018</v>
      </c>
      <c r="N4" s="87">
        <v>2019</v>
      </c>
      <c r="O4" s="88"/>
    </row>
    <row r="5" spans="1:15" x14ac:dyDescent="0.35">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5">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5">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5">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5">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5">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5">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5">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5">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5">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5">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5">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5">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5">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5">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5">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5">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5">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5">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5">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5">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5">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5">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5">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5">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5">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5">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5">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5">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5">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5">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5">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5">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5">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5">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5">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5">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5">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5">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5">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5">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5">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5">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5">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5">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5">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5">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5">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5">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5">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5">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5">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4">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6FD93F-A152-466C-8E85-C23D05CAF21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 | SAMRC</cp:lastModifiedBy>
  <dcterms:created xsi:type="dcterms:W3CDTF">2020-06-29T18:46:32Z</dcterms:created>
  <dcterms:modified xsi:type="dcterms:W3CDTF">2022-07-12T18:55:49Z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