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49_14 Dec\"/>
    </mc:Choice>
  </mc:AlternateContent>
  <xr:revisionPtr revIDLastSave="19" documentId="8_{0589FB33-D953-4DC0-AD94-C48BEF5280B6}" xr6:coauthVersionLast="33" xr6:coauthVersionMax="47" xr10:uidLastSave="{C045F879-5A61-40A2-AA7A-E4F8832BF4D2}"/>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8" i="7" l="1"/>
  <c r="O88" i="7"/>
  <c r="T88" i="7"/>
  <c r="V88" i="7"/>
  <c r="M88" i="7"/>
  <c r="P88" i="7"/>
  <c r="Q88" i="7"/>
  <c r="R88" i="7"/>
  <c r="S88" i="7"/>
  <c r="U88" i="7"/>
  <c r="D105" i="3"/>
  <c r="E105" i="3"/>
  <c r="F105" i="3"/>
  <c r="G105" i="3"/>
  <c r="H105" i="3"/>
  <c r="I105" i="3"/>
  <c r="J105" i="3"/>
  <c r="C105" i="3"/>
  <c r="D105" i="1"/>
  <c r="E105" i="1"/>
  <c r="F105" i="1"/>
  <c r="G105" i="1"/>
  <c r="H105" i="1"/>
  <c r="I105" i="1"/>
  <c r="J105" i="1"/>
  <c r="K105" i="1"/>
  <c r="L105" i="1"/>
  <c r="C105" i="1"/>
  <c r="D105" i="2"/>
  <c r="E105" i="2"/>
  <c r="C105" i="2"/>
  <c r="O87" i="7"/>
  <c r="Q86" i="7"/>
  <c r="S85" i="7"/>
  <c r="U84" i="7"/>
  <c r="M84" i="7"/>
  <c r="O83" i="7"/>
  <c r="N87" i="7"/>
  <c r="T87" i="7"/>
  <c r="V87" i="7"/>
  <c r="M87" i="7"/>
  <c r="P87" i="7"/>
  <c r="Q87" i="7"/>
  <c r="R87" i="7"/>
  <c r="S87" i="7"/>
  <c r="U87" i="7"/>
  <c r="O86" i="7"/>
  <c r="Q85" i="7"/>
  <c r="S84" i="7"/>
  <c r="U83" i="7"/>
  <c r="M83" i="7"/>
  <c r="Q12" i="7"/>
  <c r="M9" i="7"/>
  <c r="U5" i="7"/>
  <c r="U86" i="7"/>
  <c r="P86" i="7"/>
  <c r="S86" i="7"/>
  <c r="R85" i="7"/>
  <c r="T84" i="7"/>
  <c r="V83" i="7"/>
  <c r="N83" i="7"/>
  <c r="R12" i="7"/>
  <c r="V5" i="7"/>
  <c r="N86" i="7"/>
  <c r="T86" i="7"/>
  <c r="V86" i="7"/>
  <c r="M86" i="7"/>
  <c r="R86" i="7"/>
  <c r="O85" i="7"/>
  <c r="S83" i="7"/>
  <c r="N85" i="7"/>
  <c r="V85" i="7"/>
  <c r="M85" i="7"/>
  <c r="P85" i="7"/>
  <c r="T85" i="7"/>
  <c r="U85" i="7"/>
  <c r="O84" i="7"/>
  <c r="Q83" i="7"/>
  <c r="O10" i="7"/>
  <c r="N84" i="7"/>
  <c r="V84" i="7"/>
  <c r="P84" i="7"/>
  <c r="Q84" i="7"/>
  <c r="R84" i="7"/>
  <c r="T83" i="7"/>
  <c r="P83" i="7"/>
  <c r="R83" i="7"/>
  <c r="S13" i="7"/>
  <c r="P10"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K2" i="5" l="1"/>
  <c r="Q2" i="5" l="1"/>
  <c r="R2" i="5"/>
  <c r="N2" i="5"/>
  <c r="O2" i="5"/>
  <c r="P2" i="5" l="1"/>
  <c r="L2" i="5"/>
  <c r="M2" i="5"/>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I2" i="5"/>
  <c r="N49" i="7"/>
  <c r="P52" i="7"/>
  <c r="V23" i="7"/>
  <c r="U52" i="7" l="1"/>
  <c r="M49" i="7"/>
  <c r="N50" i="7"/>
  <c r="E2" i="5"/>
  <c r="S52" i="7"/>
  <c r="T53" i="7"/>
  <c r="R52" i="7"/>
  <c r="P53" i="7"/>
  <c r="O52" i="7"/>
  <c r="V24" i="7"/>
  <c r="F2" i="5" l="1"/>
  <c r="T54" i="7"/>
  <c r="M50" i="7"/>
  <c r="P54" i="7"/>
  <c r="D2" i="5"/>
  <c r="V25" i="7"/>
  <c r="P55" i="7" l="1"/>
  <c r="T55" i="7"/>
  <c r="J2" i="5"/>
  <c r="O53" i="7"/>
  <c r="Q53" i="7"/>
  <c r="G2" i="5"/>
  <c r="V26" i="7"/>
  <c r="H2" i="5" l="1"/>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T75" i="7" l="1"/>
  <c r="P75" i="7"/>
  <c r="T76" i="7"/>
  <c r="Q73" i="7"/>
  <c r="S72" i="7"/>
  <c r="N67" i="7"/>
  <c r="U72" i="7"/>
  <c r="O73" i="7"/>
  <c r="R72" i="7"/>
  <c r="V46" i="7"/>
  <c r="P76" i="7" l="1"/>
  <c r="O74" i="7"/>
  <c r="Q74" i="7"/>
  <c r="T77" i="7"/>
  <c r="P77" i="7"/>
  <c r="N68" i="7"/>
  <c r="R73" i="7"/>
  <c r="U73" i="7"/>
  <c r="S73" i="7"/>
  <c r="V47" i="7"/>
  <c r="P78" i="7" l="1"/>
  <c r="T78" i="7"/>
  <c r="O75" i="7"/>
  <c r="P79" i="7"/>
  <c r="Q75" i="7"/>
  <c r="U74" i="7"/>
  <c r="R74" i="7"/>
  <c r="S74" i="7"/>
  <c r="N69" i="7"/>
  <c r="V48" i="7"/>
  <c r="T79" i="7" l="1"/>
  <c r="O76" i="7"/>
  <c r="Q76" i="7"/>
  <c r="T80" i="7"/>
  <c r="P80" i="7"/>
  <c r="U75" i="7"/>
  <c r="S75" i="7"/>
  <c r="R75" i="7"/>
  <c r="O77" i="7"/>
  <c r="N70" i="7"/>
  <c r="V49" i="7"/>
  <c r="U76" i="7" l="1"/>
  <c r="Q77" i="7"/>
  <c r="O78" i="7"/>
  <c r="P81" i="7"/>
  <c r="T81" i="7"/>
  <c r="S76" i="7"/>
  <c r="R76" i="7"/>
  <c r="U77" i="7"/>
  <c r="N71" i="7"/>
  <c r="V50" i="7"/>
  <c r="B2" i="5" l="1"/>
  <c r="R77" i="7"/>
  <c r="S77" i="7"/>
  <c r="Q78" i="7"/>
  <c r="U78" i="7"/>
  <c r="O79" i="7"/>
  <c r="T82" i="7"/>
  <c r="P82" i="7"/>
  <c r="O80" i="7"/>
  <c r="U79" i="7"/>
  <c r="N72" i="7"/>
  <c r="M56" i="7"/>
  <c r="V51" i="7"/>
  <c r="Q79" i="7" l="1"/>
  <c r="S78" i="7"/>
  <c r="R78" i="7"/>
  <c r="O81" i="7"/>
  <c r="U80" i="7"/>
  <c r="M57" i="7"/>
  <c r="N73" i="7"/>
  <c r="V52" i="7"/>
  <c r="S79" i="7" l="1"/>
  <c r="Q80" i="7"/>
  <c r="R79" i="7"/>
  <c r="O82" i="7"/>
  <c r="U81" i="7"/>
  <c r="N74" i="7"/>
  <c r="M58" i="7"/>
  <c r="V53" i="7"/>
  <c r="R80" i="7" l="1"/>
  <c r="N75" i="7"/>
  <c r="Q81" i="7"/>
  <c r="S80" i="7"/>
  <c r="U82" i="7"/>
  <c r="N76" i="7"/>
  <c r="M59" i="7"/>
  <c r="V54" i="7"/>
  <c r="Q82" i="7" l="1"/>
  <c r="S81" i="7"/>
  <c r="R81" i="7"/>
  <c r="N77" i="7"/>
  <c r="M60" i="7"/>
  <c r="V55" i="7"/>
  <c r="N78" i="7" l="1"/>
  <c r="S82" i="7"/>
  <c r="R82" i="7"/>
  <c r="N79" i="7"/>
  <c r="M61" i="7"/>
  <c r="V56" i="7"/>
  <c r="N80" i="7" l="1"/>
  <c r="M62" i="7"/>
  <c r="V57" i="7"/>
  <c r="N81" i="7" l="1"/>
  <c r="M63" i="7"/>
  <c r="V58" i="7"/>
  <c r="N82" i="7" l="1"/>
  <c r="M64" i="7"/>
  <c r="V59" i="7"/>
  <c r="M65" i="7" l="1"/>
  <c r="V60" i="7"/>
  <c r="M66" i="7" l="1"/>
  <c r="V61" i="7"/>
  <c r="M67" i="7" l="1"/>
  <c r="V62" i="7"/>
  <c r="M68" i="7" l="1"/>
  <c r="V63" i="7"/>
  <c r="M69" i="7" l="1"/>
  <c r="V64" i="7"/>
  <c r="M70" i="7" l="1"/>
  <c r="V65" i="7"/>
  <c r="M71" i="7" l="1"/>
  <c r="V66" i="7"/>
  <c r="M72" i="7" l="1"/>
  <c r="V67" i="7"/>
  <c r="M73" i="7" l="1"/>
  <c r="V68" i="7"/>
  <c r="M74" i="7" l="1"/>
  <c r="V69" i="7"/>
  <c r="M75" i="7" l="1"/>
  <c r="V70" i="7"/>
  <c r="M76" i="7" l="1"/>
  <c r="V71" i="7"/>
  <c r="M77" i="7" l="1"/>
  <c r="V72" i="7"/>
  <c r="M78" i="7" l="1"/>
  <c r="V73" i="7"/>
  <c r="M79" i="7" l="1"/>
  <c r="V74" i="7"/>
  <c r="M80" i="7" l="1"/>
  <c r="V75" i="7"/>
  <c r="M81" i="7" l="1"/>
  <c r="V76" i="7"/>
  <c r="M82" i="7" l="1"/>
  <c r="V77" i="7"/>
  <c r="V78" i="7" l="1"/>
  <c r="S2" i="5" l="1"/>
  <c r="V79" i="7"/>
  <c r="V80" i="7" l="1"/>
  <c r="V81" i="7" l="1"/>
  <c r="V8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<sst xmlns="http://schemas.openxmlformats.org/spreadsheetml/2006/main" count="473" uniqueCount="175">
  <si>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</si>
  <si>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</si>
  <si>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</si>
  <si>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</si>
  <si>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</si>
  <si>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</si>
  <si>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</si>
  <si>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</si>
  <si>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</si>
  <si>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</si>
  <si>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</si>
  <si>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</si>
  <si>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</si>
  <si>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</si>
  <si>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</si>
  <si>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</si>
  <si>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</si>
  <si>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</si>
  <si>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</si>
  <si>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</si>
  <si>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</si>
  <si>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</si>
  <si>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</si>
  <si>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</si>
  <si>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</si>
  <si>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</si>
  <si>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</si>
  <si>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</si>
  <si>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</si>
  <si>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</si>
  <si>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</si>
  <si>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</si>
  <si>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</si>
  <si>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</si>
  <si>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</si>
  <si>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</si>
  <si>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</si>
  <si>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</si>
  <si>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</si>
  <si>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</si>
  <si>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</si>
  <si>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</si>
  <si>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</si>
  <si>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</si>
  <si>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</si>
  <si>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</si>
  <si>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</si>
  <si>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</si>
  <si>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</si>
  <si>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</si>
  <si>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</si>
  <si>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</si>
  <si>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</si>
  <si>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</si>
  <si>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</si>
  <si>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</si>
  <si>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</si>
  <si>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</si>
  <si>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</si>
  <si>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</si>
  <si>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</si>
  <si>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</si>
  <si>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</si>
  <si>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</si>
  <si>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</si>
  <si>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</si>
  <si>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</si>
  <si>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</si>
  <si>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</si>
  <si>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</si>
  <si>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</si>
  <si>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</si>
  <si>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</si>
  <si>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</si>
  <si>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</si>
  <si>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</si>
  <si>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</si>
  <si>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</si>
  <si>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</si>
  <si>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</si>
  <si>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</si>
  <si>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</si>
  <si>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</si>
  <si>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</si>
  <si>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</si>
  <si>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</si>
  <si>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</si>
  <si>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</si>
  <si>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</si>
  <si>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</si>
  <si>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</si>
  <si>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</si>
  <si>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</si>
  <si>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</si>
  <si>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</si>
  <si>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</si>
  <si>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</si>
  <si>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</si>
  <si>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</si>
  <si>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</si>
  <si>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</si>
  <si>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</si>
  <si>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</si>
  <si>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</si>
  <si>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</si>
  <si>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</si>
  <si>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</si>
  <si>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</si>
  <si>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</si>
  <si>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</si>
  <si>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</si>
  <si>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</si>
  <si>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</si>
  <si>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</si>
  <si>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</si>
  <si>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</si>
  <si>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</si>
  <si>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</si>
  <si>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</si>
  <si>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</si>
  <si>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</si>
  <si>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</si>
  <si>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</si>
  <si>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</si>
  <si>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</si>
  <si>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</si>
  <si>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</si>
  <si>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</si>
  <si>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</si>
  <si>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</si>
  <si>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</si>
  <si>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</si>
  <si>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</si>
  <si>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</si>
  <si>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</si>
  <si>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</si>
  <si>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</si>
  <si>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</si>
  <si>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</si>
  <si>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</si>
  <si>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</si>
  <si>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</si>
  <si>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</si>
  <si>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</si>
  <si>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</si>
  <si>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</si>
  <si>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</si>
  <si>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</si>
  <si>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</si>
  <si>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</si>
  <si>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</si>
  <si>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</si>
  <si>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</si>
  <si>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</si>
  <si>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</si>
  <si>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</si>
  <si>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</si>
  <si>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</si>
  <si>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</si>
  <si>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</si>
  <si>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</si>
  <si>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</si>
  <si>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</si>
  <si>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</si>
  <si>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</si>
  <si>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</si>
  <si>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</si>
  <si>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</si>
  <si>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</si>
  <si>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</si>
  <si>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</si>
  <si>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29 Dec 2019 - 11 Dec 2021</t>
  </si>
  <si>
    <t xml:space="preserve">3 May 2020 - 11 Dec 2021 </t>
  </si>
  <si>
    <t>3 May 2020 - 11 Dec 2021</t>
  </si>
  <si>
    <t xml:space="preserve">3 May 2020 - 11 Dec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</si>
</sst>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367944</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4 - 11</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december</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49)</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14 December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M7" sqref="M7"/>
    </sheetView>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37"/>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3" t="s">
        <v>23</v>
      </c>
      <c r="B1" s="94"/>
      <c r="C1" s="90" t="s">
        <v>160</v>
      </c>
      <c r="D1" s="91"/>
      <c r="E1" s="92"/>
    </row>
    <row r="2" spans="1:6" ht="14.4" customHeight="1" x14ac:dyDescent="0.3">
      <c r="A2" s="95"/>
      <c r="B2" s="96"/>
      <c r="C2" s="8" t="s">
        <v>19</v>
      </c>
      <c r="D2" s="8" t="s">
        <v>20</v>
      </c>
      <c r="E2" s="8" t="s">
        <v>21</v>
      </c>
    </row>
    <row r="3" spans="1:6" x14ac:dyDescent="0.3">
      <c r="A3" s="3">
        <v>1</v>
      </c>
      <c r="B3" s="4">
        <v>43828</v>
      </c>
      <c r="C3" s="5">
        <v>10454.393105804735</v>
      </c>
      <c r="D3" s="5">
        <v>9085.2815453117983</v>
      </c>
      <c r="E3" s="5">
        <v>1369.1115604929373</v>
      </c>
      <c r="F3" s="1"/>
    </row>
    <row r="4" spans="1:6" x14ac:dyDescent="0.3">
      <c r="A4" s="3">
        <v>2</v>
      </c>
      <c r="B4" s="4">
        <v>43835</v>
      </c>
      <c r="C4" s="5">
        <v>9677.6188548410883</v>
      </c>
      <c r="D4" s="5">
        <v>8805.2905068048203</v>
      </c>
      <c r="E4" s="5">
        <v>872.32834803626895</v>
      </c>
      <c r="F4" s="1"/>
    </row>
    <row r="5" spans="1:6" x14ac:dyDescent="0.3">
      <c r="A5" s="3">
        <v>3</v>
      </c>
      <c r="B5" s="4">
        <v>43842</v>
      </c>
      <c r="C5" s="5">
        <v>9253.8133882870643</v>
      </c>
      <c r="D5" s="5">
        <v>8451.5650533396038</v>
      </c>
      <c r="E5" s="5">
        <v>802.24833494746133</v>
      </c>
      <c r="F5" s="1"/>
    </row>
    <row r="6" spans="1:6" x14ac:dyDescent="0.3">
      <c r="A6" s="3">
        <v>4</v>
      </c>
      <c r="B6" s="4">
        <v>43849</v>
      </c>
      <c r="C6" s="5">
        <v>8625.8960342551291</v>
      </c>
      <c r="D6" s="5">
        <v>7786.5352052265889</v>
      </c>
      <c r="E6" s="5">
        <v>839.360829028539</v>
      </c>
      <c r="F6" s="1"/>
    </row>
    <row r="7" spans="1:6" x14ac:dyDescent="0.3">
      <c r="A7" s="3">
        <v>5</v>
      </c>
      <c r="B7" s="4">
        <v>43856</v>
      </c>
      <c r="C7" s="5">
        <v>9411.9616159860852</v>
      </c>
      <c r="D7" s="5">
        <v>8412.0653035967043</v>
      </c>
      <c r="E7" s="5">
        <v>999.89631238938136</v>
      </c>
      <c r="F7" s="1"/>
    </row>
    <row r="8" spans="1:6" x14ac:dyDescent="0.3">
      <c r="A8" s="3">
        <v>6</v>
      </c>
      <c r="B8" s="4">
        <v>43863</v>
      </c>
      <c r="C8" s="5">
        <v>10092.486773365925</v>
      </c>
      <c r="D8" s="5">
        <v>8988.1342277207259</v>
      </c>
      <c r="E8" s="5">
        <v>1104.3525456451976</v>
      </c>
      <c r="F8" s="1"/>
    </row>
    <row r="9" spans="1:6" x14ac:dyDescent="0.3">
      <c r="A9" s="3">
        <v>7</v>
      </c>
      <c r="B9" s="4">
        <v>43870</v>
      </c>
      <c r="C9" s="5">
        <v>9278.0719403183084</v>
      </c>
      <c r="D9" s="5">
        <v>8322.7402926962368</v>
      </c>
      <c r="E9" s="5">
        <v>955.33164762207116</v>
      </c>
      <c r="F9" s="1"/>
    </row>
    <row r="10" spans="1:6" x14ac:dyDescent="0.3">
      <c r="A10" s="3">
        <v>8</v>
      </c>
      <c r="B10" s="4">
        <v>43877</v>
      </c>
      <c r="C10" s="5">
        <v>9309.7315901172424</v>
      </c>
      <c r="D10" s="5">
        <v>8359.1299777901168</v>
      </c>
      <c r="E10" s="5">
        <v>950.60161232712562</v>
      </c>
      <c r="F10" s="1"/>
    </row>
    <row r="11" spans="1:6" x14ac:dyDescent="0.3">
      <c r="A11" s="3">
        <v>9</v>
      </c>
      <c r="B11" s="4">
        <v>43884</v>
      </c>
      <c r="C11" s="5">
        <v>9017.5547370427648</v>
      </c>
      <c r="D11" s="5">
        <v>8072.2341772901873</v>
      </c>
      <c r="E11" s="5">
        <v>945.32055975257674</v>
      </c>
      <c r="F11" s="1"/>
    </row>
    <row r="12" spans="1:6" x14ac:dyDescent="0.3">
      <c r="A12" s="3">
        <v>10</v>
      </c>
      <c r="B12" s="4">
        <v>43891</v>
      </c>
      <c r="C12" s="5">
        <v>9832.5898394635606</v>
      </c>
      <c r="D12" s="5">
        <v>8581.7993299258305</v>
      </c>
      <c r="E12" s="5">
        <v>1250.7905095377296</v>
      </c>
      <c r="F12" s="1"/>
    </row>
    <row r="13" spans="1:6" x14ac:dyDescent="0.3">
      <c r="A13" s="3">
        <v>11</v>
      </c>
      <c r="B13" s="4">
        <v>43898</v>
      </c>
      <c r="C13" s="5">
        <v>9395.5739744248203</v>
      </c>
      <c r="D13" s="5">
        <v>8391.951215369194</v>
      </c>
      <c r="E13" s="5">
        <v>1003.6227590556271</v>
      </c>
      <c r="F13" s="1"/>
    </row>
    <row r="14" spans="1:6" x14ac:dyDescent="0.3">
      <c r="A14" s="3">
        <v>12</v>
      </c>
      <c r="B14" s="4">
        <v>43905</v>
      </c>
      <c r="C14" s="5">
        <v>9112.1549004276312</v>
      </c>
      <c r="D14" s="5">
        <v>8180.4503883485922</v>
      </c>
      <c r="E14" s="5">
        <v>931.70451207903886</v>
      </c>
      <c r="F14" s="1"/>
    </row>
    <row r="15" spans="1:6" x14ac:dyDescent="0.3">
      <c r="A15" s="3">
        <v>13</v>
      </c>
      <c r="B15" s="4">
        <v>43912</v>
      </c>
      <c r="C15" s="5">
        <v>9042.1156537126535</v>
      </c>
      <c r="D15" s="5">
        <v>8234.7199914671783</v>
      </c>
      <c r="E15" s="5">
        <v>807.39566224547491</v>
      </c>
      <c r="F15" s="1"/>
    </row>
    <row r="16" spans="1:6" x14ac:dyDescent="0.3">
      <c r="A16" s="3">
        <v>14</v>
      </c>
      <c r="B16" s="4">
        <v>43919</v>
      </c>
      <c r="C16" s="5">
        <v>8766.1885961765747</v>
      </c>
      <c r="D16" s="5">
        <v>8234.2863244346227</v>
      </c>
      <c r="E16" s="5">
        <v>531.90227174195172</v>
      </c>
      <c r="F16" s="1"/>
    </row>
    <row r="17" spans="1:5" x14ac:dyDescent="0.3">
      <c r="A17" s="3">
        <v>15</v>
      </c>
      <c r="B17" s="4">
        <v>43926</v>
      </c>
      <c r="C17" s="5">
        <v>8761.2426107059018</v>
      </c>
      <c r="D17" s="5">
        <v>8285.2502434014277</v>
      </c>
      <c r="E17" s="5">
        <v>475.99236730447296</v>
      </c>
    </row>
    <row r="18" spans="1:5" x14ac:dyDescent="0.3">
      <c r="A18" s="3">
        <v>16</v>
      </c>
      <c r="B18" s="4">
        <v>43933</v>
      </c>
      <c r="C18" s="5">
        <v>8610.977424686258</v>
      </c>
      <c r="D18" s="5">
        <v>8118.8250385319661</v>
      </c>
      <c r="E18" s="5">
        <v>492.15238615429297</v>
      </c>
    </row>
    <row r="19" spans="1:5" x14ac:dyDescent="0.3">
      <c r="A19" s="3">
        <v>17</v>
      </c>
      <c r="B19" s="4">
        <v>43940</v>
      </c>
      <c r="C19" s="5">
        <v>8425.7408001532531</v>
      </c>
      <c r="D19" s="5">
        <v>7933.0258421043509</v>
      </c>
      <c r="E19" s="5">
        <v>492.71495804890247</v>
      </c>
    </row>
    <row r="20" spans="1:5" x14ac:dyDescent="0.3">
      <c r="A20" s="3">
        <v>18</v>
      </c>
      <c r="B20" s="4">
        <v>43947</v>
      </c>
      <c r="C20" s="5">
        <v>8477.3429266413168</v>
      </c>
      <c r="D20" s="5">
        <v>7995.8166397543828</v>
      </c>
      <c r="E20" s="5">
        <v>481.52628688693449</v>
      </c>
    </row>
    <row r="21" spans="1:5" x14ac:dyDescent="0.3">
      <c r="A21" s="3">
        <v>19</v>
      </c>
      <c r="B21" s="4">
        <v>43954</v>
      </c>
      <c r="C21" s="5">
        <v>8934.7361536992885</v>
      </c>
      <c r="D21" s="5">
        <v>8336.8033065166692</v>
      </c>
      <c r="E21" s="5">
        <v>597.93284718261975</v>
      </c>
    </row>
    <row r="22" spans="1:5" x14ac:dyDescent="0.3">
      <c r="A22" s="3">
        <v>20</v>
      </c>
      <c r="B22" s="4">
        <v>43961</v>
      </c>
      <c r="C22" s="5">
        <v>9063.7843922125758</v>
      </c>
      <c r="D22" s="5">
        <v>8474.3908878934526</v>
      </c>
      <c r="E22" s="5">
        <v>589.39350431912294</v>
      </c>
    </row>
    <row r="23" spans="1:5" x14ac:dyDescent="0.3">
      <c r="A23" s="3">
        <v>21</v>
      </c>
      <c r="B23" s="4">
        <v>43968</v>
      </c>
      <c r="C23" s="5">
        <v>9272.3886318128043</v>
      </c>
      <c r="D23" s="5">
        <v>8620.4634539769631</v>
      </c>
      <c r="E23" s="5">
        <v>651.92517783584117</v>
      </c>
    </row>
    <row r="24" spans="1:5" x14ac:dyDescent="0.3">
      <c r="A24" s="3">
        <v>22</v>
      </c>
      <c r="B24" s="4">
        <v>43975</v>
      </c>
      <c r="C24" s="5">
        <v>9817.4709779376117</v>
      </c>
      <c r="D24" s="5">
        <v>9170.7161437837549</v>
      </c>
      <c r="E24" s="5">
        <v>646.75483415385804</v>
      </c>
    </row>
    <row r="25" spans="1:5" x14ac:dyDescent="0.3">
      <c r="A25" s="3">
        <v>23</v>
      </c>
      <c r="B25" s="4">
        <v>43982</v>
      </c>
      <c r="C25" s="5">
        <v>10506.364714232137</v>
      </c>
      <c r="D25" s="5">
        <v>9402.4659363316459</v>
      </c>
      <c r="E25" s="5">
        <v>1103.8987779004906</v>
      </c>
    </row>
    <row r="26" spans="1:5" x14ac:dyDescent="0.3">
      <c r="A26" s="3">
        <v>24</v>
      </c>
      <c r="B26" s="4">
        <v>43989</v>
      </c>
      <c r="C26" s="5">
        <v>11005.202505275267</v>
      </c>
      <c r="D26" s="5">
        <v>10017.692122888895</v>
      </c>
      <c r="E26" s="5">
        <v>987.51038238637113</v>
      </c>
    </row>
    <row r="27" spans="1:5" x14ac:dyDescent="0.3">
      <c r="A27" s="3">
        <v>25</v>
      </c>
      <c r="B27" s="4">
        <v>43996</v>
      </c>
      <c r="C27" s="5">
        <v>12397.921009886311</v>
      </c>
      <c r="D27" s="5">
        <v>11443.473721190592</v>
      </c>
      <c r="E27" s="5">
        <v>954.4472886957185</v>
      </c>
    </row>
    <row r="28" spans="1:5" x14ac:dyDescent="0.3">
      <c r="A28" s="3">
        <v>26</v>
      </c>
      <c r="B28" s="4">
        <v>44003</v>
      </c>
      <c r="C28" s="5">
        <v>12984.949812293935</v>
      </c>
      <c r="D28" s="5">
        <v>12012.32940016955</v>
      </c>
      <c r="E28" s="5">
        <v>972.62041212438567</v>
      </c>
    </row>
    <row r="29" spans="1:5" x14ac:dyDescent="0.3">
      <c r="A29" s="3">
        <v>27</v>
      </c>
      <c r="B29" s="4">
        <v>44010</v>
      </c>
      <c r="C29" s="5">
        <v>13959.781115954034</v>
      </c>
      <c r="D29" s="5">
        <v>12984.916067461854</v>
      </c>
      <c r="E29" s="5">
        <v>974.86504849217852</v>
      </c>
    </row>
    <row r="30" spans="1:5" x14ac:dyDescent="0.3">
      <c r="A30" s="3">
        <v>28</v>
      </c>
      <c r="B30" s="4">
        <v>44017</v>
      </c>
      <c r="C30" s="5">
        <v>15239.804595770243</v>
      </c>
      <c r="D30" s="5">
        <v>14293.801769753343</v>
      </c>
      <c r="E30" s="5">
        <v>946.00282601690083</v>
      </c>
    </row>
    <row r="31" spans="1:5" x14ac:dyDescent="0.3">
      <c r="A31" s="3">
        <v>29</v>
      </c>
      <c r="B31" s="4">
        <v>44024</v>
      </c>
      <c r="C31" s="5">
        <v>16709.491377813993</v>
      </c>
      <c r="D31" s="5">
        <v>15865.347373806821</v>
      </c>
      <c r="E31" s="5">
        <v>844.14400400717113</v>
      </c>
    </row>
    <row r="32" spans="1:5" x14ac:dyDescent="0.3">
      <c r="A32" s="3">
        <v>30</v>
      </c>
      <c r="B32" s="4">
        <v>44031</v>
      </c>
      <c r="C32" s="5">
        <v>16556.259273452386</v>
      </c>
      <c r="D32" s="5">
        <v>15760.936469085715</v>
      </c>
      <c r="E32" s="5">
        <v>795.32280436667043</v>
      </c>
    </row>
    <row r="33" spans="1:5" x14ac:dyDescent="0.3">
      <c r="A33" s="3">
        <v>31</v>
      </c>
      <c r="B33" s="4">
        <v>44038</v>
      </c>
      <c r="C33" s="5">
        <v>15634.597574705624</v>
      </c>
      <c r="D33" s="5">
        <v>14826.109903829331</v>
      </c>
      <c r="E33" s="5">
        <v>808.48767087629278</v>
      </c>
    </row>
    <row r="34" spans="1:5" x14ac:dyDescent="0.3">
      <c r="A34" s="3">
        <v>32</v>
      </c>
      <c r="B34" s="4">
        <v>44045</v>
      </c>
      <c r="C34" s="5">
        <v>14190.845387399284</v>
      </c>
      <c r="D34" s="5">
        <v>13315.174657437372</v>
      </c>
      <c r="E34" s="5">
        <v>875.67072996191212</v>
      </c>
    </row>
    <row r="35" spans="1:5" x14ac:dyDescent="0.3">
      <c r="A35" s="3">
        <v>33</v>
      </c>
      <c r="B35" s="4">
        <v>44052</v>
      </c>
      <c r="C35" s="5">
        <v>12733.336794016326</v>
      </c>
      <c r="D35" s="5">
        <v>11879.232669074561</v>
      </c>
      <c r="E35" s="5">
        <v>854.10412494176626</v>
      </c>
    </row>
    <row r="36" spans="1:5" x14ac:dyDescent="0.3">
      <c r="A36" s="3">
        <v>34</v>
      </c>
      <c r="B36" s="4">
        <v>44059</v>
      </c>
      <c r="C36" s="5">
        <v>12388.218750803549</v>
      </c>
      <c r="D36" s="5">
        <v>11334.829297985925</v>
      </c>
      <c r="E36" s="5">
        <v>1053.3894528176229</v>
      </c>
    </row>
    <row r="37" spans="1:5" x14ac:dyDescent="0.3">
      <c r="A37" s="3">
        <v>35</v>
      </c>
      <c r="B37" s="4">
        <v>44066</v>
      </c>
      <c r="C37" s="5">
        <v>11553.59557846152</v>
      </c>
      <c r="D37" s="5">
        <v>10409.842234383705</v>
      </c>
      <c r="E37" s="5">
        <v>1143.7533440778163</v>
      </c>
    </row>
    <row r="38" spans="1:5" x14ac:dyDescent="0.3">
      <c r="A38" s="3">
        <v>36</v>
      </c>
      <c r="B38" s="4">
        <v>44073</v>
      </c>
      <c r="C38" s="5">
        <v>11374.640042574883</v>
      </c>
      <c r="D38" s="5">
        <v>10184.692255574568</v>
      </c>
      <c r="E38" s="5">
        <v>1189.9477870003159</v>
      </c>
    </row>
    <row r="39" spans="1:5" x14ac:dyDescent="0.3">
      <c r="A39" s="3">
        <v>37</v>
      </c>
      <c r="B39" s="4">
        <v>44080</v>
      </c>
      <c r="C39" s="5">
        <v>10484.482746974234</v>
      </c>
      <c r="D39" s="5">
        <v>9302.8419597494976</v>
      </c>
      <c r="E39" s="5">
        <v>1181.6407872247364</v>
      </c>
    </row>
    <row r="40" spans="1:5" x14ac:dyDescent="0.3">
      <c r="A40" s="3">
        <v>38</v>
      </c>
      <c r="B40" s="4">
        <v>44087</v>
      </c>
      <c r="C40" s="5">
        <v>10006.245438925027</v>
      </c>
      <c r="D40" s="5">
        <v>8956.3209890001672</v>
      </c>
      <c r="E40" s="5">
        <v>1049.9244499248598</v>
      </c>
    </row>
    <row r="41" spans="1:5" x14ac:dyDescent="0.3">
      <c r="A41" s="3">
        <v>39</v>
      </c>
      <c r="B41" s="4">
        <v>44094</v>
      </c>
      <c r="C41" s="5">
        <v>10256.798213794815</v>
      </c>
      <c r="D41" s="5">
        <v>9034.6748648880966</v>
      </c>
      <c r="E41" s="5">
        <v>1222.123348906719</v>
      </c>
    </row>
    <row r="42" spans="1:5" x14ac:dyDescent="0.3">
      <c r="A42" s="3">
        <v>40</v>
      </c>
      <c r="B42" s="4">
        <v>44101</v>
      </c>
      <c r="C42" s="5">
        <v>9939.4595360862986</v>
      </c>
      <c r="D42" s="5">
        <v>8854.3505463541187</v>
      </c>
      <c r="E42" s="5">
        <v>1085.1089897321792</v>
      </c>
    </row>
    <row r="43" spans="1:5" x14ac:dyDescent="0.3">
      <c r="A43" s="3">
        <v>41</v>
      </c>
      <c r="B43" s="4">
        <v>44108</v>
      </c>
      <c r="C43" s="5">
        <v>10518.297791266039</v>
      </c>
      <c r="D43" s="5">
        <v>9260.0791449802055</v>
      </c>
      <c r="E43" s="5">
        <v>1258.2186462858342</v>
      </c>
    </row>
    <row r="44" spans="1:5" x14ac:dyDescent="0.3">
      <c r="A44" s="3">
        <v>42</v>
      </c>
      <c r="B44" s="4">
        <v>44115</v>
      </c>
      <c r="C44" s="5">
        <v>10567.847108265107</v>
      </c>
      <c r="D44" s="5">
        <v>9413.2663806223609</v>
      </c>
      <c r="E44" s="5">
        <v>1154.5807276427463</v>
      </c>
    </row>
    <row r="45" spans="1:5" x14ac:dyDescent="0.3">
      <c r="A45" s="3">
        <v>43</v>
      </c>
      <c r="B45" s="4">
        <v>44122</v>
      </c>
      <c r="C45" s="5">
        <v>10450.419678354296</v>
      </c>
      <c r="D45" s="5">
        <v>9303.3624982480615</v>
      </c>
      <c r="E45" s="5">
        <v>1147.0571801062329</v>
      </c>
    </row>
    <row r="46" spans="1:5" x14ac:dyDescent="0.3">
      <c r="A46" s="3">
        <v>44</v>
      </c>
      <c r="B46" s="4">
        <v>44129</v>
      </c>
      <c r="C46" s="5">
        <v>10299.089719089621</v>
      </c>
      <c r="D46" s="5">
        <v>9165.6915889943975</v>
      </c>
      <c r="E46" s="5">
        <v>1133.3981300952232</v>
      </c>
    </row>
    <row r="47" spans="1:5" x14ac:dyDescent="0.3">
      <c r="A47" s="3">
        <v>45</v>
      </c>
      <c r="B47" s="4">
        <v>44136</v>
      </c>
      <c r="C47" s="5">
        <v>10477.119730033532</v>
      </c>
      <c r="D47" s="5">
        <v>9317.7794690337178</v>
      </c>
      <c r="E47" s="5">
        <v>1159.3402609998129</v>
      </c>
    </row>
    <row r="48" spans="1:5" x14ac:dyDescent="0.3">
      <c r="A48" s="3">
        <v>46</v>
      </c>
      <c r="B48" s="4">
        <v>44143</v>
      </c>
      <c r="C48" s="5">
        <v>10849.447412103802</v>
      </c>
      <c r="D48" s="5">
        <v>9748.089556424693</v>
      </c>
      <c r="E48" s="5">
        <v>1101.3578556791094</v>
      </c>
    </row>
    <row r="49" spans="1:7" x14ac:dyDescent="0.3">
      <c r="A49" s="3">
        <v>47</v>
      </c>
      <c r="B49" s="4">
        <v>44150</v>
      </c>
      <c r="C49" s="5">
        <v>10740.769989178996</v>
      </c>
      <c r="D49" s="5">
        <v>9619.8805505346645</v>
      </c>
      <c r="E49" s="5">
        <v>1120.889438644333</v>
      </c>
      <c r="F49" s="34"/>
      <c r="G49" s="34"/>
    </row>
    <row r="50" spans="1:7" x14ac:dyDescent="0.3">
      <c r="A50" s="3">
        <v>48</v>
      </c>
      <c r="B50" s="4">
        <v>44157</v>
      </c>
      <c r="C50" s="5">
        <v>10598.854223966475</v>
      </c>
      <c r="D50" s="5">
        <v>9456.1772377419711</v>
      </c>
      <c r="E50" s="5">
        <v>1142.6769862245053</v>
      </c>
      <c r="F50" s="34"/>
      <c r="G50" s="34"/>
    </row>
    <row r="51" spans="1:7" x14ac:dyDescent="0.3">
      <c r="A51" s="3">
        <v>49</v>
      </c>
      <c r="B51" s="4">
        <v>44164</v>
      </c>
      <c r="C51" s="5">
        <v>11877.663351473213</v>
      </c>
      <c r="D51" s="5">
        <v>10583.641681131703</v>
      </c>
      <c r="E51" s="5">
        <v>1294.021670341509</v>
      </c>
      <c r="F51" s="34"/>
      <c r="G51" s="34"/>
    </row>
    <row r="52" spans="1:7" x14ac:dyDescent="0.3">
      <c r="A52" s="3">
        <v>50</v>
      </c>
      <c r="B52" s="4">
        <v>44171</v>
      </c>
      <c r="C52" s="5">
        <v>12802.655158536811</v>
      </c>
      <c r="D52" s="5">
        <v>11563.095398892354</v>
      </c>
      <c r="E52" s="5">
        <v>1239.5597596444559</v>
      </c>
      <c r="F52" s="34"/>
      <c r="G52" s="34"/>
    </row>
    <row r="53" spans="1:7" x14ac:dyDescent="0.3">
      <c r="A53" s="3">
        <v>51</v>
      </c>
      <c r="B53" s="4">
        <v>44178</v>
      </c>
      <c r="C53" s="5">
        <v>14316.788165422506</v>
      </c>
      <c r="D53" s="5">
        <v>12998.702479845841</v>
      </c>
      <c r="E53" s="5">
        <v>1318.0856855766665</v>
      </c>
      <c r="F53" s="34"/>
      <c r="G53" s="34"/>
    </row>
    <row r="54" spans="1:7" x14ac:dyDescent="0.3">
      <c r="A54" s="3">
        <v>52</v>
      </c>
      <c r="B54" s="4">
        <v>44185</v>
      </c>
      <c r="C54" s="5">
        <v>17521.600236870228</v>
      </c>
      <c r="D54" s="5">
        <v>15904.303900067704</v>
      </c>
      <c r="E54" s="5">
        <v>1617.296336802525</v>
      </c>
      <c r="F54" s="34"/>
      <c r="G54" s="34"/>
    </row>
    <row r="55" spans="1:7" x14ac:dyDescent="0.3">
      <c r="A55" s="3">
        <v>53</v>
      </c>
      <c r="B55" s="4">
        <v>44192</v>
      </c>
      <c r="C55" s="5">
        <v>20223.398680036025</v>
      </c>
      <c r="D55" s="5">
        <v>19170.766869246247</v>
      </c>
      <c r="E55" s="5">
        <v>1052.6318107897787</v>
      </c>
      <c r="F55" s="34"/>
      <c r="G55" s="34"/>
    </row>
    <row r="56" spans="1:7" x14ac:dyDescent="0.3">
      <c r="A56" s="3">
        <v>1</v>
      </c>
      <c r="B56" s="4">
        <v>44199</v>
      </c>
      <c r="C56" s="5">
        <v>23496.216618688333</v>
      </c>
      <c r="D56" s="5">
        <v>22748.491620705572</v>
      </c>
      <c r="E56" s="5">
        <v>747.72499798276056</v>
      </c>
      <c r="F56" s="34"/>
      <c r="G56" s="34"/>
    </row>
    <row r="57" spans="1:7" x14ac:dyDescent="0.3">
      <c r="A57" s="3">
        <v>2</v>
      </c>
      <c r="B57" s="4">
        <v>44206</v>
      </c>
      <c r="C57" s="5">
        <v>24943.37954546672</v>
      </c>
      <c r="D57" s="5">
        <v>24206.591346663292</v>
      </c>
      <c r="E57" s="5">
        <v>736.78819880342883</v>
      </c>
      <c r="F57" s="34"/>
      <c r="G57" s="34"/>
    </row>
    <row r="58" spans="1:7" x14ac:dyDescent="0.3">
      <c r="A58" s="3">
        <v>3</v>
      </c>
      <c r="B58" s="4">
        <v>44213</v>
      </c>
      <c r="C58" s="5">
        <v>21794.657746327703</v>
      </c>
      <c r="D58" s="5">
        <v>21060.357778147078</v>
      </c>
      <c r="E58" s="5">
        <v>734.29996818062796</v>
      </c>
      <c r="F58" s="34"/>
      <c r="G58" s="34"/>
    </row>
    <row r="59" spans="1:7" x14ac:dyDescent="0.3">
      <c r="A59" s="3">
        <v>4</v>
      </c>
      <c r="B59" s="4">
        <v>44220</v>
      </c>
      <c r="C59" s="5">
        <v>15810.118988161179</v>
      </c>
      <c r="D59" s="5">
        <v>15127.5431237599</v>
      </c>
      <c r="E59" s="5">
        <v>682.57586440127852</v>
      </c>
      <c r="F59" s="34"/>
      <c r="G59" s="34"/>
    </row>
    <row r="60" spans="1:7" x14ac:dyDescent="0.3">
      <c r="A60" s="3">
        <v>5</v>
      </c>
      <c r="B60" s="4">
        <v>44227</v>
      </c>
      <c r="C60" s="5">
        <v>13822.051835538732</v>
      </c>
      <c r="D60" s="5">
        <v>12762.122521978272</v>
      </c>
      <c r="E60" s="5">
        <v>1059.9293135604607</v>
      </c>
      <c r="F60" s="34"/>
      <c r="G60" s="34"/>
    </row>
    <row r="61" spans="1:7" x14ac:dyDescent="0.3">
      <c r="A61" s="3">
        <v>6</v>
      </c>
      <c r="B61" s="4">
        <v>44234</v>
      </c>
      <c r="C61" s="5">
        <v>12180.120008833772</v>
      </c>
      <c r="D61" s="5">
        <v>11041.310886975411</v>
      </c>
      <c r="E61" s="5">
        <v>1138.8091218583597</v>
      </c>
      <c r="F61" s="34"/>
      <c r="G61" s="34"/>
    </row>
    <row r="62" spans="1:7" x14ac:dyDescent="0.3">
      <c r="A62" s="3">
        <v>7</v>
      </c>
      <c r="B62" s="4">
        <v>44241</v>
      </c>
      <c r="C62" s="5">
        <v>11436.235782425116</v>
      </c>
      <c r="D62" s="5">
        <v>10436.385056383955</v>
      </c>
      <c r="E62" s="5">
        <v>999.85072604116112</v>
      </c>
      <c r="F62" s="34"/>
      <c r="G62" s="34"/>
    </row>
    <row r="63" spans="1:7" x14ac:dyDescent="0.3">
      <c r="A63" s="3">
        <v>8</v>
      </c>
      <c r="B63" s="4">
        <v>44248</v>
      </c>
      <c r="C63" s="5">
        <v>10712.349130412036</v>
      </c>
      <c r="D63" s="5">
        <v>9658.0389552431952</v>
      </c>
      <c r="E63" s="5">
        <v>1054.3101751688403</v>
      </c>
      <c r="F63" s="34"/>
      <c r="G63" s="34"/>
    </row>
    <row r="64" spans="1:7" x14ac:dyDescent="0.3">
      <c r="A64" s="3">
        <v>9</v>
      </c>
      <c r="B64" s="4">
        <v>44255</v>
      </c>
      <c r="C64" s="5">
        <v>10961.082814662332</v>
      </c>
      <c r="D64" s="5">
        <v>9634.3858555699444</v>
      </c>
      <c r="E64" s="5">
        <v>1326.6969590923873</v>
      </c>
      <c r="F64" s="34"/>
      <c r="G64" s="34"/>
    </row>
    <row r="65" spans="1:7" x14ac:dyDescent="0.3">
      <c r="A65" s="3">
        <v>10</v>
      </c>
      <c r="B65" s="4">
        <v>44262</v>
      </c>
      <c r="C65" s="5">
        <v>10910.814735799499</v>
      </c>
      <c r="D65" s="5">
        <v>9765.2214623675791</v>
      </c>
      <c r="E65" s="5">
        <v>1145.5932734319194</v>
      </c>
      <c r="F65" s="34"/>
      <c r="G65" s="34"/>
    </row>
    <row r="66" spans="1:7" x14ac:dyDescent="0.3">
      <c r="A66" s="3">
        <v>11</v>
      </c>
      <c r="B66" s="4">
        <v>44269</v>
      </c>
      <c r="C66" s="5">
        <v>10166.655426567231</v>
      </c>
      <c r="D66" s="5">
        <v>9040.6614363128137</v>
      </c>
      <c r="E66" s="5">
        <v>1125.9939902544165</v>
      </c>
      <c r="F66" s="34"/>
      <c r="G66" s="34"/>
    </row>
    <row r="67" spans="1:7" x14ac:dyDescent="0.3">
      <c r="A67" s="3">
        <v>12</v>
      </c>
      <c r="B67" s="4">
        <v>44276</v>
      </c>
      <c r="C67" s="5">
        <v>10167.884334123248</v>
      </c>
      <c r="D67" s="5">
        <v>9154.1892303083678</v>
      </c>
      <c r="E67" s="5">
        <v>1013.6951038148802</v>
      </c>
      <c r="F67" s="34"/>
      <c r="G67" s="34"/>
    </row>
    <row r="68" spans="1:7" x14ac:dyDescent="0.3">
      <c r="A68" s="3">
        <v>13</v>
      </c>
      <c r="B68" s="4">
        <v>44283</v>
      </c>
      <c r="C68" s="5">
        <v>10616.22248436854</v>
      </c>
      <c r="D68" s="5">
        <v>9259.9062551984898</v>
      </c>
      <c r="E68" s="5">
        <v>1356.3162291700496</v>
      </c>
      <c r="F68" s="34"/>
      <c r="G68" s="34"/>
    </row>
    <row r="69" spans="1:7" x14ac:dyDescent="0.3">
      <c r="A69" s="3">
        <v>14</v>
      </c>
      <c r="B69" s="4">
        <v>44290</v>
      </c>
      <c r="C69" s="5">
        <v>10841.060847744811</v>
      </c>
      <c r="D69" s="5">
        <v>9688.5075488655093</v>
      </c>
      <c r="E69" s="5">
        <v>1152.5532988793022</v>
      </c>
      <c r="F69" s="34"/>
      <c r="G69" s="34"/>
    </row>
    <row r="70" spans="1:7" x14ac:dyDescent="0.3">
      <c r="A70" s="3">
        <v>15</v>
      </c>
      <c r="B70" s="4">
        <v>44297</v>
      </c>
      <c r="C70" s="5">
        <v>10806.515727093913</v>
      </c>
      <c r="D70" s="5">
        <v>9692.8527514382658</v>
      </c>
      <c r="E70" s="5">
        <v>1113.662975655647</v>
      </c>
      <c r="F70" s="34"/>
      <c r="G70" s="34"/>
    </row>
    <row r="71" spans="1:7" x14ac:dyDescent="0.3">
      <c r="A71" s="3">
        <v>16</v>
      </c>
      <c r="B71" s="4">
        <v>44304</v>
      </c>
      <c r="C71" s="5">
        <v>10628.88198979652</v>
      </c>
      <c r="D71" s="5">
        <v>9644.2032550678159</v>
      </c>
      <c r="E71" s="5">
        <v>984.67873472870451</v>
      </c>
      <c r="F71" s="34"/>
      <c r="G71" s="34"/>
    </row>
    <row r="72" spans="1:7" x14ac:dyDescent="0.3">
      <c r="A72" s="3">
        <v>17</v>
      </c>
      <c r="B72" s="4">
        <v>44311</v>
      </c>
      <c r="C72" s="5">
        <v>10919.821691080522</v>
      </c>
      <c r="D72" s="5">
        <v>9723.7206079396219</v>
      </c>
      <c r="E72" s="5">
        <v>1196.1010831408998</v>
      </c>
      <c r="F72" s="34"/>
      <c r="G72" s="34"/>
    </row>
    <row r="73" spans="1:7" x14ac:dyDescent="0.3">
      <c r="A73" s="3">
        <v>18</v>
      </c>
      <c r="B73" s="4">
        <v>44318</v>
      </c>
      <c r="C73" s="5">
        <v>11463.047349967566</v>
      </c>
      <c r="D73" s="5">
        <v>10290.509550379586</v>
      </c>
      <c r="E73" s="5">
        <v>1172.5377995879808</v>
      </c>
      <c r="F73" s="34"/>
      <c r="G73" s="34"/>
    </row>
    <row r="74" spans="1:7" x14ac:dyDescent="0.3">
      <c r="A74" s="3">
        <v>19</v>
      </c>
      <c r="B74" s="4">
        <v>44325</v>
      </c>
      <c r="C74" s="5">
        <v>11706.528444943555</v>
      </c>
      <c r="D74" s="5">
        <v>10613.367029783567</v>
      </c>
      <c r="E74" s="5">
        <v>1093.1614151599881</v>
      </c>
      <c r="F74" s="34"/>
      <c r="G74" s="34"/>
    </row>
    <row r="75" spans="1:7" x14ac:dyDescent="0.3">
      <c r="A75" s="3">
        <v>20</v>
      </c>
      <c r="B75" s="4">
        <v>44332</v>
      </c>
      <c r="C75" s="5">
        <v>11767.426319456608</v>
      </c>
      <c r="D75" s="5">
        <v>10698.416969780981</v>
      </c>
      <c r="E75" s="5">
        <v>1069.0093496756274</v>
      </c>
      <c r="F75" s="34"/>
      <c r="G75" s="34"/>
    </row>
    <row r="76" spans="1:7" x14ac:dyDescent="0.3">
      <c r="A76" s="3">
        <v>21</v>
      </c>
      <c r="B76" s="4">
        <v>44339</v>
      </c>
      <c r="C76" s="5">
        <v>12272.140158153137</v>
      </c>
      <c r="D76" s="5">
        <v>11125.156891115912</v>
      </c>
      <c r="E76" s="5">
        <v>1146.9832670372257</v>
      </c>
      <c r="F76" s="34"/>
      <c r="G76" s="34"/>
    </row>
    <row r="77" spans="1:7" x14ac:dyDescent="0.3">
      <c r="A77" s="3">
        <v>22</v>
      </c>
      <c r="B77" s="4">
        <v>44346</v>
      </c>
      <c r="C77" s="5">
        <v>13552.333012372123</v>
      </c>
      <c r="D77" s="5">
        <v>12340.261991380525</v>
      </c>
      <c r="E77" s="5">
        <v>1212.0710209915976</v>
      </c>
      <c r="F77" s="34"/>
      <c r="G77" s="34"/>
    </row>
    <row r="78" spans="1:7" x14ac:dyDescent="0.3">
      <c r="A78" s="3">
        <v>23</v>
      </c>
      <c r="B78" s="4">
        <v>44353</v>
      </c>
      <c r="C78" s="5">
        <v>14329.660615844359</v>
      </c>
      <c r="D78" s="5">
        <v>13063.552984486221</v>
      </c>
      <c r="E78" s="5">
        <v>1266.107631358137</v>
      </c>
      <c r="F78" s="34"/>
      <c r="G78" s="34"/>
    </row>
    <row r="79" spans="1:7" x14ac:dyDescent="0.3">
      <c r="A79" s="3">
        <v>24</v>
      </c>
      <c r="B79" s="4">
        <v>44360</v>
      </c>
      <c r="C79" s="5">
        <v>13930.942026741835</v>
      </c>
      <c r="D79" s="5">
        <v>12802.668710197322</v>
      </c>
      <c r="E79" s="5">
        <v>1128.2733165445147</v>
      </c>
      <c r="F79" s="34"/>
      <c r="G79" s="34"/>
    </row>
    <row r="80" spans="1:7" x14ac:dyDescent="0.3">
      <c r="A80" s="3">
        <v>25</v>
      </c>
      <c r="B80" s="4">
        <v>44367</v>
      </c>
      <c r="C80" s="5">
        <v>15712.133798790876</v>
      </c>
      <c r="D80" s="5">
        <v>14652.445552726367</v>
      </c>
      <c r="E80" s="5">
        <v>1059.6882460645093</v>
      </c>
      <c r="F80" s="34"/>
      <c r="G80" s="34"/>
    </row>
    <row r="81" spans="1:7" x14ac:dyDescent="0.3">
      <c r="A81" s="3">
        <v>26</v>
      </c>
      <c r="B81" s="4">
        <v>44374</v>
      </c>
      <c r="C81" s="5">
        <v>17335.407677791689</v>
      </c>
      <c r="D81" s="5">
        <v>16320.658831718067</v>
      </c>
      <c r="E81" s="5">
        <v>1014.7488460736225</v>
      </c>
      <c r="F81" s="34"/>
      <c r="G81" s="34"/>
    </row>
    <row r="82" spans="1:7" x14ac:dyDescent="0.3">
      <c r="A82" s="3">
        <v>27</v>
      </c>
      <c r="B82" s="4">
        <v>44381</v>
      </c>
      <c r="C82" s="5">
        <v>18859.227633302678</v>
      </c>
      <c r="D82" s="5">
        <v>18019.712791176476</v>
      </c>
      <c r="E82" s="5">
        <v>839.51484212620255</v>
      </c>
      <c r="F82" s="34"/>
      <c r="G82" s="34"/>
    </row>
    <row r="83" spans="1:7" x14ac:dyDescent="0.3">
      <c r="A83" s="3">
        <v>28</v>
      </c>
      <c r="B83" s="4">
        <v>44388</v>
      </c>
      <c r="C83" s="5">
        <v>21339.606519079833</v>
      </c>
      <c r="D83" s="5">
        <v>19944.67198982801</v>
      </c>
      <c r="E83" s="5">
        <v>1394.9345292518231</v>
      </c>
      <c r="F83" s="34"/>
      <c r="G83" s="34"/>
    </row>
    <row r="84" spans="1:7" x14ac:dyDescent="0.3">
      <c r="A84" s="3">
        <v>29</v>
      </c>
      <c r="B84" s="4">
        <v>44395</v>
      </c>
      <c r="C84" s="5">
        <v>20376.767941290185</v>
      </c>
      <c r="D84" s="5">
        <v>19537.512820273987</v>
      </c>
      <c r="E84" s="5">
        <v>839.25512101619779</v>
      </c>
      <c r="F84" s="34"/>
      <c r="G84" s="34"/>
    </row>
    <row r="85" spans="1:7" x14ac:dyDescent="0.3">
      <c r="A85" s="3">
        <v>30</v>
      </c>
      <c r="B85" s="4">
        <v>44402</v>
      </c>
      <c r="C85" s="5">
        <v>19053.097639672487</v>
      </c>
      <c r="D85" s="5">
        <v>17899.339363780418</v>
      </c>
      <c r="E85" s="5">
        <v>1153.7582758920696</v>
      </c>
      <c r="F85" s="34"/>
      <c r="G85" s="34"/>
    </row>
    <row r="86" spans="1:7" x14ac:dyDescent="0.3">
      <c r="A86" s="3">
        <v>31</v>
      </c>
      <c r="B86" s="4">
        <v>44409</v>
      </c>
      <c r="C86" s="5">
        <v>17417.154415812733</v>
      </c>
      <c r="D86" s="5">
        <v>16079.315629021197</v>
      </c>
      <c r="E86" s="5">
        <v>1337.8387867915346</v>
      </c>
      <c r="F86" s="34"/>
      <c r="G86" s="34"/>
    </row>
    <row r="87" spans="1:7" x14ac:dyDescent="0.3">
      <c r="A87" s="3">
        <v>32</v>
      </c>
      <c r="B87" s="4">
        <v>44416</v>
      </c>
      <c r="C87" s="5">
        <v>15629.559018775293</v>
      </c>
      <c r="D87" s="5">
        <v>14453.509321973987</v>
      </c>
      <c r="E87" s="5">
        <v>1176.0496968013072</v>
      </c>
      <c r="F87" s="34"/>
      <c r="G87" s="34"/>
    </row>
    <row r="88" spans="1:7" x14ac:dyDescent="0.3">
      <c r="A88" s="3">
        <v>33</v>
      </c>
      <c r="B88" s="4">
        <v>44423</v>
      </c>
      <c r="C88" s="5">
        <v>15752.205155847454</v>
      </c>
      <c r="D88" s="5">
        <v>14620.173761545228</v>
      </c>
      <c r="E88" s="5">
        <v>1132.031394302227</v>
      </c>
      <c r="F88" s="34"/>
      <c r="G88" s="34"/>
    </row>
    <row r="89" spans="1:7" x14ac:dyDescent="0.3">
      <c r="A89" s="3">
        <v>34</v>
      </c>
      <c r="B89" s="4">
        <v>44430</v>
      </c>
      <c r="C89" s="5">
        <v>14863.72784525411</v>
      </c>
      <c r="D89" s="5">
        <v>13728.408711150694</v>
      </c>
      <c r="E89" s="5">
        <v>1135.3191341034167</v>
      </c>
      <c r="F89" s="34"/>
      <c r="G89" s="34"/>
    </row>
    <row r="90" spans="1:7" x14ac:dyDescent="0.3">
      <c r="A90" s="3">
        <v>35</v>
      </c>
      <c r="B90" s="4">
        <v>44437</v>
      </c>
      <c r="C90" s="5">
        <v>14665.631271281554</v>
      </c>
      <c r="D90" s="5">
        <v>13364.642617449401</v>
      </c>
      <c r="E90" s="5">
        <v>1300.9886538321537</v>
      </c>
      <c r="F90" s="34"/>
      <c r="G90" s="34"/>
    </row>
    <row r="91" spans="1:7" x14ac:dyDescent="0.3">
      <c r="A91" s="3">
        <v>36</v>
      </c>
      <c r="B91" s="4">
        <v>44444</v>
      </c>
      <c r="C91" s="5">
        <v>13660.648808675869</v>
      </c>
      <c r="D91" s="5">
        <v>12287.975505929313</v>
      </c>
      <c r="E91" s="5">
        <v>1372.6733027465559</v>
      </c>
      <c r="F91" s="34"/>
      <c r="G91" s="34"/>
    </row>
    <row r="92" spans="1:7" x14ac:dyDescent="0.3">
      <c r="A92" s="3">
        <v>37</v>
      </c>
      <c r="B92" s="4">
        <v>44451</v>
      </c>
      <c r="C92" s="5">
        <v>12155.243599136531</v>
      </c>
      <c r="D92" s="5">
        <v>11003.256312298927</v>
      </c>
      <c r="E92" s="5">
        <v>1151.987286837604</v>
      </c>
      <c r="F92" s="34"/>
      <c r="G92" s="34"/>
    </row>
    <row r="93" spans="1:7" x14ac:dyDescent="0.3">
      <c r="A93" s="3">
        <v>38</v>
      </c>
      <c r="B93" s="4">
        <v>44458</v>
      </c>
      <c r="C93" s="5">
        <v>11776.339916324214</v>
      </c>
      <c r="D93" s="5">
        <v>10490.662998977801</v>
      </c>
      <c r="E93" s="5">
        <v>1285.6769173464124</v>
      </c>
      <c r="F93" s="34"/>
      <c r="G93" s="34"/>
    </row>
    <row r="94" spans="1:7" x14ac:dyDescent="0.3">
      <c r="A94" s="3">
        <v>39</v>
      </c>
      <c r="B94" s="4">
        <v>44465</v>
      </c>
      <c r="C94" s="5">
        <v>11136.890975177819</v>
      </c>
      <c r="D94" s="5">
        <v>9849.2424634960735</v>
      </c>
      <c r="E94" s="5">
        <v>1287.6485116817466</v>
      </c>
      <c r="F94" s="34"/>
      <c r="G94" s="34"/>
    </row>
    <row r="95" spans="1:7" x14ac:dyDescent="0.3">
      <c r="A95" s="3">
        <v>40</v>
      </c>
      <c r="B95" s="4">
        <v>44472</v>
      </c>
      <c r="C95" s="5">
        <v>11129.674928357652</v>
      </c>
      <c r="D95" s="5">
        <v>9817.9430806121745</v>
      </c>
      <c r="E95" s="5">
        <v>1311.731847745478</v>
      </c>
      <c r="F95" s="34"/>
      <c r="G95" s="34"/>
    </row>
    <row r="96" spans="1:7" x14ac:dyDescent="0.3">
      <c r="A96" s="3">
        <v>41</v>
      </c>
      <c r="B96" s="4">
        <v>44479</v>
      </c>
      <c r="C96" s="5">
        <v>10998.467197863991</v>
      </c>
      <c r="D96" s="5">
        <v>9788.6855914984953</v>
      </c>
      <c r="E96" s="5">
        <v>1209.7816063654964</v>
      </c>
      <c r="F96" s="34"/>
      <c r="G96" s="34"/>
    </row>
    <row r="97" spans="1:7" x14ac:dyDescent="0.3">
      <c r="A97" s="3">
        <v>42</v>
      </c>
      <c r="B97" s="4">
        <v>44486</v>
      </c>
      <c r="C97" s="5">
        <v>10409.097308877666</v>
      </c>
      <c r="D97" s="5">
        <v>9240.1084854762848</v>
      </c>
      <c r="E97" s="5">
        <v>1168.988823401382</v>
      </c>
      <c r="F97" s="34"/>
      <c r="G97" s="34"/>
    </row>
    <row r="98" spans="1:7" x14ac:dyDescent="0.3">
      <c r="A98" s="3">
        <v>43</v>
      </c>
      <c r="B98" s="4">
        <v>44493</v>
      </c>
      <c r="C98" s="5">
        <v>9996.0358206121346</v>
      </c>
      <c r="D98" s="5">
        <v>8837.2990874671377</v>
      </c>
      <c r="E98" s="5">
        <v>1158.7367331449964</v>
      </c>
      <c r="F98" s="34"/>
      <c r="G98" s="34"/>
    </row>
    <row r="99" spans="1:7" x14ac:dyDescent="0.3">
      <c r="A99" s="3">
        <v>44</v>
      </c>
      <c r="B99" s="4">
        <v>44500</v>
      </c>
      <c r="C99" s="5">
        <v>10971.44537059806</v>
      </c>
      <c r="D99" s="5">
        <v>9610.3657766968172</v>
      </c>
      <c r="E99" s="5">
        <v>1361.0795939012412</v>
      </c>
      <c r="F99" s="34"/>
      <c r="G99" s="34"/>
    </row>
    <row r="100" spans="1:7" x14ac:dyDescent="0.3">
      <c r="A100" s="3">
        <v>45</v>
      </c>
      <c r="B100" s="4">
        <v>44507</v>
      </c>
      <c r="C100" s="5">
        <v>10925.160886397784</v>
      </c>
      <c r="D100" s="5">
        <v>9654.5803041779</v>
      </c>
      <c r="E100" s="5">
        <v>1270.5805822198836</v>
      </c>
      <c r="F100" s="34"/>
      <c r="G100" s="34"/>
    </row>
    <row r="101" spans="1:7" x14ac:dyDescent="0.3">
      <c r="A101" s="3">
        <v>46</v>
      </c>
      <c r="B101" s="4">
        <v>44514</v>
      </c>
      <c r="C101" s="5">
        <v>10267.870841599024</v>
      </c>
      <c r="D101" s="5">
        <v>9155.2862005502793</v>
      </c>
      <c r="E101" s="5">
        <v>1112.584641048745</v>
      </c>
      <c r="F101" s="34"/>
      <c r="G101" s="34"/>
    </row>
    <row r="102" spans="1:7" x14ac:dyDescent="0.3">
      <c r="A102" s="3">
        <v>47</v>
      </c>
      <c r="B102" s="4">
        <v>44521</v>
      </c>
      <c r="C102" s="5">
        <v>10046.168190100767</v>
      </c>
      <c r="D102" s="5">
        <v>8988.7117433072744</v>
      </c>
      <c r="E102" s="5">
        <v>1057.4564467934924</v>
      </c>
      <c r="F102" s="34"/>
      <c r="G102" s="34"/>
    </row>
    <row r="103" spans="1:7" x14ac:dyDescent="0.3">
      <c r="A103" s="3">
        <v>48</v>
      </c>
      <c r="B103" s="4">
        <v>44528</v>
      </c>
      <c r="C103" s="5">
        <v>11167.246142297488</v>
      </c>
      <c r="D103" s="5">
        <v>9886.7921424459473</v>
      </c>
      <c r="E103" s="5">
        <v>1280.4539998515399</v>
      </c>
      <c r="F103" s="34"/>
      <c r="G103" s="34"/>
    </row>
    <row r="104" spans="1:7" x14ac:dyDescent="0.3">
      <c r="A104" s="3">
        <v>49</v>
      </c>
      <c r="B104" s="4">
        <v>44535</v>
      </c>
      <c r="C104" s="5">
        <v>11464.945961357895</v>
      </c>
      <c r="D104" s="5">
        <v>10173.54375624501</v>
      </c>
      <c r="E104" s="5">
        <v>1291.4022051128852</v>
      </c>
      <c r="F104" s="34"/>
      <c r="G104" s="34"/>
    </row>
    <row r="105" spans="1:7" x14ac:dyDescent="0.3">
      <c r="A105" s="97" t="s">
        <v>171</v>
      </c>
      <c r="B105" s="97"/>
      <c r="C105" s="27">
        <f>SUM(C3:C104)</f>
        <v>1258145.6831339342</v>
      </c>
      <c r="D105" s="27">
        <f t="shared" ref="D105:E105" si="0">SUM(D3:D104)</f>
        <v>1151208.6127498872</v>
      </c>
      <c r="E105" s="27">
        <f t="shared" si="0"/>
        <v>106937.07038404699</v>
      </c>
    </row>
    <row r="106" spans="1:7" x14ac:dyDescent="0.3">
      <c r="A106" s="14"/>
      <c r="B106" s="14"/>
      <c r="C106" s="16"/>
      <c r="D106" s="17"/>
      <c r="E106" s="17"/>
    </row>
    <row r="107" spans="1:7" x14ac:dyDescent="0.3">
      <c r="A107" s="18" t="s">
        <v>24</v>
      </c>
      <c r="B107" s="15"/>
      <c r="C107" s="36"/>
      <c r="D107" s="37"/>
      <c r="E107" s="37"/>
      <c r="F107" s="34"/>
      <c r="G107" s="34"/>
    </row>
    <row r="108" spans="1:7" x14ac:dyDescent="0.3">
      <c r="A108" s="19" t="s">
        <v>172</v>
      </c>
      <c r="B108" s="20"/>
      <c r="C108" s="28">
        <v>277683.35924517357</v>
      </c>
      <c r="D108" s="21"/>
      <c r="E108" s="22"/>
      <c r="F108" s="23"/>
      <c r="G108" s="23"/>
    </row>
    <row r="109" spans="1:7" x14ac:dyDescent="0.3">
      <c r="A109" s="18" t="s">
        <v>22</v>
      </c>
      <c r="B109" s="24"/>
      <c r="C109" s="25"/>
      <c r="D109" s="23"/>
      <c r="E109" s="23"/>
      <c r="F109" s="23"/>
      <c r="G109" s="23"/>
    </row>
    <row r="110" spans="1:7" x14ac:dyDescent="0.3">
      <c r="A110" s="19" t="s">
        <v>172</v>
      </c>
      <c r="B110" s="20"/>
      <c r="C110" s="28">
        <v>274163.96732558531</v>
      </c>
      <c r="D110" s="23"/>
      <c r="E110" s="26"/>
      <c r="F110" s="23"/>
      <c r="G110" s="23"/>
    </row>
    <row r="111" spans="1:7" x14ac:dyDescent="0.3">
      <c r="E111" s="1"/>
    </row>
    <row r="112" spans="1:7" x14ac:dyDescent="0.3">
      <c r="E112" s="1"/>
    </row>
    <row r="113" spans="5:5" x14ac:dyDescent="0.3">
      <c r="E113" s="1"/>
    </row>
    <row r="114" spans="5:5" x14ac:dyDescent="0.3">
      <c r="E114" s="1"/>
    </row>
    <row r="115" spans="5:5" x14ac:dyDescent="0.3">
      <c r="E115" s="1"/>
    </row>
    <row r="116" spans="5:5" x14ac:dyDescent="0.3">
      <c r="E116" s="1"/>
    </row>
    <row r="117" spans="5:5" x14ac:dyDescent="0.3">
      <c r="E117" s="1"/>
    </row>
    <row r="118" spans="5:5" x14ac:dyDescent="0.3">
      <c r="E118" s="1"/>
    </row>
    <row r="119" spans="5:5" x14ac:dyDescent="0.3">
      <c r="E119" s="1"/>
    </row>
    <row r="120" spans="5:5" x14ac:dyDescent="0.3">
      <c r="E120" s="1"/>
    </row>
    <row r="121" spans="5:5" x14ac:dyDescent="0.3">
      <c r="E121" s="1"/>
    </row>
    <row r="122" spans="5:5" x14ac:dyDescent="0.3">
      <c r="E122" s="1"/>
    </row>
    <row r="123" spans="5:5" x14ac:dyDescent="0.3">
      <c r="E123" s="1"/>
    </row>
    <row r="124" spans="5:5" x14ac:dyDescent="0.3">
      <c r="E124" s="1"/>
    </row>
    <row r="125" spans="5:5" x14ac:dyDescent="0.3">
      <c r="E125" s="1"/>
    </row>
    <row r="126" spans="5:5" x14ac:dyDescent="0.3">
      <c r="E126" s="1"/>
    </row>
    <row r="127" spans="5:5" x14ac:dyDescent="0.3">
      <c r="E127" s="1"/>
    </row>
    <row r="128" spans="5:5" x14ac:dyDescent="0.3">
      <c r="E128" s="1"/>
    </row>
    <row r="129" spans="5:5" x14ac:dyDescent="0.3">
      <c r="E129" s="1"/>
    </row>
    <row r="130" spans="5:5" x14ac:dyDescent="0.3">
      <c r="E130" s="1"/>
    </row>
    <row r="131" spans="5:5" x14ac:dyDescent="0.3">
      <c r="E131" s="1"/>
    </row>
    <row r="132" spans="5:5" x14ac:dyDescent="0.3">
      <c r="E132" s="1"/>
    </row>
    <row r="133" spans="5:5" x14ac:dyDescent="0.3">
      <c r="E133" s="1"/>
    </row>
    <row r="134" spans="5:5" x14ac:dyDescent="0.3">
      <c r="E134" s="1"/>
    </row>
    <row r="135" spans="5:5" x14ac:dyDescent="0.3">
      <c r="E135" s="1"/>
    </row>
    <row r="137" spans="5:5" x14ac:dyDescent="0.3">
      <c r="E137" s="1"/>
    </row>
  </sheetData>
  <mergeCells count="3">
    <mergeCell ref="C1:E1"/>
    <mergeCell ref="A1:B2"/>
    <mergeCell ref="A105:B105"/>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07"/>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3" t="s">
        <v>23</v>
      </c>
      <c r="B1" s="94"/>
      <c r="C1" s="100" t="s">
        <v>161</v>
      </c>
      <c r="D1" s="101"/>
      <c r="E1" s="101"/>
      <c r="F1" s="101"/>
      <c r="G1" s="101"/>
      <c r="H1" s="101"/>
      <c r="I1" s="101"/>
      <c r="J1" s="101"/>
      <c r="K1" s="101"/>
      <c r="L1" s="101"/>
    </row>
    <row r="2" spans="1:13" ht="25.8" customHeight="1" x14ac:dyDescent="0.3">
      <c r="A2" s="95"/>
      <c r="B2" s="96"/>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1297.6822936489014</v>
      </c>
      <c r="D9" s="5">
        <v>502.23725389531597</v>
      </c>
      <c r="E9" s="5">
        <v>1311.0009826748762</v>
      </c>
      <c r="F9" s="5">
        <v>1665.307281660992</v>
      </c>
      <c r="G9" s="5">
        <v>1104.1188862263541</v>
      </c>
      <c r="H9" s="5">
        <v>707.17987946353469</v>
      </c>
      <c r="I9" s="5">
        <v>252.21348835169164</v>
      </c>
      <c r="J9" s="5">
        <v>650.76430037890827</v>
      </c>
      <c r="K9" s="5">
        <v>832.23592639566266</v>
      </c>
      <c r="L9" s="5">
        <v>8322.7402926962368</v>
      </c>
      <c r="M9" s="1"/>
    </row>
    <row r="10" spans="1:13" x14ac:dyDescent="0.3">
      <c r="A10" s="3">
        <v>8</v>
      </c>
      <c r="B10" s="4">
        <v>43877</v>
      </c>
      <c r="C10" s="5">
        <v>1293.5302063754821</v>
      </c>
      <c r="D10" s="5">
        <v>509.16649627788701</v>
      </c>
      <c r="E10" s="5">
        <v>1414.4300281638486</v>
      </c>
      <c r="F10" s="5">
        <v>1761.2042103112376</v>
      </c>
      <c r="G10" s="5">
        <v>1019.5435716248236</v>
      </c>
      <c r="H10" s="5">
        <v>697.44913962482701</v>
      </c>
      <c r="I10" s="5">
        <v>239.27143858135881</v>
      </c>
      <c r="J10" s="5">
        <v>635.57375186406205</v>
      </c>
      <c r="K10" s="5">
        <v>788.96113496658938</v>
      </c>
      <c r="L10" s="5">
        <v>8359.1299777901168</v>
      </c>
      <c r="M10" s="1"/>
    </row>
    <row r="11" spans="1:13" x14ac:dyDescent="0.3">
      <c r="A11" s="3">
        <v>9</v>
      </c>
      <c r="B11" s="4">
        <v>43884</v>
      </c>
      <c r="C11" s="5">
        <v>1171.0915791008676</v>
      </c>
      <c r="D11" s="5">
        <v>483.47351629035899</v>
      </c>
      <c r="E11" s="5">
        <v>1414.9059321321638</v>
      </c>
      <c r="F11" s="5">
        <v>1539.361142877975</v>
      </c>
      <c r="G11" s="5">
        <v>1047.6076406368575</v>
      </c>
      <c r="H11" s="5">
        <v>732.57269588578663</v>
      </c>
      <c r="I11" s="5">
        <v>252.47439977140638</v>
      </c>
      <c r="J11" s="5">
        <v>618.3318811778513</v>
      </c>
      <c r="K11" s="5">
        <v>812.41538941692102</v>
      </c>
      <c r="L11" s="5">
        <v>8072.2341772901873</v>
      </c>
      <c r="M11" s="1"/>
    </row>
    <row r="12" spans="1:13" x14ac:dyDescent="0.3">
      <c r="A12" s="3">
        <v>10</v>
      </c>
      <c r="B12" s="4">
        <v>43891</v>
      </c>
      <c r="C12" s="5">
        <v>1442.4139010783729</v>
      </c>
      <c r="D12" s="5">
        <v>475.39077138937387</v>
      </c>
      <c r="E12" s="5">
        <v>1460.3232699593561</v>
      </c>
      <c r="F12" s="5">
        <v>1691.1696651842201</v>
      </c>
      <c r="G12" s="5">
        <v>1035.3055400868816</v>
      </c>
      <c r="H12" s="5">
        <v>758.52929066174318</v>
      </c>
      <c r="I12" s="5">
        <v>281.25643953525457</v>
      </c>
      <c r="J12" s="5">
        <v>562.06786177535798</v>
      </c>
      <c r="K12" s="5">
        <v>875.34259025527172</v>
      </c>
      <c r="L12" s="5">
        <v>8581.7993299258305</v>
      </c>
      <c r="M12" s="1"/>
    </row>
    <row r="13" spans="1:13" x14ac:dyDescent="0.3">
      <c r="A13" s="3">
        <v>11</v>
      </c>
      <c r="B13" s="4">
        <v>43898</v>
      </c>
      <c r="C13" s="5">
        <v>1247.709724892266</v>
      </c>
      <c r="D13" s="5">
        <v>500.88625621891714</v>
      </c>
      <c r="E13" s="5">
        <v>1435.471356495568</v>
      </c>
      <c r="F13" s="5">
        <v>1630.835350610394</v>
      </c>
      <c r="G13" s="5">
        <v>1147.5170482653161</v>
      </c>
      <c r="H13" s="5">
        <v>743.62647185776677</v>
      </c>
      <c r="I13" s="5">
        <v>242.50053996171704</v>
      </c>
      <c r="J13" s="5">
        <v>611.0854087276673</v>
      </c>
      <c r="K13" s="5">
        <v>832.3190583395816</v>
      </c>
      <c r="L13" s="5">
        <v>8391.951215369194</v>
      </c>
      <c r="M13" s="1"/>
    </row>
    <row r="14" spans="1:13" x14ac:dyDescent="0.3">
      <c r="A14" s="3">
        <v>12</v>
      </c>
      <c r="B14" s="4">
        <v>43905</v>
      </c>
      <c r="C14" s="5">
        <v>1235.8145808099616</v>
      </c>
      <c r="D14" s="5">
        <v>463.12413377915175</v>
      </c>
      <c r="E14" s="5">
        <v>1477.6038563324923</v>
      </c>
      <c r="F14" s="5">
        <v>1637.2934857362857</v>
      </c>
      <c r="G14" s="5">
        <v>1019.7654072253013</v>
      </c>
      <c r="H14" s="5">
        <v>669.70715232821362</v>
      </c>
      <c r="I14" s="5">
        <v>243.50973079082382</v>
      </c>
      <c r="J14" s="5">
        <v>625.49026342417278</v>
      </c>
      <c r="K14" s="5">
        <v>808.14177792219061</v>
      </c>
      <c r="L14" s="5">
        <v>8180.4503883485922</v>
      </c>
      <c r="M14" s="1"/>
    </row>
    <row r="15" spans="1:13" x14ac:dyDescent="0.3">
      <c r="A15" s="3">
        <v>13</v>
      </c>
      <c r="B15" s="4">
        <v>43912</v>
      </c>
      <c r="C15" s="5">
        <v>1278.0915496187126</v>
      </c>
      <c r="D15" s="5">
        <v>523.31532207377143</v>
      </c>
      <c r="E15" s="5">
        <v>1369.3217287242419</v>
      </c>
      <c r="F15" s="5">
        <v>1639.6178661057488</v>
      </c>
      <c r="G15" s="5">
        <v>1050.248391718434</v>
      </c>
      <c r="H15" s="5">
        <v>714.1834996166815</v>
      </c>
      <c r="I15" s="5">
        <v>247.93452994437453</v>
      </c>
      <c r="J15" s="5">
        <v>567.23873420204723</v>
      </c>
      <c r="K15" s="5">
        <v>844.76836946316644</v>
      </c>
      <c r="L15" s="5">
        <v>8234.7199914671783</v>
      </c>
      <c r="M15" s="1"/>
    </row>
    <row r="16" spans="1:13" x14ac:dyDescent="0.3">
      <c r="A16" s="3">
        <v>14</v>
      </c>
      <c r="B16" s="4">
        <v>43919</v>
      </c>
      <c r="C16" s="5">
        <v>1305.2430551926914</v>
      </c>
      <c r="D16" s="5">
        <v>497.04359811378561</v>
      </c>
      <c r="E16" s="5">
        <v>1345.5017981896967</v>
      </c>
      <c r="F16" s="5">
        <v>1550.9210639586968</v>
      </c>
      <c r="G16" s="5">
        <v>1030.3652731559368</v>
      </c>
      <c r="H16" s="5">
        <v>781.96079066269886</v>
      </c>
      <c r="I16" s="5">
        <v>249.68660448733857</v>
      </c>
      <c r="J16" s="5">
        <v>596.71085623614533</v>
      </c>
      <c r="K16" s="5">
        <v>876.85328443763183</v>
      </c>
      <c r="L16" s="5">
        <v>8234.2863244346227</v>
      </c>
      <c r="M16" s="1"/>
    </row>
    <row r="17" spans="1:13" x14ac:dyDescent="0.3">
      <c r="A17" s="3">
        <v>15</v>
      </c>
      <c r="B17" s="4">
        <v>43926</v>
      </c>
      <c r="C17" s="5">
        <v>1265.4744909488709</v>
      </c>
      <c r="D17" s="5">
        <v>499.57231200445813</v>
      </c>
      <c r="E17" s="5">
        <v>1430.4033312430697</v>
      </c>
      <c r="F17" s="5">
        <v>1531.6135626254431</v>
      </c>
      <c r="G17" s="5">
        <v>1021.3605340926803</v>
      </c>
      <c r="H17" s="5">
        <v>767.32591669933504</v>
      </c>
      <c r="I17" s="5">
        <v>241.21587420420383</v>
      </c>
      <c r="J17" s="5">
        <v>648.87403868344109</v>
      </c>
      <c r="K17" s="5">
        <v>879.41018289992621</v>
      </c>
      <c r="L17" s="5">
        <v>8285.2502434014277</v>
      </c>
      <c r="M17" s="1"/>
    </row>
    <row r="18" spans="1:13" x14ac:dyDescent="0.3">
      <c r="A18" s="3">
        <v>16</v>
      </c>
      <c r="B18" s="4">
        <v>43933</v>
      </c>
      <c r="C18" s="5">
        <v>1245.0422322244399</v>
      </c>
      <c r="D18" s="5">
        <v>475.53205329071523</v>
      </c>
      <c r="E18" s="5">
        <v>1350.04825702786</v>
      </c>
      <c r="F18" s="5">
        <v>1583.4940840267664</v>
      </c>
      <c r="G18" s="5">
        <v>1094.6482567073454</v>
      </c>
      <c r="H18" s="5">
        <v>733.1569949711768</v>
      </c>
      <c r="I18" s="5">
        <v>260.33872909122624</v>
      </c>
      <c r="J18" s="5">
        <v>593.24384630958775</v>
      </c>
      <c r="K18" s="5">
        <v>783.32058488284906</v>
      </c>
      <c r="L18" s="5">
        <v>8118.8250385319661</v>
      </c>
      <c r="M18" s="1"/>
    </row>
    <row r="19" spans="1:13" x14ac:dyDescent="0.3">
      <c r="A19" s="3">
        <v>17</v>
      </c>
      <c r="B19" s="4">
        <v>43940</v>
      </c>
      <c r="C19" s="5">
        <v>1295.0530727013725</v>
      </c>
      <c r="D19" s="5">
        <v>451.59001296522638</v>
      </c>
      <c r="E19" s="5">
        <v>1360.581532093895</v>
      </c>
      <c r="F19" s="5">
        <v>1531.8309699315751</v>
      </c>
      <c r="G19" s="5">
        <v>961.07703068518595</v>
      </c>
      <c r="H19" s="5">
        <v>663.95928789828668</v>
      </c>
      <c r="I19" s="5">
        <v>230.95205455140072</v>
      </c>
      <c r="J19" s="5">
        <v>601.65408191601114</v>
      </c>
      <c r="K19" s="5">
        <v>836.32779936139889</v>
      </c>
      <c r="L19" s="5">
        <v>7933.0258421043509</v>
      </c>
      <c r="M19" s="1"/>
    </row>
    <row r="20" spans="1:13" x14ac:dyDescent="0.3">
      <c r="A20" s="3">
        <v>18</v>
      </c>
      <c r="B20" s="4">
        <v>43947</v>
      </c>
      <c r="C20" s="5">
        <v>1213.1999550743506</v>
      </c>
      <c r="D20" s="5">
        <v>481.21704378199502</v>
      </c>
      <c r="E20" s="5">
        <v>1394.2741624280013</v>
      </c>
      <c r="F20" s="5">
        <v>1480.6917397966381</v>
      </c>
      <c r="G20" s="5">
        <v>1026.928620507211</v>
      </c>
      <c r="H20" s="5">
        <v>746.02433722775004</v>
      </c>
      <c r="I20" s="5">
        <v>240.11417482713071</v>
      </c>
      <c r="J20" s="5">
        <v>596.27614787616062</v>
      </c>
      <c r="K20" s="5">
        <v>817.09045823514532</v>
      </c>
      <c r="L20" s="5">
        <v>7995.8166397543828</v>
      </c>
      <c r="M20" s="1"/>
    </row>
    <row r="21" spans="1:13" x14ac:dyDescent="0.3">
      <c r="A21" s="3">
        <v>19</v>
      </c>
      <c r="B21" s="4">
        <v>43954</v>
      </c>
      <c r="C21" s="5">
        <v>1313.2533691120557</v>
      </c>
      <c r="D21" s="5">
        <v>488.18373105359854</v>
      </c>
      <c r="E21" s="5">
        <v>1468.0567125992559</v>
      </c>
      <c r="F21" s="5">
        <v>1581.006876807653</v>
      </c>
      <c r="G21" s="5">
        <v>1036.2494195756994</v>
      </c>
      <c r="H21" s="5">
        <v>720.78310322928769</v>
      </c>
      <c r="I21" s="5">
        <v>258.16617713289645</v>
      </c>
      <c r="J21" s="5">
        <v>586.36029253115441</v>
      </c>
      <c r="K21" s="5">
        <v>884.74362447506815</v>
      </c>
      <c r="L21" s="5">
        <v>8336.8033065166692</v>
      </c>
      <c r="M21" s="1"/>
    </row>
    <row r="22" spans="1:13" x14ac:dyDescent="0.3">
      <c r="A22" s="3">
        <v>20</v>
      </c>
      <c r="B22" s="4">
        <v>43961</v>
      </c>
      <c r="C22" s="5">
        <v>1303.8003978349166</v>
      </c>
      <c r="D22" s="5">
        <v>524.81082225494151</v>
      </c>
      <c r="E22" s="5">
        <v>1449.5655213286498</v>
      </c>
      <c r="F22" s="5">
        <v>1631.368927601352</v>
      </c>
      <c r="G22" s="5">
        <v>1046.7168373800555</v>
      </c>
      <c r="H22" s="5">
        <v>739.92121578599051</v>
      </c>
      <c r="I22" s="5">
        <v>242.36957958282579</v>
      </c>
      <c r="J22" s="5">
        <v>623.53465800745334</v>
      </c>
      <c r="K22" s="5">
        <v>912.3029281172669</v>
      </c>
      <c r="L22" s="5">
        <v>8474.3908878934526</v>
      </c>
      <c r="M22" s="1"/>
    </row>
    <row r="23" spans="1:13" x14ac:dyDescent="0.3">
      <c r="A23" s="3">
        <v>21</v>
      </c>
      <c r="B23" s="4">
        <v>43968</v>
      </c>
      <c r="C23" s="5">
        <v>1423.730250674708</v>
      </c>
      <c r="D23" s="5">
        <v>486.36846479774096</v>
      </c>
      <c r="E23" s="5">
        <v>1436.5301276687751</v>
      </c>
      <c r="F23" s="5">
        <v>1541.8487930001579</v>
      </c>
      <c r="G23" s="5">
        <v>1059.8938599333526</v>
      </c>
      <c r="H23" s="5">
        <v>722.9373541338997</v>
      </c>
      <c r="I23" s="5">
        <v>223.90734379271444</v>
      </c>
      <c r="J23" s="5">
        <v>583.11300086440519</v>
      </c>
      <c r="K23" s="5">
        <v>1142.1342591112093</v>
      </c>
      <c r="L23" s="5">
        <v>8620.4634539769631</v>
      </c>
      <c r="M23" s="1"/>
    </row>
    <row r="24" spans="1:13" x14ac:dyDescent="0.3">
      <c r="A24" s="29">
        <v>22</v>
      </c>
      <c r="B24" s="4">
        <v>43975</v>
      </c>
      <c r="C24" s="29">
        <v>1525.856093989948</v>
      </c>
      <c r="D24" s="29">
        <v>546.4437834636874</v>
      </c>
      <c r="E24" s="29">
        <v>1618.3361843670727</v>
      </c>
      <c r="F24" s="29">
        <v>1621.1272536293786</v>
      </c>
      <c r="G24" s="29">
        <v>1040.8329825570734</v>
      </c>
      <c r="H24" s="29">
        <v>707.71250047756257</v>
      </c>
      <c r="I24" s="29">
        <v>292.05433285233084</v>
      </c>
      <c r="J24" s="29">
        <v>605.76393886843982</v>
      </c>
      <c r="K24" s="29">
        <v>1212.5890735782618</v>
      </c>
      <c r="L24" s="29">
        <v>9170.7161437837549</v>
      </c>
      <c r="M24" s="1"/>
    </row>
    <row r="25" spans="1:13" x14ac:dyDescent="0.3">
      <c r="A25" s="29">
        <v>23</v>
      </c>
      <c r="B25" s="4">
        <v>43982</v>
      </c>
      <c r="C25" s="29">
        <v>1556.6556765645191</v>
      </c>
      <c r="D25" s="29">
        <v>608.90489034241023</v>
      </c>
      <c r="E25" s="29">
        <v>1555.0979243434517</v>
      </c>
      <c r="F25" s="29">
        <v>1673.2469265171255</v>
      </c>
      <c r="G25" s="29">
        <v>1035.6945657085776</v>
      </c>
      <c r="H25" s="29">
        <v>760.92304523131816</v>
      </c>
      <c r="I25" s="29">
        <v>266.63308055827855</v>
      </c>
      <c r="J25" s="29">
        <v>636.64938969481125</v>
      </c>
      <c r="K25" s="29">
        <v>1308.6604373711532</v>
      </c>
      <c r="L25" s="29">
        <v>9402.4659363316459</v>
      </c>
      <c r="M25" s="1"/>
    </row>
    <row r="26" spans="1:13" x14ac:dyDescent="0.3">
      <c r="A26" s="29">
        <v>24</v>
      </c>
      <c r="B26" s="4">
        <v>43989</v>
      </c>
      <c r="C26" s="29">
        <v>1729.4935345164747</v>
      </c>
      <c r="D26" s="29">
        <v>592.33051352366806</v>
      </c>
      <c r="E26" s="29">
        <v>1665.3647610382991</v>
      </c>
      <c r="F26" s="29">
        <v>1735.453887529995</v>
      </c>
      <c r="G26" s="29">
        <v>1166.6798432200037</v>
      </c>
      <c r="H26" s="29">
        <v>763.93771685038848</v>
      </c>
      <c r="I26" s="29">
        <v>276.54351285385246</v>
      </c>
      <c r="J26" s="29">
        <v>637.25009768904465</v>
      </c>
      <c r="K26" s="29">
        <v>1450.6382556671697</v>
      </c>
      <c r="L26" s="29">
        <v>10017.692122888895</v>
      </c>
      <c r="M26" s="1"/>
    </row>
    <row r="27" spans="1:13" x14ac:dyDescent="0.3">
      <c r="A27" s="29">
        <v>25</v>
      </c>
      <c r="B27" s="4">
        <v>43996</v>
      </c>
      <c r="C27" s="29">
        <v>1999.8312271015827</v>
      </c>
      <c r="D27" s="29">
        <v>616.52372512839179</v>
      </c>
      <c r="E27" s="29">
        <v>2174.6368579573145</v>
      </c>
      <c r="F27" s="29">
        <v>1899.6574594770361</v>
      </c>
      <c r="G27" s="29">
        <v>1215.0026048612917</v>
      </c>
      <c r="H27" s="29">
        <v>883.71845562512226</v>
      </c>
      <c r="I27" s="29">
        <v>325.79462148410414</v>
      </c>
      <c r="J27" s="29">
        <v>780.85555644789133</v>
      </c>
      <c r="K27" s="29">
        <v>1547.4532131078563</v>
      </c>
      <c r="L27" s="29">
        <v>11443.473721190592</v>
      </c>
      <c r="M27" s="1"/>
    </row>
    <row r="28" spans="1:13" x14ac:dyDescent="0.3">
      <c r="A28" s="29">
        <v>26</v>
      </c>
      <c r="B28" s="4">
        <v>44003</v>
      </c>
      <c r="C28" s="29">
        <v>2241.2064860484397</v>
      </c>
      <c r="D28" s="29">
        <v>593.60717648994932</v>
      </c>
      <c r="E28" s="29">
        <v>2611.7099926484648</v>
      </c>
      <c r="F28" s="29">
        <v>2011.6080137302692</v>
      </c>
      <c r="G28" s="29">
        <v>1192.6228797326348</v>
      </c>
      <c r="H28" s="29">
        <v>875.30041106410249</v>
      </c>
      <c r="I28" s="29">
        <v>289.79771289355483</v>
      </c>
      <c r="J28" s="29">
        <v>771.86203019976097</v>
      </c>
      <c r="K28" s="29">
        <v>1424.6146973623768</v>
      </c>
      <c r="L28" s="29">
        <v>12012.32940016955</v>
      </c>
      <c r="M28" s="1"/>
    </row>
    <row r="29" spans="1:13" x14ac:dyDescent="0.3">
      <c r="A29" s="29">
        <v>27</v>
      </c>
      <c r="B29" s="4">
        <v>44010</v>
      </c>
      <c r="C29" s="29">
        <v>2621.7599163214836</v>
      </c>
      <c r="D29" s="29">
        <v>643.73238513020954</v>
      </c>
      <c r="E29" s="29">
        <v>2977.7293806227308</v>
      </c>
      <c r="F29" s="29">
        <v>2179.4315016561559</v>
      </c>
      <c r="G29" s="29">
        <v>1200.5179810626</v>
      </c>
      <c r="H29" s="29">
        <v>877.1225393234231</v>
      </c>
      <c r="I29" s="29">
        <v>307.88156366853593</v>
      </c>
      <c r="J29" s="29">
        <v>765.97924352620964</v>
      </c>
      <c r="K29" s="29">
        <v>1410.761556150507</v>
      </c>
      <c r="L29" s="29">
        <v>12984.916067461854</v>
      </c>
      <c r="M29" s="1"/>
    </row>
    <row r="30" spans="1:13" x14ac:dyDescent="0.3">
      <c r="A30" s="29">
        <v>28</v>
      </c>
      <c r="B30" s="4">
        <v>44017</v>
      </c>
      <c r="C30" s="29">
        <v>2901.6217845071233</v>
      </c>
      <c r="D30" s="29">
        <v>739.82800754908192</v>
      </c>
      <c r="E30" s="29">
        <v>3363.960988369829</v>
      </c>
      <c r="F30" s="29">
        <v>2432.075091038525</v>
      </c>
      <c r="G30" s="29">
        <v>1220.8658537650758</v>
      </c>
      <c r="H30" s="29">
        <v>1037.6313043676269</v>
      </c>
      <c r="I30" s="29">
        <v>288.34461994477425</v>
      </c>
      <c r="J30" s="29">
        <v>873.81551556297291</v>
      </c>
      <c r="K30" s="29">
        <v>1435.6586046483344</v>
      </c>
      <c r="L30" s="29">
        <v>14293.801769753343</v>
      </c>
      <c r="M30" s="1"/>
    </row>
    <row r="31" spans="1:13" x14ac:dyDescent="0.3">
      <c r="A31" s="29">
        <v>29</v>
      </c>
      <c r="B31" s="4">
        <v>44024</v>
      </c>
      <c r="C31" s="29">
        <v>2873.8293579117862</v>
      </c>
      <c r="D31" s="29">
        <v>907.40604436393437</v>
      </c>
      <c r="E31" s="29">
        <v>3819.8461571670723</v>
      </c>
      <c r="F31" s="29">
        <v>3009.1683322015069</v>
      </c>
      <c r="G31" s="29">
        <v>1386.1570392837409</v>
      </c>
      <c r="H31" s="29">
        <v>1146.6937414474119</v>
      </c>
      <c r="I31" s="29">
        <v>348.34363934442354</v>
      </c>
      <c r="J31" s="29">
        <v>995.24448633526322</v>
      </c>
      <c r="K31" s="29">
        <v>1378.6585757516805</v>
      </c>
      <c r="L31" s="29">
        <v>15865.347373806821</v>
      </c>
      <c r="M31" s="1"/>
    </row>
    <row r="32" spans="1:13" x14ac:dyDescent="0.3">
      <c r="A32" s="29">
        <v>30</v>
      </c>
      <c r="B32" s="4">
        <v>44031</v>
      </c>
      <c r="C32" s="29">
        <v>2755.350807619709</v>
      </c>
      <c r="D32" s="29">
        <v>1037.7577800724896</v>
      </c>
      <c r="E32" s="29">
        <v>3440.297198534824</v>
      </c>
      <c r="F32" s="29">
        <v>3301.0654795909481</v>
      </c>
      <c r="G32" s="29">
        <v>1365.7295564441965</v>
      </c>
      <c r="H32" s="29">
        <v>1271.057212804189</v>
      </c>
      <c r="I32" s="29">
        <v>382.5249338503981</v>
      </c>
      <c r="J32" s="29">
        <v>964.44264477199465</v>
      </c>
      <c r="K32" s="29">
        <v>1242.710855396967</v>
      </c>
      <c r="L32" s="29">
        <v>15760.936469085715</v>
      </c>
      <c r="M32" s="1"/>
    </row>
    <row r="33" spans="1:13" x14ac:dyDescent="0.3">
      <c r="A33" s="29">
        <v>31</v>
      </c>
      <c r="B33" s="4">
        <v>44038</v>
      </c>
      <c r="C33" s="29">
        <v>2383.7745654627779</v>
      </c>
      <c r="D33" s="29">
        <v>1111.667900277741</v>
      </c>
      <c r="E33" s="29">
        <v>3059.9069453936727</v>
      </c>
      <c r="F33" s="29">
        <v>3120.3484284093856</v>
      </c>
      <c r="G33" s="29">
        <v>1439.454537765143</v>
      </c>
      <c r="H33" s="29">
        <v>1229.6853822545495</v>
      </c>
      <c r="I33" s="29">
        <v>379.55454109759847</v>
      </c>
      <c r="J33" s="29">
        <v>937.2773430241084</v>
      </c>
      <c r="K33" s="29">
        <v>1164.4402601443544</v>
      </c>
      <c r="L33" s="29">
        <v>14826.109903829331</v>
      </c>
      <c r="M33" s="1"/>
    </row>
    <row r="34" spans="1:13" x14ac:dyDescent="0.3">
      <c r="A34" s="29">
        <v>32</v>
      </c>
      <c r="B34" s="4">
        <v>44045</v>
      </c>
      <c r="C34" s="29">
        <v>1999.7223052077106</v>
      </c>
      <c r="D34" s="29">
        <v>1022.2547116378473</v>
      </c>
      <c r="E34" s="29">
        <v>2519.5973967372147</v>
      </c>
      <c r="F34" s="29">
        <v>2869.4493021299922</v>
      </c>
      <c r="G34" s="29">
        <v>1326.6232315185212</v>
      </c>
      <c r="H34" s="29">
        <v>1105.5402897340482</v>
      </c>
      <c r="I34" s="29">
        <v>387.70147445572354</v>
      </c>
      <c r="J34" s="29">
        <v>894.45216795173269</v>
      </c>
      <c r="K34" s="29">
        <v>1189.8337780645807</v>
      </c>
      <c r="L34" s="29">
        <v>13315.174657437372</v>
      </c>
    </row>
    <row r="35" spans="1:13" x14ac:dyDescent="0.3">
      <c r="A35" s="29">
        <v>33</v>
      </c>
      <c r="B35" s="4">
        <v>44052</v>
      </c>
      <c r="C35" s="29">
        <v>1764.6023723933583</v>
      </c>
      <c r="D35" s="29">
        <v>877.09055857090607</v>
      </c>
      <c r="E35" s="29">
        <v>2191.1061423796796</v>
      </c>
      <c r="F35" s="29">
        <v>2445.4954529824618</v>
      </c>
      <c r="G35" s="29">
        <v>1318.4051489844805</v>
      </c>
      <c r="H35" s="29">
        <v>1055.5881890716641</v>
      </c>
      <c r="I35" s="29">
        <v>384.65408102531308</v>
      </c>
      <c r="J35" s="29">
        <v>814.05591172094091</v>
      </c>
      <c r="K35" s="29">
        <v>1028.234811945757</v>
      </c>
      <c r="L35" s="29">
        <v>11879.232669074561</v>
      </c>
    </row>
    <row r="36" spans="1:13" x14ac:dyDescent="0.3">
      <c r="A36" s="29">
        <v>34</v>
      </c>
      <c r="B36" s="4">
        <v>44059</v>
      </c>
      <c r="C36" s="29">
        <v>1819.5082080115958</v>
      </c>
      <c r="D36" s="29">
        <v>849.13992865475302</v>
      </c>
      <c r="E36" s="29">
        <v>1988.9970574894783</v>
      </c>
      <c r="F36" s="29">
        <v>2199.6108162054816</v>
      </c>
      <c r="G36" s="29">
        <v>1229.4209019172972</v>
      </c>
      <c r="H36" s="29">
        <v>906.38668330804921</v>
      </c>
      <c r="I36" s="29">
        <v>385.34755938306796</v>
      </c>
      <c r="J36" s="29">
        <v>835.74085227193723</v>
      </c>
      <c r="K36" s="29">
        <v>1120.6772907442642</v>
      </c>
      <c r="L36" s="29">
        <v>11334.829297985925</v>
      </c>
    </row>
    <row r="37" spans="1:13" x14ac:dyDescent="0.3">
      <c r="A37" s="29">
        <v>35</v>
      </c>
      <c r="B37" s="4">
        <v>44066</v>
      </c>
      <c r="C37" s="29">
        <v>1543.409851852985</v>
      </c>
      <c r="D37" s="29">
        <v>782.13795191825091</v>
      </c>
      <c r="E37" s="29">
        <v>1862.7439214737533</v>
      </c>
      <c r="F37" s="29">
        <v>2017.2617421542654</v>
      </c>
      <c r="G37" s="29">
        <v>1224.1529490408313</v>
      </c>
      <c r="H37" s="29">
        <v>846.12894545634981</v>
      </c>
      <c r="I37" s="29">
        <v>373.18155435518611</v>
      </c>
      <c r="J37" s="29">
        <v>703.70272684382621</v>
      </c>
      <c r="K37" s="29">
        <v>1057.1225912882574</v>
      </c>
      <c r="L37" s="29">
        <v>10409.842234383705</v>
      </c>
    </row>
    <row r="38" spans="1:13" x14ac:dyDescent="0.3">
      <c r="A38" s="29">
        <v>36</v>
      </c>
      <c r="B38" s="4">
        <v>44073</v>
      </c>
      <c r="C38" s="29">
        <v>1582.6604956738879</v>
      </c>
      <c r="D38" s="29">
        <v>673.27892428914026</v>
      </c>
      <c r="E38" s="29">
        <v>1765.4944496497033</v>
      </c>
      <c r="F38" s="29">
        <v>2019.5048282230941</v>
      </c>
      <c r="G38" s="29">
        <v>1192.0479934822608</v>
      </c>
      <c r="H38" s="29">
        <v>848.36841705256847</v>
      </c>
      <c r="I38" s="29">
        <v>327.74271754154177</v>
      </c>
      <c r="J38" s="29">
        <v>706.21019687677699</v>
      </c>
      <c r="K38" s="29">
        <v>1069.3842327855934</v>
      </c>
      <c r="L38" s="29">
        <v>10184.692255574568</v>
      </c>
    </row>
    <row r="39" spans="1:13" x14ac:dyDescent="0.3">
      <c r="A39" s="29">
        <v>37</v>
      </c>
      <c r="B39" s="4">
        <v>44080</v>
      </c>
      <c r="C39" s="29">
        <v>1442.4356257490331</v>
      </c>
      <c r="D39" s="29">
        <v>611.2902046651966</v>
      </c>
      <c r="E39" s="29">
        <v>1599.1670060978468</v>
      </c>
      <c r="F39" s="29">
        <v>1700.5606083319158</v>
      </c>
      <c r="G39" s="29">
        <v>1102.5550291978584</v>
      </c>
      <c r="H39" s="29">
        <v>824.65719129906529</v>
      </c>
      <c r="I39" s="29">
        <v>346.98586392204896</v>
      </c>
      <c r="J39" s="29">
        <v>657.34588981933541</v>
      </c>
      <c r="K39" s="29">
        <v>1017.8445406671968</v>
      </c>
      <c r="L39" s="29">
        <v>9302.8419597494976</v>
      </c>
    </row>
    <row r="40" spans="1:13" x14ac:dyDescent="0.3">
      <c r="A40" s="29">
        <v>38</v>
      </c>
      <c r="B40" s="4">
        <v>44087</v>
      </c>
      <c r="C40" s="29">
        <v>1381.2354615282802</v>
      </c>
      <c r="D40" s="29">
        <v>560.86906263884077</v>
      </c>
      <c r="E40" s="29">
        <v>1485.6439569527729</v>
      </c>
      <c r="F40" s="29">
        <v>1787.481734052863</v>
      </c>
      <c r="G40" s="29">
        <v>1155.2958215508593</v>
      </c>
      <c r="H40" s="29">
        <v>783.44356852485475</v>
      </c>
      <c r="I40" s="29">
        <v>304.25221381321381</v>
      </c>
      <c r="J40" s="29">
        <v>662.23029220611807</v>
      </c>
      <c r="K40" s="29">
        <v>835.86887773236367</v>
      </c>
      <c r="L40" s="29">
        <v>8956.3209890001672</v>
      </c>
    </row>
    <row r="41" spans="1:13" x14ac:dyDescent="0.3">
      <c r="A41" s="29">
        <v>39</v>
      </c>
      <c r="B41" s="4">
        <v>44094</v>
      </c>
      <c r="C41" s="29">
        <v>1400.2171510537628</v>
      </c>
      <c r="D41" s="29">
        <v>658.69994734986585</v>
      </c>
      <c r="E41" s="29">
        <v>1495.9913806720583</v>
      </c>
      <c r="F41" s="29">
        <v>1716.7340496611976</v>
      </c>
      <c r="G41" s="29">
        <v>1120.3872108861051</v>
      </c>
      <c r="H41" s="29">
        <v>815.56705720685682</v>
      </c>
      <c r="I41" s="29">
        <v>304.29090206285042</v>
      </c>
      <c r="J41" s="29">
        <v>641.36231927774782</v>
      </c>
      <c r="K41" s="29">
        <v>881.42484671765033</v>
      </c>
      <c r="L41" s="29">
        <v>9034.6748648880966</v>
      </c>
    </row>
    <row r="42" spans="1:13" x14ac:dyDescent="0.3">
      <c r="A42" s="29">
        <v>40</v>
      </c>
      <c r="B42" s="4">
        <v>44101</v>
      </c>
      <c r="C42" s="29">
        <v>1431.7780147230969</v>
      </c>
      <c r="D42" s="29">
        <v>603.86872111113132</v>
      </c>
      <c r="E42" s="29">
        <v>1438.2496375641804</v>
      </c>
      <c r="F42" s="29">
        <v>1670.4739166872296</v>
      </c>
      <c r="G42" s="29">
        <v>1043.5388193314648</v>
      </c>
      <c r="H42" s="29">
        <v>691.54018533960493</v>
      </c>
      <c r="I42" s="29">
        <v>306.87871171578138</v>
      </c>
      <c r="J42" s="29">
        <v>670.18461386975855</v>
      </c>
      <c r="K42" s="29">
        <v>997.83792601186951</v>
      </c>
      <c r="L42" s="29">
        <v>8854.3505463541187</v>
      </c>
    </row>
    <row r="43" spans="1:13" x14ac:dyDescent="0.3">
      <c r="A43" s="29">
        <v>41</v>
      </c>
      <c r="B43" s="4">
        <v>44108</v>
      </c>
      <c r="C43" s="29">
        <v>1474.9669977470505</v>
      </c>
      <c r="D43" s="29">
        <v>586.26836763066774</v>
      </c>
      <c r="E43" s="29">
        <v>1555.5965276377347</v>
      </c>
      <c r="F43" s="29">
        <v>1783.3003509473904</v>
      </c>
      <c r="G43" s="29">
        <v>1160.0251947525219</v>
      </c>
      <c r="H43" s="29">
        <v>777.27656842211252</v>
      </c>
      <c r="I43" s="29">
        <v>320.50388761178237</v>
      </c>
      <c r="J43" s="29">
        <v>654.12578048842852</v>
      </c>
      <c r="K43" s="29">
        <v>948.01546974251823</v>
      </c>
      <c r="L43" s="29">
        <v>9260.0791449802055</v>
      </c>
    </row>
    <row r="44" spans="1:13" x14ac:dyDescent="0.3">
      <c r="A44" s="29">
        <v>42</v>
      </c>
      <c r="B44" s="4">
        <v>44115</v>
      </c>
      <c r="C44" s="29">
        <v>1480.963926077776</v>
      </c>
      <c r="D44" s="29">
        <v>619.98547489883595</v>
      </c>
      <c r="E44" s="29">
        <v>1569.2310622477798</v>
      </c>
      <c r="F44" s="29">
        <v>1822.1807820508286</v>
      </c>
      <c r="G44" s="29">
        <v>1132.9251775349071</v>
      </c>
      <c r="H44" s="29">
        <v>836.56542380991834</v>
      </c>
      <c r="I44" s="29">
        <v>304.752604425995</v>
      </c>
      <c r="J44" s="29">
        <v>703.14538802200605</v>
      </c>
      <c r="K44" s="29">
        <v>943.51654155431333</v>
      </c>
      <c r="L44" s="29">
        <v>9413.2663806223609</v>
      </c>
    </row>
    <row r="45" spans="1:13" x14ac:dyDescent="0.3">
      <c r="A45" s="29">
        <v>43</v>
      </c>
      <c r="B45" s="4">
        <v>44122</v>
      </c>
      <c r="C45" s="29">
        <v>1483.5169445012107</v>
      </c>
      <c r="D45" s="29">
        <v>612.29226633219957</v>
      </c>
      <c r="E45" s="29">
        <v>1547.2726516103526</v>
      </c>
      <c r="F45" s="29">
        <v>1665.3464546017772</v>
      </c>
      <c r="G45" s="29">
        <v>1190.677794276256</v>
      </c>
      <c r="H45" s="29">
        <v>836.12330410344612</v>
      </c>
      <c r="I45" s="29">
        <v>333.83352110674127</v>
      </c>
      <c r="J45" s="29">
        <v>766.91861862570545</v>
      </c>
      <c r="K45" s="29">
        <v>867.38094309037137</v>
      </c>
      <c r="L45" s="29">
        <v>9303.3624982480615</v>
      </c>
    </row>
    <row r="46" spans="1:13" x14ac:dyDescent="0.3">
      <c r="A46" s="29">
        <v>44</v>
      </c>
      <c r="B46" s="4">
        <v>44129</v>
      </c>
      <c r="C46" s="29">
        <v>1584.1733584595261</v>
      </c>
      <c r="D46" s="29">
        <v>615.18843516904531</v>
      </c>
      <c r="E46" s="29">
        <v>1525.5953756815406</v>
      </c>
      <c r="F46" s="29">
        <v>1682.1618881593579</v>
      </c>
      <c r="G46" s="29">
        <v>1124.0838718653777</v>
      </c>
      <c r="H46" s="29">
        <v>852.90160989414892</v>
      </c>
      <c r="I46" s="29">
        <v>297.55730943255037</v>
      </c>
      <c r="J46" s="29">
        <v>662.46067446916197</v>
      </c>
      <c r="K46" s="29">
        <v>821.56906586368814</v>
      </c>
      <c r="L46" s="29">
        <v>9165.6915889943975</v>
      </c>
    </row>
    <row r="47" spans="1:13" x14ac:dyDescent="0.3">
      <c r="A47" s="29">
        <v>45</v>
      </c>
      <c r="B47" s="4">
        <v>44136</v>
      </c>
      <c r="C47" s="29">
        <v>1692.0565687576836</v>
      </c>
      <c r="D47" s="29">
        <v>588.30447444289234</v>
      </c>
      <c r="E47" s="29">
        <v>1492.450924184215</v>
      </c>
      <c r="F47" s="29">
        <v>1775.2721163071153</v>
      </c>
      <c r="G47" s="29">
        <v>1125.9727080209968</v>
      </c>
      <c r="H47" s="29">
        <v>804.92288463469129</v>
      </c>
      <c r="I47" s="29">
        <v>313.04728330229784</v>
      </c>
      <c r="J47" s="29">
        <v>640.47264351615502</v>
      </c>
      <c r="K47" s="29">
        <v>885.27986586767111</v>
      </c>
      <c r="L47" s="29">
        <v>9317.7794690337178</v>
      </c>
    </row>
    <row r="48" spans="1:13" x14ac:dyDescent="0.3">
      <c r="A48" s="29">
        <v>46</v>
      </c>
      <c r="B48" s="4">
        <v>44143</v>
      </c>
      <c r="C48" s="29">
        <v>1924.3547861565776</v>
      </c>
      <c r="D48" s="29">
        <v>557.9958070240375</v>
      </c>
      <c r="E48" s="29">
        <v>1567.3406874631123</v>
      </c>
      <c r="F48" s="29">
        <v>1753.1662436092849</v>
      </c>
      <c r="G48" s="29">
        <v>1305.7202048225195</v>
      </c>
      <c r="H48" s="29">
        <v>804.52075092230848</v>
      </c>
      <c r="I48" s="29">
        <v>279.14133389809092</v>
      </c>
      <c r="J48" s="29">
        <v>607.51543247926816</v>
      </c>
      <c r="K48" s="29">
        <v>948.33431004949477</v>
      </c>
      <c r="L48" s="29">
        <v>9748.089556424693</v>
      </c>
    </row>
    <row r="49" spans="1:12" x14ac:dyDescent="0.3">
      <c r="A49" s="29">
        <v>47</v>
      </c>
      <c r="B49" s="4">
        <v>44150</v>
      </c>
      <c r="C49" s="29">
        <v>2057.5842094717641</v>
      </c>
      <c r="D49" s="29">
        <v>564.03334720510134</v>
      </c>
      <c r="E49" s="29">
        <v>1510.5893352258499</v>
      </c>
      <c r="F49" s="29">
        <v>1635.0051515729144</v>
      </c>
      <c r="G49" s="29">
        <v>1186.8018575588067</v>
      </c>
      <c r="H49" s="29">
        <v>777.92406489184873</v>
      </c>
      <c r="I49" s="29">
        <v>286.29772533561061</v>
      </c>
      <c r="J49" s="29">
        <v>650.30164268616943</v>
      </c>
      <c r="K49" s="29">
        <v>951.34321658659826</v>
      </c>
      <c r="L49" s="29">
        <v>9619.8805505346645</v>
      </c>
    </row>
    <row r="50" spans="1:12" x14ac:dyDescent="0.3">
      <c r="A50" s="29">
        <v>48</v>
      </c>
      <c r="B50" s="4">
        <v>44157</v>
      </c>
      <c r="C50" s="29">
        <v>2391.2883869288257</v>
      </c>
      <c r="D50" s="29">
        <v>463.11156099202213</v>
      </c>
      <c r="E50" s="29">
        <v>1367.4061293324355</v>
      </c>
      <c r="F50" s="29">
        <v>1716.5191768855616</v>
      </c>
      <c r="G50" s="29">
        <v>1092.5037627922743</v>
      </c>
      <c r="H50" s="29">
        <v>669.71503972014898</v>
      </c>
      <c r="I50" s="29">
        <v>255.76272725503844</v>
      </c>
      <c r="J50" s="29">
        <v>598.35726015157343</v>
      </c>
      <c r="K50" s="29">
        <v>901.51319368409247</v>
      </c>
      <c r="L50" s="29">
        <v>9456.1772377419711</v>
      </c>
    </row>
    <row r="51" spans="1:12" x14ac:dyDescent="0.3">
      <c r="A51" s="29">
        <v>49</v>
      </c>
      <c r="B51" s="4">
        <v>44164</v>
      </c>
      <c r="C51" s="29">
        <v>2835.2529146126271</v>
      </c>
      <c r="D51" s="29">
        <v>502.43113770056118</v>
      </c>
      <c r="E51" s="29">
        <v>1490.2942205926581</v>
      </c>
      <c r="F51" s="29">
        <v>1791.414125819402</v>
      </c>
      <c r="G51" s="29">
        <v>1139.5572091582619</v>
      </c>
      <c r="H51" s="29">
        <v>787.90465371323853</v>
      </c>
      <c r="I51" s="29">
        <v>299.88534738718283</v>
      </c>
      <c r="J51" s="29">
        <v>615.5622600974848</v>
      </c>
      <c r="K51" s="29">
        <v>1121.3398120502873</v>
      </c>
      <c r="L51" s="29">
        <v>10583.641681131703</v>
      </c>
    </row>
    <row r="52" spans="1:12" x14ac:dyDescent="0.3">
      <c r="A52" s="29">
        <v>50</v>
      </c>
      <c r="B52" s="4">
        <v>44171</v>
      </c>
      <c r="C52" s="29">
        <v>3122.1644341258843</v>
      </c>
      <c r="D52" s="29">
        <v>490.33809289217402</v>
      </c>
      <c r="E52" s="29">
        <v>1559.5118809558003</v>
      </c>
      <c r="F52" s="29">
        <v>2173.5757673424332</v>
      </c>
      <c r="G52" s="29">
        <v>1191.8888692209712</v>
      </c>
      <c r="H52" s="29">
        <v>857.93745315838692</v>
      </c>
      <c r="I52" s="29">
        <v>293.880805457051</v>
      </c>
      <c r="J52" s="29">
        <v>619.90696306143923</v>
      </c>
      <c r="K52" s="29">
        <v>1253.8911326782136</v>
      </c>
      <c r="L52" s="29">
        <v>11563.095398892354</v>
      </c>
    </row>
    <row r="53" spans="1:12" x14ac:dyDescent="0.3">
      <c r="A53" s="29">
        <v>51</v>
      </c>
      <c r="B53" s="4">
        <v>44178</v>
      </c>
      <c r="C53" s="29">
        <v>3483.2208492215182</v>
      </c>
      <c r="D53" s="29">
        <v>544.02349109241652</v>
      </c>
      <c r="E53" s="29">
        <v>1610.9046722934352</v>
      </c>
      <c r="F53" s="29">
        <v>2687.9306541467909</v>
      </c>
      <c r="G53" s="29">
        <v>1210.2184090345581</v>
      </c>
      <c r="H53" s="29">
        <v>865.57218303034892</v>
      </c>
      <c r="I53" s="29">
        <v>327.57915733426682</v>
      </c>
      <c r="J53" s="29">
        <v>623.25886482846056</v>
      </c>
      <c r="K53" s="29">
        <v>1645.994198864046</v>
      </c>
      <c r="L53" s="29">
        <v>12998.702479845841</v>
      </c>
    </row>
    <row r="54" spans="1:12" x14ac:dyDescent="0.3">
      <c r="A54" s="29">
        <v>52</v>
      </c>
      <c r="B54" s="4">
        <v>44185</v>
      </c>
      <c r="C54" s="29">
        <v>3709.3393392754488</v>
      </c>
      <c r="D54" s="29">
        <v>638.10084614630796</v>
      </c>
      <c r="E54" s="29">
        <v>2142.968776081786</v>
      </c>
      <c r="F54" s="29">
        <v>3796.1467180674072</v>
      </c>
      <c r="G54" s="29">
        <v>1407.8716807196729</v>
      </c>
      <c r="H54" s="29">
        <v>1055.94488521736</v>
      </c>
      <c r="I54" s="29">
        <v>352.4508507274013</v>
      </c>
      <c r="J54" s="29">
        <v>765.79915360270627</v>
      </c>
      <c r="K54" s="29">
        <v>2035.6816502296147</v>
      </c>
      <c r="L54" s="29">
        <v>15904.303900067704</v>
      </c>
    </row>
    <row r="55" spans="1:12" x14ac:dyDescent="0.3">
      <c r="A55" s="29">
        <v>53</v>
      </c>
      <c r="B55" s="4">
        <v>44192</v>
      </c>
      <c r="C55" s="29">
        <v>3585.4056320282516</v>
      </c>
      <c r="D55" s="29">
        <v>711.60214102849318</v>
      </c>
      <c r="E55" s="29">
        <v>2821.42689996023</v>
      </c>
      <c r="F55" s="29">
        <v>5002.1712205500662</v>
      </c>
      <c r="G55" s="29">
        <v>1994.7550657008787</v>
      </c>
      <c r="H55" s="29">
        <v>1368.8884529304289</v>
      </c>
      <c r="I55" s="29">
        <v>391.36485103832513</v>
      </c>
      <c r="J55" s="29">
        <v>976.3830174071951</v>
      </c>
      <c r="K55" s="29">
        <v>2318.7695886023757</v>
      </c>
      <c r="L55" s="29">
        <v>19170.766869246247</v>
      </c>
    </row>
    <row r="56" spans="1:12" x14ac:dyDescent="0.3">
      <c r="A56" s="38">
        <v>1</v>
      </c>
      <c r="B56" s="4">
        <v>44199</v>
      </c>
      <c r="C56" s="29">
        <v>3643.1584707031534</v>
      </c>
      <c r="D56" s="29">
        <v>882.39301207254073</v>
      </c>
      <c r="E56" s="29">
        <v>3468.249453862164</v>
      </c>
      <c r="F56" s="29">
        <v>6396.7103792627559</v>
      </c>
      <c r="G56" s="29">
        <v>2816.1836984785659</v>
      </c>
      <c r="H56" s="29">
        <v>1722.9409627719556</v>
      </c>
      <c r="I56" s="29">
        <v>362.3591689838666</v>
      </c>
      <c r="J56" s="29">
        <v>1114.0550226367261</v>
      </c>
      <c r="K56" s="29">
        <v>2342.4414519338425</v>
      </c>
      <c r="L56" s="29">
        <v>22748.491620705572</v>
      </c>
    </row>
    <row r="57" spans="1:12" x14ac:dyDescent="0.3">
      <c r="A57" s="38">
        <v>2</v>
      </c>
      <c r="B57" s="4">
        <v>44206</v>
      </c>
      <c r="C57" s="29">
        <v>3372.1604364252971</v>
      </c>
      <c r="D57" s="29">
        <v>928.7449591129855</v>
      </c>
      <c r="E57" s="29">
        <v>3608.6937681797099</v>
      </c>
      <c r="F57" s="29">
        <v>6637.113651536848</v>
      </c>
      <c r="G57" s="29">
        <v>3634.3600932173586</v>
      </c>
      <c r="H57" s="29">
        <v>2220.9278988773867</v>
      </c>
      <c r="I57" s="29">
        <v>391.57887734709027</v>
      </c>
      <c r="J57" s="29">
        <v>1254.9846732237875</v>
      </c>
      <c r="K57" s="29">
        <v>2158.0269887428249</v>
      </c>
      <c r="L57" s="29">
        <v>24206.591346663292</v>
      </c>
    </row>
    <row r="58" spans="1:12" x14ac:dyDescent="0.3">
      <c r="A58" s="38">
        <v>3</v>
      </c>
      <c r="B58" s="4">
        <v>44213</v>
      </c>
      <c r="C58" s="29">
        <v>2730.2972358453362</v>
      </c>
      <c r="D58" s="29">
        <v>965.43791413247152</v>
      </c>
      <c r="E58" s="29">
        <v>3239.5435161999008</v>
      </c>
      <c r="F58" s="29">
        <v>5521.9713226554686</v>
      </c>
      <c r="G58" s="29">
        <v>3044.4989620100851</v>
      </c>
      <c r="H58" s="29">
        <v>2039.4249731593484</v>
      </c>
      <c r="I58" s="29">
        <v>435.60140277647844</v>
      </c>
      <c r="J58" s="29">
        <v>1305.4978235700219</v>
      </c>
      <c r="K58" s="29">
        <v>1778.0846277979658</v>
      </c>
      <c r="L58" s="29">
        <v>21060.357778147078</v>
      </c>
    </row>
    <row r="59" spans="1:12" x14ac:dyDescent="0.3">
      <c r="A59" s="38">
        <v>4</v>
      </c>
      <c r="B59" s="4">
        <v>44220</v>
      </c>
      <c r="C59" s="29">
        <v>2003.125981017811</v>
      </c>
      <c r="D59" s="29">
        <v>756.20115844215456</v>
      </c>
      <c r="E59" s="29">
        <v>2429.78319066934</v>
      </c>
      <c r="F59" s="29">
        <v>3444.2460148688388</v>
      </c>
      <c r="G59" s="29">
        <v>2193.4764777286141</v>
      </c>
      <c r="H59" s="29">
        <v>1551.1991342132212</v>
      </c>
      <c r="I59" s="29">
        <v>349.97620193110538</v>
      </c>
      <c r="J59" s="29">
        <v>1026.4365198109419</v>
      </c>
      <c r="K59" s="29">
        <v>1373.0984450778735</v>
      </c>
      <c r="L59" s="29">
        <v>15127.5431237599</v>
      </c>
    </row>
    <row r="60" spans="1:12" x14ac:dyDescent="0.3">
      <c r="A60" s="38">
        <v>5</v>
      </c>
      <c r="B60" s="4">
        <v>44227</v>
      </c>
      <c r="C60" s="29">
        <v>1665.0673862989638</v>
      </c>
      <c r="D60" s="29">
        <v>740.50519595366995</v>
      </c>
      <c r="E60" s="29">
        <v>2199.6819204997228</v>
      </c>
      <c r="F60" s="29">
        <v>2824.8309047769462</v>
      </c>
      <c r="G60" s="29">
        <v>1679.1132767781091</v>
      </c>
      <c r="H60" s="29">
        <v>1246.2847402945736</v>
      </c>
      <c r="I60" s="29">
        <v>330.30303974740843</v>
      </c>
      <c r="J60" s="29">
        <v>844.13702012152862</v>
      </c>
      <c r="K60" s="29">
        <v>1232.1990375073501</v>
      </c>
      <c r="L60" s="29">
        <v>12762.122521978272</v>
      </c>
    </row>
    <row r="61" spans="1:12" x14ac:dyDescent="0.3">
      <c r="A61" s="38">
        <v>6</v>
      </c>
      <c r="B61" s="4">
        <v>44234</v>
      </c>
      <c r="C61" s="29">
        <v>1608.8642730250397</v>
      </c>
      <c r="D61" s="29">
        <v>673.85011033285446</v>
      </c>
      <c r="E61" s="29">
        <v>1836.8901526094824</v>
      </c>
      <c r="F61" s="29">
        <v>2292.1256099096577</v>
      </c>
      <c r="G61" s="29">
        <v>1358.3329810760858</v>
      </c>
      <c r="H61" s="29">
        <v>1076.6789387540703</v>
      </c>
      <c r="I61" s="29">
        <v>341.83075120221514</v>
      </c>
      <c r="J61" s="29">
        <v>791.22050572760531</v>
      </c>
      <c r="K61" s="29">
        <v>1061.5175643384014</v>
      </c>
      <c r="L61" s="29">
        <v>11041.310886975411</v>
      </c>
    </row>
    <row r="62" spans="1:12" x14ac:dyDescent="0.3">
      <c r="A62" s="38">
        <v>7</v>
      </c>
      <c r="B62" s="4">
        <v>44241</v>
      </c>
      <c r="C62" s="29">
        <v>1391.8439932752972</v>
      </c>
      <c r="D62" s="29">
        <v>559.75010538338256</v>
      </c>
      <c r="E62" s="29">
        <v>1901.7768885283583</v>
      </c>
      <c r="F62" s="29">
        <v>2053.6801872507954</v>
      </c>
      <c r="G62" s="29">
        <v>1367.5715388359422</v>
      </c>
      <c r="H62" s="29">
        <v>1047.6171764086689</v>
      </c>
      <c r="I62" s="29">
        <v>364.9865644375451</v>
      </c>
      <c r="J62" s="29">
        <v>803.50235047640206</v>
      </c>
      <c r="K62" s="29">
        <v>945.65625178756454</v>
      </c>
      <c r="L62" s="29">
        <v>10436.385056383955</v>
      </c>
    </row>
    <row r="63" spans="1:12" x14ac:dyDescent="0.3">
      <c r="A63" s="38">
        <v>8</v>
      </c>
      <c r="B63" s="4">
        <v>44248</v>
      </c>
      <c r="C63" s="29">
        <v>1396.2169902748228</v>
      </c>
      <c r="D63" s="29">
        <v>615.24227949133092</v>
      </c>
      <c r="E63" s="29">
        <v>1718.4163884485245</v>
      </c>
      <c r="F63" s="29">
        <v>1817.6275558806954</v>
      </c>
      <c r="G63" s="29">
        <v>1240.3033639228431</v>
      </c>
      <c r="H63" s="29">
        <v>964.94105496326301</v>
      </c>
      <c r="I63" s="29">
        <v>300.01853997577427</v>
      </c>
      <c r="J63" s="29">
        <v>682.80557414021519</v>
      </c>
      <c r="K63" s="29">
        <v>922.46720814572416</v>
      </c>
      <c r="L63" s="29">
        <v>9658.0389552431952</v>
      </c>
    </row>
    <row r="64" spans="1:12" x14ac:dyDescent="0.3">
      <c r="A64" s="38">
        <v>9</v>
      </c>
      <c r="B64" s="4">
        <v>44255</v>
      </c>
      <c r="C64" s="29">
        <v>1395.3389267393611</v>
      </c>
      <c r="D64" s="29">
        <v>601.78443289904931</v>
      </c>
      <c r="E64" s="29">
        <v>1703.1122678701445</v>
      </c>
      <c r="F64" s="29">
        <v>1857.1736463669924</v>
      </c>
      <c r="G64" s="29">
        <v>1311.5520022754004</v>
      </c>
      <c r="H64" s="29">
        <v>845.68294755784655</v>
      </c>
      <c r="I64" s="29">
        <v>298.16247093164293</v>
      </c>
      <c r="J64" s="29">
        <v>674.45099882584304</v>
      </c>
      <c r="K64" s="29">
        <v>947.12816210366327</v>
      </c>
      <c r="L64" s="29">
        <v>9634.3858555699444</v>
      </c>
    </row>
    <row r="65" spans="1:12" x14ac:dyDescent="0.3">
      <c r="A65" s="38">
        <v>10</v>
      </c>
      <c r="B65" s="4">
        <v>44262</v>
      </c>
      <c r="C65" s="29">
        <v>1363.3594609645618</v>
      </c>
      <c r="D65" s="29">
        <v>620.99236434780346</v>
      </c>
      <c r="E65" s="29">
        <v>1680.4353252424983</v>
      </c>
      <c r="F65" s="29">
        <v>1842.5285844002826</v>
      </c>
      <c r="G65" s="29">
        <v>1264.5997726423047</v>
      </c>
      <c r="H65" s="29">
        <v>1007.1420991284574</v>
      </c>
      <c r="I65" s="29">
        <v>327.53392282472709</v>
      </c>
      <c r="J65" s="29">
        <v>731.81098143519637</v>
      </c>
      <c r="K65" s="29">
        <v>926.81895138174605</v>
      </c>
      <c r="L65" s="29">
        <v>9765.2214623675791</v>
      </c>
    </row>
    <row r="66" spans="1:12" x14ac:dyDescent="0.3">
      <c r="A66" s="38">
        <v>11</v>
      </c>
      <c r="B66" s="4">
        <v>44269</v>
      </c>
      <c r="C66" s="29">
        <v>1269.6201795800037</v>
      </c>
      <c r="D66" s="29">
        <v>636.23264390699251</v>
      </c>
      <c r="E66" s="29">
        <v>1609.7461116205179</v>
      </c>
      <c r="F66" s="29">
        <v>1749.0201443883975</v>
      </c>
      <c r="G66" s="29">
        <v>1145.224722574414</v>
      </c>
      <c r="H66" s="29">
        <v>849.0348702435615</v>
      </c>
      <c r="I66" s="29">
        <v>291.12685795750423</v>
      </c>
      <c r="J66" s="29">
        <v>659.41719122186055</v>
      </c>
      <c r="K66" s="29">
        <v>831.23871481956223</v>
      </c>
      <c r="L66" s="29">
        <v>9040.6614363128137</v>
      </c>
    </row>
    <row r="67" spans="1:12" x14ac:dyDescent="0.3">
      <c r="A67" s="38">
        <v>12</v>
      </c>
      <c r="B67" s="4">
        <v>44276</v>
      </c>
      <c r="C67" s="29">
        <v>1295.4658565776278</v>
      </c>
      <c r="D67" s="29">
        <v>589.79490747081627</v>
      </c>
      <c r="E67" s="29">
        <v>1563.0692698577373</v>
      </c>
      <c r="F67" s="29">
        <v>1722.106948595866</v>
      </c>
      <c r="G67" s="29">
        <v>1163.7595387384997</v>
      </c>
      <c r="H67" s="29">
        <v>912.9258481519812</v>
      </c>
      <c r="I67" s="29">
        <v>287.72403149211249</v>
      </c>
      <c r="J67" s="29">
        <v>680.73892146793355</v>
      </c>
      <c r="K67" s="29">
        <v>938.6039079557936</v>
      </c>
      <c r="L67" s="29">
        <v>9154.1892303083678</v>
      </c>
    </row>
    <row r="68" spans="1:12" x14ac:dyDescent="0.3">
      <c r="A68" s="38">
        <v>13</v>
      </c>
      <c r="B68" s="4">
        <v>44283</v>
      </c>
      <c r="C68" s="29">
        <v>1359.3957428611311</v>
      </c>
      <c r="D68" s="29">
        <v>615.59197241975335</v>
      </c>
      <c r="E68" s="29">
        <v>1691.8772046367235</v>
      </c>
      <c r="F68" s="29">
        <v>1733.9434838237057</v>
      </c>
      <c r="G68" s="29">
        <v>1180.4917450720968</v>
      </c>
      <c r="H68" s="29">
        <v>864.20686941665508</v>
      </c>
      <c r="I68" s="29">
        <v>283.93070764153862</v>
      </c>
      <c r="J68" s="29">
        <v>660.63403371563959</v>
      </c>
      <c r="K68" s="29">
        <v>869.83449561124576</v>
      </c>
      <c r="L68" s="29">
        <v>9259.9062551984898</v>
      </c>
    </row>
    <row r="69" spans="1:12" x14ac:dyDescent="0.3">
      <c r="A69" s="38">
        <v>14</v>
      </c>
      <c r="B69" s="4">
        <v>44290</v>
      </c>
      <c r="C69" s="29">
        <v>1408.0402624795565</v>
      </c>
      <c r="D69" s="29">
        <v>672.76353101427412</v>
      </c>
      <c r="E69" s="29">
        <v>1726.6511336786807</v>
      </c>
      <c r="F69" s="29">
        <v>1835.8756983554158</v>
      </c>
      <c r="G69" s="29">
        <v>1181.0032975683437</v>
      </c>
      <c r="H69" s="29">
        <v>897.58425484679265</v>
      </c>
      <c r="I69" s="29">
        <v>375.69267202483888</v>
      </c>
      <c r="J69" s="29">
        <v>695.0361872887521</v>
      </c>
      <c r="K69" s="29">
        <v>895.86051160885449</v>
      </c>
      <c r="L69" s="29">
        <v>9688.5075488655093</v>
      </c>
    </row>
    <row r="70" spans="1:12" x14ac:dyDescent="0.3">
      <c r="A70" s="38">
        <v>15</v>
      </c>
      <c r="B70" s="4">
        <v>44297</v>
      </c>
      <c r="C70" s="29">
        <v>1382.9087691427255</v>
      </c>
      <c r="D70" s="29">
        <v>627.20553158379835</v>
      </c>
      <c r="E70" s="29">
        <v>1705.269682033696</v>
      </c>
      <c r="F70" s="29">
        <v>1792.464126115327</v>
      </c>
      <c r="G70" s="29">
        <v>1177.2105189382899</v>
      </c>
      <c r="H70" s="29">
        <v>840.50690737940579</v>
      </c>
      <c r="I70" s="29">
        <v>361.79700615154923</v>
      </c>
      <c r="J70" s="29">
        <v>813.35557429838229</v>
      </c>
      <c r="K70" s="29">
        <v>992.13463579509357</v>
      </c>
      <c r="L70" s="29">
        <v>9692.8527514382658</v>
      </c>
    </row>
    <row r="71" spans="1:12" x14ac:dyDescent="0.3">
      <c r="A71" s="38">
        <v>16</v>
      </c>
      <c r="B71" s="4">
        <v>44304</v>
      </c>
      <c r="C71" s="29">
        <v>1352.239942867692</v>
      </c>
      <c r="D71" s="29">
        <v>748.63711434179504</v>
      </c>
      <c r="E71" s="29">
        <v>1714.4083584237735</v>
      </c>
      <c r="F71" s="29">
        <v>1737.1994122701062</v>
      </c>
      <c r="G71" s="29">
        <v>1226.1623818103026</v>
      </c>
      <c r="H71" s="29">
        <v>889.67411595935164</v>
      </c>
      <c r="I71" s="29">
        <v>347.86675877278356</v>
      </c>
      <c r="J71" s="29">
        <v>749.7394584645607</v>
      </c>
      <c r="K71" s="29">
        <v>878.27571215745252</v>
      </c>
      <c r="L71" s="29">
        <v>9644.2032550678159</v>
      </c>
    </row>
    <row r="72" spans="1:12" x14ac:dyDescent="0.3">
      <c r="A72" s="38">
        <v>17</v>
      </c>
      <c r="B72" s="4">
        <v>44311</v>
      </c>
      <c r="C72" s="29">
        <v>1342.510281672779</v>
      </c>
      <c r="D72" s="29">
        <v>745.66751267395568</v>
      </c>
      <c r="E72" s="29">
        <v>1760.7272604294981</v>
      </c>
      <c r="F72" s="29">
        <v>1765.1352014314514</v>
      </c>
      <c r="G72" s="29">
        <v>1136.1480456282036</v>
      </c>
      <c r="H72" s="29">
        <v>862.04252920031433</v>
      </c>
      <c r="I72" s="29">
        <v>454.16366607213206</v>
      </c>
      <c r="J72" s="29">
        <v>777.59153083036517</v>
      </c>
      <c r="K72" s="29">
        <v>879.73458000092216</v>
      </c>
      <c r="L72" s="29">
        <v>9723.7206079396219</v>
      </c>
    </row>
    <row r="73" spans="1:12" x14ac:dyDescent="0.3">
      <c r="A73" s="38">
        <v>18</v>
      </c>
      <c r="B73" s="4">
        <v>44318</v>
      </c>
      <c r="C73" s="29">
        <v>1398.212833490069</v>
      </c>
      <c r="D73" s="29">
        <v>805.790567279009</v>
      </c>
      <c r="E73" s="29">
        <v>1803.1996484704948</v>
      </c>
      <c r="F73" s="29">
        <v>1829.0662744059273</v>
      </c>
      <c r="G73" s="29">
        <v>1227.7630795510695</v>
      </c>
      <c r="H73" s="29">
        <v>913.72497062342745</v>
      </c>
      <c r="I73" s="29">
        <v>462.13678319160613</v>
      </c>
      <c r="J73" s="29">
        <v>832.3787232101821</v>
      </c>
      <c r="K73" s="29">
        <v>1018.2366701578011</v>
      </c>
      <c r="L73" s="29">
        <v>10290.509550379586</v>
      </c>
    </row>
    <row r="74" spans="1:12" x14ac:dyDescent="0.3">
      <c r="A74" s="38">
        <v>19</v>
      </c>
      <c r="B74" s="4">
        <v>44325</v>
      </c>
      <c r="C74" s="29">
        <v>1438.5311004547957</v>
      </c>
      <c r="D74" s="29">
        <v>854.00250224747538</v>
      </c>
      <c r="E74" s="29">
        <v>1846.939034089155</v>
      </c>
      <c r="F74" s="29">
        <v>1805.7968931242065</v>
      </c>
      <c r="G74" s="29">
        <v>1224.7666102102617</v>
      </c>
      <c r="H74" s="29">
        <v>971.18333016279303</v>
      </c>
      <c r="I74" s="29">
        <v>535.07314548173895</v>
      </c>
      <c r="J74" s="29">
        <v>896.73751802415131</v>
      </c>
      <c r="K74" s="29">
        <v>1040.3368959889908</v>
      </c>
      <c r="L74" s="29">
        <v>10613.367029783567</v>
      </c>
    </row>
    <row r="75" spans="1:12" x14ac:dyDescent="0.3">
      <c r="A75" s="38">
        <v>20</v>
      </c>
      <c r="B75" s="4">
        <v>44332</v>
      </c>
      <c r="C75" s="29">
        <v>1378.2332821705181</v>
      </c>
      <c r="D75" s="29">
        <v>896.21460131066465</v>
      </c>
      <c r="E75" s="29">
        <v>2076.3990620292207</v>
      </c>
      <c r="F75" s="29">
        <v>1844.2664664281397</v>
      </c>
      <c r="G75" s="29">
        <v>1221.6992031250149</v>
      </c>
      <c r="H75" s="29">
        <v>907.29693663190972</v>
      </c>
      <c r="I75" s="29">
        <v>502.55966309717871</v>
      </c>
      <c r="J75" s="29">
        <v>887.92116809318327</v>
      </c>
      <c r="K75" s="29">
        <v>983.82658689515108</v>
      </c>
      <c r="L75" s="29">
        <v>10698.416969780981</v>
      </c>
    </row>
    <row r="76" spans="1:12" x14ac:dyDescent="0.3">
      <c r="A76" s="38">
        <v>21</v>
      </c>
      <c r="B76" s="4">
        <v>44339</v>
      </c>
      <c r="C76" s="29">
        <v>1412.0529065290837</v>
      </c>
      <c r="D76" s="29">
        <v>921.98728357058144</v>
      </c>
      <c r="E76" s="29">
        <v>2136.9350930874007</v>
      </c>
      <c r="F76" s="29">
        <v>1828.4306233413849</v>
      </c>
      <c r="G76" s="29">
        <v>1181.6133331311319</v>
      </c>
      <c r="H76" s="29">
        <v>982.98665826140132</v>
      </c>
      <c r="I76" s="29">
        <v>541.31863747502416</v>
      </c>
      <c r="J76" s="29">
        <v>1003.9636145656142</v>
      </c>
      <c r="K76" s="29">
        <v>1115.8687411542905</v>
      </c>
      <c r="L76" s="29">
        <v>11125.156891115912</v>
      </c>
    </row>
    <row r="77" spans="1:12" x14ac:dyDescent="0.3">
      <c r="A77" s="38">
        <v>22</v>
      </c>
      <c r="B77" s="4">
        <v>44346</v>
      </c>
      <c r="C77" s="29">
        <v>1545.5750135499302</v>
      </c>
      <c r="D77" s="29">
        <v>949.05911106873214</v>
      </c>
      <c r="E77" s="29">
        <v>2564.6338182164714</v>
      </c>
      <c r="F77" s="29">
        <v>2060.8331678859931</v>
      </c>
      <c r="G77" s="29">
        <v>1426.474601529934</v>
      </c>
      <c r="H77" s="29">
        <v>1099.0138321341274</v>
      </c>
      <c r="I77" s="29">
        <v>594.67122083896948</v>
      </c>
      <c r="J77" s="29">
        <v>1048.480121260136</v>
      </c>
      <c r="K77" s="29">
        <v>1051.5211048962301</v>
      </c>
      <c r="L77" s="29">
        <v>12340.261991380525</v>
      </c>
    </row>
    <row r="78" spans="1:12" x14ac:dyDescent="0.3">
      <c r="A78" s="38">
        <v>23</v>
      </c>
      <c r="B78" s="4">
        <v>44353</v>
      </c>
      <c r="C78" s="29">
        <v>1606.9437735766601</v>
      </c>
      <c r="D78" s="29">
        <v>993.39682474257961</v>
      </c>
      <c r="E78" s="29">
        <v>2824.5546033924015</v>
      </c>
      <c r="F78" s="29">
        <v>2013.0016831006001</v>
      </c>
      <c r="G78" s="29">
        <v>1544.6651428687733</v>
      </c>
      <c r="H78" s="29">
        <v>1198.1838249045672</v>
      </c>
      <c r="I78" s="29">
        <v>547.71004553704347</v>
      </c>
      <c r="J78" s="29">
        <v>1117.1568218120956</v>
      </c>
      <c r="K78" s="29">
        <v>1217.9402645515013</v>
      </c>
      <c r="L78" s="29">
        <v>13063.552984486221</v>
      </c>
    </row>
    <row r="79" spans="1:12" x14ac:dyDescent="0.3">
      <c r="A79" s="38">
        <v>24</v>
      </c>
      <c r="B79" s="4">
        <v>44360</v>
      </c>
      <c r="C79" s="29">
        <v>1425.629277180198</v>
      </c>
      <c r="D79" s="29">
        <v>869.00463310275791</v>
      </c>
      <c r="E79" s="29">
        <v>3459.5683493602955</v>
      </c>
      <c r="F79" s="29">
        <v>1943.4369651106226</v>
      </c>
      <c r="G79" s="29">
        <v>1436.8654293043869</v>
      </c>
      <c r="H79" s="29">
        <v>1107.2392556258717</v>
      </c>
      <c r="I79" s="29">
        <v>436.26941544691283</v>
      </c>
      <c r="J79" s="29">
        <v>992.39694037471349</v>
      </c>
      <c r="K79" s="29">
        <v>1132.2584446915639</v>
      </c>
      <c r="L79" s="29">
        <v>12802.668710197322</v>
      </c>
    </row>
    <row r="80" spans="1:12" x14ac:dyDescent="0.3">
      <c r="A80" s="38">
        <v>25</v>
      </c>
      <c r="B80" s="4">
        <v>44367</v>
      </c>
      <c r="C80" s="29">
        <v>1609.8922535708684</v>
      </c>
      <c r="D80" s="29">
        <v>814.33479426706003</v>
      </c>
      <c r="E80" s="29">
        <v>4473.7867136025334</v>
      </c>
      <c r="F80" s="29">
        <v>2023.5433649655597</v>
      </c>
      <c r="G80" s="29">
        <v>1510.8693890707059</v>
      </c>
      <c r="H80" s="29">
        <v>1204.8699880187942</v>
      </c>
      <c r="I80" s="29">
        <v>433.81751289807437</v>
      </c>
      <c r="J80" s="29">
        <v>1229.0081659248533</v>
      </c>
      <c r="K80" s="29">
        <v>1352.3233704079189</v>
      </c>
      <c r="L80" s="29">
        <v>14652.445552726367</v>
      </c>
    </row>
    <row r="81" spans="1:12" x14ac:dyDescent="0.3">
      <c r="A81" s="38">
        <v>26</v>
      </c>
      <c r="B81" s="4">
        <v>44374</v>
      </c>
      <c r="C81" s="29">
        <v>1631.7269968217313</v>
      </c>
      <c r="D81" s="29">
        <v>858.21944430279837</v>
      </c>
      <c r="E81" s="29">
        <v>5336.1107551359464</v>
      </c>
      <c r="F81" s="29">
        <v>2054.6882589648676</v>
      </c>
      <c r="G81" s="29">
        <v>1841.2929558726539</v>
      </c>
      <c r="H81" s="29">
        <v>1354.0894104627537</v>
      </c>
      <c r="I81" s="29">
        <v>454.23780082701199</v>
      </c>
      <c r="J81" s="29">
        <v>1293.9121827956365</v>
      </c>
      <c r="K81" s="29">
        <v>1496.3810265346669</v>
      </c>
      <c r="L81" s="29">
        <v>16320.658831718067</v>
      </c>
    </row>
    <row r="82" spans="1:12" x14ac:dyDescent="0.3">
      <c r="A82" s="38">
        <v>27</v>
      </c>
      <c r="B82" s="4">
        <v>44381</v>
      </c>
      <c r="C82" s="29">
        <v>1768.7883935484112</v>
      </c>
      <c r="D82" s="29">
        <v>897.71683910331342</v>
      </c>
      <c r="E82" s="29">
        <v>5529.520145165865</v>
      </c>
      <c r="F82" s="29">
        <v>2236.8817757975203</v>
      </c>
      <c r="G82" s="29">
        <v>2381.2861988723648</v>
      </c>
      <c r="H82" s="29">
        <v>1585.694192479682</v>
      </c>
      <c r="I82" s="29">
        <v>448.68684710386412</v>
      </c>
      <c r="J82" s="29">
        <v>1449.665216880227</v>
      </c>
      <c r="K82" s="29">
        <v>1721.4731822252279</v>
      </c>
      <c r="L82" s="29">
        <v>18019.712791176476</v>
      </c>
    </row>
    <row r="83" spans="1:12" x14ac:dyDescent="0.3">
      <c r="A83" s="38">
        <v>28</v>
      </c>
      <c r="B83" s="4">
        <v>44388</v>
      </c>
      <c r="C83" s="29">
        <v>2048.0332598027348</v>
      </c>
      <c r="D83" s="29">
        <v>931.51656600343438</v>
      </c>
      <c r="E83" s="29">
        <v>5392.0995864453016</v>
      </c>
      <c r="F83" s="29">
        <v>2794.6266175606397</v>
      </c>
      <c r="G83" s="29">
        <v>2789.2343486591508</v>
      </c>
      <c r="H83" s="29">
        <v>1852.1942056048795</v>
      </c>
      <c r="I83" s="29">
        <v>525.43828253281731</v>
      </c>
      <c r="J83" s="29">
        <v>1639.5621866624479</v>
      </c>
      <c r="K83" s="29">
        <v>1971.9669365566047</v>
      </c>
      <c r="L83" s="29">
        <v>19944.67198982801</v>
      </c>
    </row>
    <row r="84" spans="1:12" x14ac:dyDescent="0.3">
      <c r="A84" s="38">
        <v>29</v>
      </c>
      <c r="B84" s="4">
        <v>44395</v>
      </c>
      <c r="C84" s="29">
        <v>2100.0957894391804</v>
      </c>
      <c r="D84" s="29">
        <v>970.02066852573444</v>
      </c>
      <c r="E84" s="29">
        <v>4451.478407872326</v>
      </c>
      <c r="F84" s="29">
        <v>2982.7063220839968</v>
      </c>
      <c r="G84" s="29">
        <v>2811.0385768946153</v>
      </c>
      <c r="H84" s="29">
        <v>1915.1915844591795</v>
      </c>
      <c r="I84" s="29">
        <v>483.91988264148335</v>
      </c>
      <c r="J84" s="29">
        <v>1678.319664014809</v>
      </c>
      <c r="K84" s="29">
        <v>2144.7419243426621</v>
      </c>
      <c r="L84" s="29">
        <v>19537.512820273987</v>
      </c>
    </row>
    <row r="85" spans="1:12" x14ac:dyDescent="0.3">
      <c r="A85" s="38">
        <v>30</v>
      </c>
      <c r="B85" s="4">
        <v>44402</v>
      </c>
      <c r="C85" s="29">
        <v>1845.7174939910906</v>
      </c>
      <c r="D85" s="29">
        <v>993.04942900847277</v>
      </c>
      <c r="E85" s="29">
        <v>3723.9439264968669</v>
      </c>
      <c r="F85" s="29">
        <v>3049.6627612268749</v>
      </c>
      <c r="G85" s="29">
        <v>2489.3278831796592</v>
      </c>
      <c r="H85" s="29">
        <v>1731.2343195025053</v>
      </c>
      <c r="I85" s="29">
        <v>469.51106575637334</v>
      </c>
      <c r="J85" s="29">
        <v>1339.4829913331359</v>
      </c>
      <c r="K85" s="29">
        <v>2257.4094932854368</v>
      </c>
      <c r="L85" s="29">
        <v>17899.339363780418</v>
      </c>
    </row>
    <row r="86" spans="1:12" x14ac:dyDescent="0.3">
      <c r="A86" s="38">
        <v>31</v>
      </c>
      <c r="B86" s="4">
        <v>44409</v>
      </c>
      <c r="C86" s="29">
        <v>1979.1341942735121</v>
      </c>
      <c r="D86" s="29">
        <v>874.39273045831987</v>
      </c>
      <c r="E86" s="29">
        <v>2900.9791729929502</v>
      </c>
      <c r="F86" s="29">
        <v>2904.4874861111107</v>
      </c>
      <c r="G86" s="29">
        <v>1989.1408673938276</v>
      </c>
      <c r="H86" s="29">
        <v>1492.5454152978737</v>
      </c>
      <c r="I86" s="29">
        <v>445.57423316945381</v>
      </c>
      <c r="J86" s="29">
        <v>1207.2114353570591</v>
      </c>
      <c r="K86" s="29">
        <v>2285.8500939670894</v>
      </c>
      <c r="L86" s="29">
        <v>16079.315629021197</v>
      </c>
    </row>
    <row r="87" spans="1:12" x14ac:dyDescent="0.3">
      <c r="A87" s="38">
        <v>32</v>
      </c>
      <c r="B87" s="4">
        <v>44416</v>
      </c>
      <c r="C87" s="29">
        <v>1914.5655324317813</v>
      </c>
      <c r="D87" s="29">
        <v>796.27734544877023</v>
      </c>
      <c r="E87" s="29">
        <v>2455.9429973101774</v>
      </c>
      <c r="F87" s="29">
        <v>2879.2765310221534</v>
      </c>
      <c r="G87" s="29">
        <v>1525.1893710881257</v>
      </c>
      <c r="H87" s="29">
        <v>1288.088793418669</v>
      </c>
      <c r="I87" s="29">
        <v>439.90139096034142</v>
      </c>
      <c r="J87" s="29">
        <v>1025.5091116870756</v>
      </c>
      <c r="K87" s="29">
        <v>2128.7582486068923</v>
      </c>
      <c r="L87" s="29">
        <v>14453.509321973987</v>
      </c>
    </row>
    <row r="88" spans="1:12" x14ac:dyDescent="0.3">
      <c r="A88" s="38">
        <v>33</v>
      </c>
      <c r="B88" s="4">
        <v>44423</v>
      </c>
      <c r="C88" s="29">
        <v>2129.4507066016354</v>
      </c>
      <c r="D88" s="29">
        <v>873.70920413506087</v>
      </c>
      <c r="E88" s="29">
        <v>2161.3710695760014</v>
      </c>
      <c r="F88" s="29">
        <v>3105.2910688548454</v>
      </c>
      <c r="G88" s="29">
        <v>1513.1708815766942</v>
      </c>
      <c r="H88" s="29">
        <v>1240.715012334522</v>
      </c>
      <c r="I88" s="29">
        <v>494.36041291949982</v>
      </c>
      <c r="J88" s="29">
        <v>1028.8722945107943</v>
      </c>
      <c r="K88" s="29">
        <v>2073.2331110361733</v>
      </c>
      <c r="L88" s="29">
        <v>14620.173761545228</v>
      </c>
    </row>
    <row r="89" spans="1:12" x14ac:dyDescent="0.3">
      <c r="A89" s="38">
        <v>34</v>
      </c>
      <c r="B89" s="4">
        <v>44430</v>
      </c>
      <c r="C89" s="29">
        <v>2194.8622436067958</v>
      </c>
      <c r="D89" s="29">
        <v>818.97995841529769</v>
      </c>
      <c r="E89" s="29">
        <v>1928.6091039216958</v>
      </c>
      <c r="F89" s="29">
        <v>2945.6602940170324</v>
      </c>
      <c r="G89" s="29">
        <v>1369.5096180228891</v>
      </c>
      <c r="H89" s="29">
        <v>1291.364161844604</v>
      </c>
      <c r="I89" s="29">
        <v>444.67274623918388</v>
      </c>
      <c r="J89" s="29">
        <v>908.51826611279262</v>
      </c>
      <c r="K89" s="29">
        <v>1826.2323189704052</v>
      </c>
      <c r="L89" s="29">
        <v>13728.408711150694</v>
      </c>
    </row>
    <row r="90" spans="1:12" x14ac:dyDescent="0.3">
      <c r="A90" s="38">
        <v>35</v>
      </c>
      <c r="B90" s="4">
        <v>44437</v>
      </c>
      <c r="C90" s="29">
        <v>2163.9172653948563</v>
      </c>
      <c r="D90" s="29">
        <v>815.0936268376829</v>
      </c>
      <c r="E90" s="29">
        <v>1879.7249012574107</v>
      </c>
      <c r="F90" s="29">
        <v>2938.3324628546707</v>
      </c>
      <c r="G90" s="29">
        <v>1348.5839864319096</v>
      </c>
      <c r="H90" s="29">
        <v>1076.351415382534</v>
      </c>
      <c r="I90" s="29">
        <v>461.33474463058894</v>
      </c>
      <c r="J90" s="29">
        <v>919.38335618748306</v>
      </c>
      <c r="K90" s="29">
        <v>1761.9208584722664</v>
      </c>
      <c r="L90" s="29">
        <v>13364.642617449401</v>
      </c>
    </row>
    <row r="91" spans="1:12" x14ac:dyDescent="0.3">
      <c r="A91" s="38">
        <v>36</v>
      </c>
      <c r="B91" s="4">
        <v>44444</v>
      </c>
      <c r="C91" s="29">
        <v>2110.4154992058466</v>
      </c>
      <c r="D91" s="29">
        <v>715.79876752547739</v>
      </c>
      <c r="E91" s="29">
        <v>1735.2870396793146</v>
      </c>
      <c r="F91" s="29">
        <v>2603.3142457728518</v>
      </c>
      <c r="G91" s="29">
        <v>1239.8569149767875</v>
      </c>
      <c r="H91" s="29">
        <v>1055.7704434143629</v>
      </c>
      <c r="I91" s="29">
        <v>448.78916728045783</v>
      </c>
      <c r="J91" s="29">
        <v>804.97526989273774</v>
      </c>
      <c r="K91" s="29">
        <v>1573.7681581814754</v>
      </c>
      <c r="L91" s="29">
        <v>12287.975505929313</v>
      </c>
    </row>
    <row r="92" spans="1:12" x14ac:dyDescent="0.3">
      <c r="A92" s="38">
        <v>37</v>
      </c>
      <c r="B92" s="4">
        <v>44451</v>
      </c>
      <c r="C92" s="29">
        <v>1780.8986503066808</v>
      </c>
      <c r="D92" s="29">
        <v>658.88564860316865</v>
      </c>
      <c r="E92" s="29">
        <v>1752.0465467980835</v>
      </c>
      <c r="F92" s="29">
        <v>2182.2493260149881</v>
      </c>
      <c r="G92" s="29">
        <v>1285.375917257106</v>
      </c>
      <c r="H92" s="29">
        <v>956.04411601371407</v>
      </c>
      <c r="I92" s="29">
        <v>400.19015550873632</v>
      </c>
      <c r="J92" s="29">
        <v>719.45998117836791</v>
      </c>
      <c r="K92" s="29">
        <v>1268.1059706180808</v>
      </c>
      <c r="L92" s="29">
        <v>11003.256312298927</v>
      </c>
    </row>
    <row r="93" spans="1:12" x14ac:dyDescent="0.3">
      <c r="A93" s="38">
        <v>38</v>
      </c>
      <c r="B93" s="4">
        <v>44458</v>
      </c>
      <c r="C93" s="29">
        <v>1746.1914522429056</v>
      </c>
      <c r="D93" s="29">
        <v>631.50155470233756</v>
      </c>
      <c r="E93" s="29">
        <v>1645.2270478889689</v>
      </c>
      <c r="F93" s="29">
        <v>2085.7901298689799</v>
      </c>
      <c r="G93" s="29">
        <v>1234.4881182122006</v>
      </c>
      <c r="H93" s="29">
        <v>892.71713971039685</v>
      </c>
      <c r="I93" s="29">
        <v>396.36113646164819</v>
      </c>
      <c r="J93" s="29">
        <v>674.50974805264025</v>
      </c>
      <c r="K93" s="29">
        <v>1183.8766718377228</v>
      </c>
      <c r="L93" s="29">
        <v>10490.662998977801</v>
      </c>
    </row>
    <row r="94" spans="1:12" x14ac:dyDescent="0.3">
      <c r="A94" s="38">
        <v>39</v>
      </c>
      <c r="B94" s="4">
        <v>44465</v>
      </c>
      <c r="C94" s="29">
        <v>1514.4537555617928</v>
      </c>
      <c r="D94" s="29">
        <v>568.61752756514363</v>
      </c>
      <c r="E94" s="29">
        <v>1663.1559492423276</v>
      </c>
      <c r="F94" s="29">
        <v>1895.8261358524774</v>
      </c>
      <c r="G94" s="29">
        <v>1244.2608970864453</v>
      </c>
      <c r="H94" s="29">
        <v>844.8136826637683</v>
      </c>
      <c r="I94" s="29">
        <v>349.52257662697832</v>
      </c>
      <c r="J94" s="29">
        <v>691.15456016365488</v>
      </c>
      <c r="K94" s="29">
        <v>1077.4373787334853</v>
      </c>
      <c r="L94" s="29">
        <v>9849.2424634960735</v>
      </c>
    </row>
    <row r="95" spans="1:12" x14ac:dyDescent="0.3">
      <c r="A95" s="38">
        <v>40</v>
      </c>
      <c r="B95" s="4">
        <v>44472</v>
      </c>
      <c r="C95" s="29">
        <v>1619.2724709533209</v>
      </c>
      <c r="D95" s="29">
        <v>580.32276554995542</v>
      </c>
      <c r="E95" s="29">
        <v>1625.8804518401812</v>
      </c>
      <c r="F95" s="29">
        <v>1841.9391820962464</v>
      </c>
      <c r="G95" s="29">
        <v>1201.3034471840797</v>
      </c>
      <c r="H95" s="29">
        <v>842.13251771422097</v>
      </c>
      <c r="I95" s="29">
        <v>343.16344199269736</v>
      </c>
      <c r="J95" s="29">
        <v>671.50927175639163</v>
      </c>
      <c r="K95" s="29">
        <v>1092.4195315250813</v>
      </c>
      <c r="L95" s="29">
        <v>9817.9430806121745</v>
      </c>
    </row>
    <row r="96" spans="1:12" x14ac:dyDescent="0.3">
      <c r="A96" s="38">
        <v>41</v>
      </c>
      <c r="B96" s="4">
        <v>44479</v>
      </c>
      <c r="C96" s="29">
        <v>1587.8552198167849</v>
      </c>
      <c r="D96" s="29">
        <v>578.98608462527795</v>
      </c>
      <c r="E96" s="29">
        <v>1584.3478700828446</v>
      </c>
      <c r="F96" s="29">
        <v>1955.6205987830708</v>
      </c>
      <c r="G96" s="29">
        <v>1298.3659109566806</v>
      </c>
      <c r="H96" s="29">
        <v>846.88775578917898</v>
      </c>
      <c r="I96" s="29">
        <v>334.82888368054012</v>
      </c>
      <c r="J96" s="29">
        <v>651.92601288282606</v>
      </c>
      <c r="K96" s="29">
        <v>949.86725488128911</v>
      </c>
      <c r="L96" s="29">
        <v>9788.6855914984953</v>
      </c>
    </row>
    <row r="97" spans="1:12" x14ac:dyDescent="0.3">
      <c r="A97" s="38">
        <v>42</v>
      </c>
      <c r="B97" s="4">
        <v>44486</v>
      </c>
      <c r="C97" s="29">
        <v>1361.8539030648344</v>
      </c>
      <c r="D97" s="29">
        <v>588.74676474155206</v>
      </c>
      <c r="E97" s="29">
        <v>1509.7053241645033</v>
      </c>
      <c r="F97" s="29">
        <v>1797.1840787076012</v>
      </c>
      <c r="G97" s="29">
        <v>1238.9042396164382</v>
      </c>
      <c r="H97" s="29">
        <v>833.24375136816184</v>
      </c>
      <c r="I97" s="29">
        <v>336.11752270014301</v>
      </c>
      <c r="J97" s="29">
        <v>605.70630055287461</v>
      </c>
      <c r="K97" s="29">
        <v>968.6466005601751</v>
      </c>
      <c r="L97" s="29">
        <v>9240.1084854762848</v>
      </c>
    </row>
    <row r="98" spans="1:12" x14ac:dyDescent="0.3">
      <c r="A98" s="38">
        <v>43</v>
      </c>
      <c r="B98" s="4">
        <v>44493</v>
      </c>
      <c r="C98" s="29">
        <v>1393.941784326651</v>
      </c>
      <c r="D98" s="29">
        <v>572.98175538893838</v>
      </c>
      <c r="E98" s="29">
        <v>1487.198525911002</v>
      </c>
      <c r="F98" s="29">
        <v>1683.1444970468833</v>
      </c>
      <c r="G98" s="29">
        <v>1120.7441668011697</v>
      </c>
      <c r="H98" s="29">
        <v>686.65452805169059</v>
      </c>
      <c r="I98" s="29">
        <v>322.38029938471459</v>
      </c>
      <c r="J98" s="29">
        <v>622.7766257460712</v>
      </c>
      <c r="K98" s="29">
        <v>947.47690481001587</v>
      </c>
      <c r="L98" s="29">
        <v>8837.2990874671377</v>
      </c>
    </row>
    <row r="99" spans="1:12" x14ac:dyDescent="0.3">
      <c r="A99" s="38">
        <v>44</v>
      </c>
      <c r="B99" s="4">
        <v>44500</v>
      </c>
      <c r="C99" s="29">
        <v>1365.0670096572471</v>
      </c>
      <c r="D99" s="29">
        <v>624.21888054501687</v>
      </c>
      <c r="E99" s="29">
        <v>1596.4694526101662</v>
      </c>
      <c r="F99" s="29">
        <v>1869.7933530190476</v>
      </c>
      <c r="G99" s="29">
        <v>1223.0361032010856</v>
      </c>
      <c r="H99" s="29">
        <v>876.45166324345359</v>
      </c>
      <c r="I99" s="29">
        <v>338.81671462391682</v>
      </c>
      <c r="J99" s="29">
        <v>767.2240696430963</v>
      </c>
      <c r="K99" s="29">
        <v>949.28853015378763</v>
      </c>
      <c r="L99" s="29">
        <v>9610.3657766968172</v>
      </c>
    </row>
    <row r="100" spans="1:12" x14ac:dyDescent="0.3">
      <c r="A100" s="38">
        <v>45</v>
      </c>
      <c r="B100" s="4">
        <v>44507</v>
      </c>
      <c r="C100" s="29">
        <v>1520.4514327664376</v>
      </c>
      <c r="D100" s="29">
        <v>627.01801446099489</v>
      </c>
      <c r="E100" s="29">
        <v>1527.0144803388034</v>
      </c>
      <c r="F100" s="29">
        <v>1781.7257485717096</v>
      </c>
      <c r="G100" s="29">
        <v>1243.3105665064436</v>
      </c>
      <c r="H100" s="29">
        <v>900.47279128530499</v>
      </c>
      <c r="I100" s="29">
        <v>377.19851462205031</v>
      </c>
      <c r="J100" s="29">
        <v>683.58594316522885</v>
      </c>
      <c r="K100" s="29">
        <v>993.80281246092761</v>
      </c>
      <c r="L100" s="29">
        <v>9654.5803041779</v>
      </c>
    </row>
    <row r="101" spans="1:12" x14ac:dyDescent="0.3">
      <c r="A101" s="38">
        <v>46</v>
      </c>
      <c r="B101" s="4">
        <v>44514</v>
      </c>
      <c r="C101" s="29">
        <v>1472.3960539194331</v>
      </c>
      <c r="D101" s="29">
        <v>588.74946975821911</v>
      </c>
      <c r="E101" s="29">
        <v>1511.5087386689113</v>
      </c>
      <c r="F101" s="29">
        <v>1781.0551920963717</v>
      </c>
      <c r="G101" s="29">
        <v>1134.4688732455559</v>
      </c>
      <c r="H101" s="29">
        <v>747.49383835623189</v>
      </c>
      <c r="I101" s="29">
        <v>361.0516400978812</v>
      </c>
      <c r="J101" s="29">
        <v>694.5601971152812</v>
      </c>
      <c r="K101" s="29">
        <v>864.00219729239291</v>
      </c>
      <c r="L101" s="29">
        <v>9155.2862005502793</v>
      </c>
    </row>
    <row r="102" spans="1:12" x14ac:dyDescent="0.3">
      <c r="A102" s="38">
        <v>47</v>
      </c>
      <c r="B102" s="4">
        <v>44521</v>
      </c>
      <c r="C102" s="29">
        <v>1485.0792959571836</v>
      </c>
      <c r="D102" s="29">
        <v>550.19122452502575</v>
      </c>
      <c r="E102" s="29">
        <v>1349.900853528434</v>
      </c>
      <c r="F102" s="29">
        <v>1822.2685518383423</v>
      </c>
      <c r="G102" s="29">
        <v>1062.4203662062791</v>
      </c>
      <c r="H102" s="29">
        <v>783.28373465329582</v>
      </c>
      <c r="I102" s="29">
        <v>341.77474064625699</v>
      </c>
      <c r="J102" s="29">
        <v>621.36698441096041</v>
      </c>
      <c r="K102" s="29">
        <v>972.42599154149707</v>
      </c>
      <c r="L102" s="29">
        <v>8988.7117433072744</v>
      </c>
    </row>
    <row r="103" spans="1:12" x14ac:dyDescent="0.3">
      <c r="A103" s="38">
        <v>48</v>
      </c>
      <c r="B103" s="4">
        <v>44528</v>
      </c>
      <c r="C103" s="29">
        <v>1614.4045744239161</v>
      </c>
      <c r="D103" s="29">
        <v>553.51832120303538</v>
      </c>
      <c r="E103" s="29">
        <v>1606.70096251123</v>
      </c>
      <c r="F103" s="29">
        <v>1919.2488828574228</v>
      </c>
      <c r="G103" s="29">
        <v>1344.9805279364139</v>
      </c>
      <c r="H103" s="29">
        <v>912.00374844505848</v>
      </c>
      <c r="I103" s="29">
        <v>313.18102364356048</v>
      </c>
      <c r="J103" s="29">
        <v>677.70928445969867</v>
      </c>
      <c r="K103" s="29">
        <v>945.04481696561083</v>
      </c>
      <c r="L103" s="29">
        <v>9886.7921424459473</v>
      </c>
    </row>
    <row r="104" spans="1:12" x14ac:dyDescent="0.3">
      <c r="A104" s="38">
        <v>49</v>
      </c>
      <c r="B104" s="4">
        <v>44535</v>
      </c>
      <c r="C104" s="29">
        <v>1818.7085838947069</v>
      </c>
      <c r="D104" s="29">
        <v>578.72149704682238</v>
      </c>
      <c r="E104" s="29">
        <v>1751.3297850981344</v>
      </c>
      <c r="F104" s="29">
        <v>1859.9465560324038</v>
      </c>
      <c r="G104" s="29">
        <v>1231.0783290036088</v>
      </c>
      <c r="H104" s="29">
        <v>933.90270961187628</v>
      </c>
      <c r="I104" s="29">
        <v>346.5725382217127</v>
      </c>
      <c r="J104" s="29">
        <v>637.93542936281187</v>
      </c>
      <c r="K104" s="29">
        <v>1015.3483279729318</v>
      </c>
      <c r="L104" s="29">
        <v>10173.54375624501</v>
      </c>
    </row>
    <row r="105" spans="1:12" x14ac:dyDescent="0.3">
      <c r="A105" s="102" t="s">
        <v>171</v>
      </c>
      <c r="B105" s="103"/>
      <c r="C105" s="30">
        <f>SUM(C3:C104)</f>
        <v>179156.55223517245</v>
      </c>
      <c r="D105" s="30">
        <f t="shared" ref="D105:L105" si="0">SUM(D3:D104)</f>
        <v>67890.826257567809</v>
      </c>
      <c r="E105" s="30">
        <f t="shared" si="0"/>
        <v>207979.57008936402</v>
      </c>
      <c r="F105" s="30">
        <f t="shared" si="0"/>
        <v>221277.4274618084</v>
      </c>
      <c r="G105" s="30">
        <f t="shared" si="0"/>
        <v>137022.56749585838</v>
      </c>
      <c r="H105" s="30">
        <f t="shared" si="0"/>
        <v>99000.490479731787</v>
      </c>
      <c r="I105" s="30">
        <f t="shared" si="0"/>
        <v>35145.180402250044</v>
      </c>
      <c r="J105" s="30">
        <f t="shared" si="0"/>
        <v>80095.531534813636</v>
      </c>
      <c r="K105" s="30">
        <f t="shared" si="0"/>
        <v>119508.30763632055</v>
      </c>
      <c r="L105" s="30">
        <f t="shared" si="0"/>
        <v>1147076.450907887</v>
      </c>
    </row>
    <row r="106" spans="1:12" ht="16.2" customHeight="1" x14ac:dyDescent="0.3">
      <c r="A106" s="98" t="s">
        <v>8</v>
      </c>
      <c r="B106" s="99"/>
      <c r="C106" s="99"/>
      <c r="D106" s="99"/>
      <c r="E106" s="99"/>
      <c r="F106" s="99"/>
      <c r="G106" s="99"/>
      <c r="H106" s="99"/>
      <c r="I106" s="99"/>
      <c r="J106" s="99"/>
      <c r="K106" s="99"/>
      <c r="L106" s="99"/>
    </row>
    <row r="107" spans="1:12" x14ac:dyDescent="0.3">
      <c r="A107" s="104" t="s">
        <v>173</v>
      </c>
      <c r="B107" s="105"/>
      <c r="C107" s="31">
        <v>45702.107418232299</v>
      </c>
      <c r="D107" s="31">
        <v>15671.5108583293</v>
      </c>
      <c r="E107" s="31">
        <v>56664.412904582139</v>
      </c>
      <c r="F107" s="31">
        <v>56811.679063157433</v>
      </c>
      <c r="G107" s="31">
        <v>29246.500651957358</v>
      </c>
      <c r="H107" s="31">
        <v>21601.920477324868</v>
      </c>
      <c r="I107" s="31">
        <v>7778.5464160779875</v>
      </c>
      <c r="J107" s="31">
        <v>15771.225309516205</v>
      </c>
      <c r="K107" s="31">
        <v>28435.456145995944</v>
      </c>
      <c r="L107" s="31">
        <v>277683.35924517357</v>
      </c>
    </row>
  </sheetData>
  <mergeCells count="5">
    <mergeCell ref="A106:L106"/>
    <mergeCell ref="C1:L1"/>
    <mergeCell ref="A1:B2"/>
    <mergeCell ref="A105:B105"/>
    <mergeCell ref="A107:B107"/>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07"/>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3" t="s">
        <v>23</v>
      </c>
      <c r="B1" s="94"/>
      <c r="C1" s="109" t="s">
        <v>162</v>
      </c>
      <c r="D1" s="110"/>
      <c r="E1" s="110"/>
      <c r="F1" s="110"/>
      <c r="G1" s="110"/>
      <c r="H1" s="110"/>
      <c r="I1" s="110"/>
      <c r="J1" s="111"/>
    </row>
    <row r="2" spans="1:10" ht="24" customHeight="1" x14ac:dyDescent="0.3">
      <c r="A2" s="95"/>
      <c r="B2" s="96"/>
      <c r="C2" s="2" t="s">
        <v>3</v>
      </c>
      <c r="D2" s="2" t="s">
        <v>4</v>
      </c>
      <c r="E2" s="2" t="s">
        <v>5</v>
      </c>
      <c r="F2" s="2" t="s">
        <v>6</v>
      </c>
      <c r="G2" s="2" t="s">
        <v>7</v>
      </c>
      <c r="H2" s="2" t="s">
        <v>0</v>
      </c>
      <c r="I2" s="2" t="s">
        <v>1</v>
      </c>
      <c r="J2" s="2" t="s">
        <v>2</v>
      </c>
    </row>
    <row r="3" spans="1:10" x14ac:dyDescent="0.3">
      <c r="A3" s="29">
        <v>1</v>
      </c>
      <c r="B3" s="4">
        <v>43828</v>
      </c>
      <c r="C3" s="29">
        <v>154.42737274472694</v>
      </c>
      <c r="D3" s="29">
        <v>496.13813048595432</v>
      </c>
      <c r="E3" s="29">
        <v>376.86195931265848</v>
      </c>
      <c r="F3" s="29">
        <v>418.06105990012202</v>
      </c>
      <c r="G3" s="29">
        <v>420.96866737478081</v>
      </c>
      <c r="H3" s="29">
        <v>166.24630920145245</v>
      </c>
      <c r="I3" s="29">
        <v>209.35059701249594</v>
      </c>
      <c r="J3" s="29">
        <v>335.38746629963248</v>
      </c>
    </row>
    <row r="4" spans="1:10" x14ac:dyDescent="0.3">
      <c r="A4" s="32">
        <v>2</v>
      </c>
      <c r="B4" s="4">
        <v>43835</v>
      </c>
      <c r="C4" s="29">
        <v>142.68106464102408</v>
      </c>
      <c r="D4" s="29">
        <v>523.88314503208244</v>
      </c>
      <c r="E4" s="29">
        <v>423.08394163359122</v>
      </c>
      <c r="F4" s="29">
        <v>409.61357391848469</v>
      </c>
      <c r="G4" s="29">
        <v>423.58038504062154</v>
      </c>
      <c r="H4" s="29">
        <v>123.8955393356065</v>
      </c>
      <c r="I4" s="29">
        <v>174.68195735615492</v>
      </c>
      <c r="J4" s="29">
        <v>362.5540455377045</v>
      </c>
    </row>
    <row r="5" spans="1:10" x14ac:dyDescent="0.3">
      <c r="A5" s="29">
        <v>3</v>
      </c>
      <c r="B5" s="4">
        <v>43842</v>
      </c>
      <c r="C5" s="29">
        <v>136.36397987688724</v>
      </c>
      <c r="D5" s="29">
        <v>500.2046964448308</v>
      </c>
      <c r="E5" s="29">
        <v>404.28623537572201</v>
      </c>
      <c r="F5" s="29">
        <v>428.92178908802509</v>
      </c>
      <c r="G5" s="29">
        <v>403.11086958114902</v>
      </c>
      <c r="H5" s="29">
        <v>124.25332697638592</v>
      </c>
      <c r="I5" s="29">
        <v>214.18050419487491</v>
      </c>
      <c r="J5" s="29">
        <v>301.89752290158009</v>
      </c>
    </row>
    <row r="6" spans="1:10" x14ac:dyDescent="0.3">
      <c r="A6" s="29">
        <v>4</v>
      </c>
      <c r="B6" s="4">
        <v>43849</v>
      </c>
      <c r="C6" s="29">
        <v>149.18697362888344</v>
      </c>
      <c r="D6" s="29">
        <v>503.92316248358634</v>
      </c>
      <c r="E6" s="29">
        <v>385.7287039286104</v>
      </c>
      <c r="F6" s="29">
        <v>360.09535969240255</v>
      </c>
      <c r="G6" s="29">
        <v>414.69518514506797</v>
      </c>
      <c r="H6" s="29">
        <v>121.91631540054627</v>
      </c>
      <c r="I6" s="29">
        <v>162.82921642422201</v>
      </c>
      <c r="J6" s="29">
        <v>305.30361205384264</v>
      </c>
    </row>
    <row r="7" spans="1:10" x14ac:dyDescent="0.3">
      <c r="A7" s="29">
        <v>5</v>
      </c>
      <c r="B7" s="4">
        <v>43856</v>
      </c>
      <c r="C7" s="29">
        <v>124.26116796546508</v>
      </c>
      <c r="D7" s="29">
        <v>541.69415859686035</v>
      </c>
      <c r="E7" s="29">
        <v>485.6907129289126</v>
      </c>
      <c r="F7" s="29">
        <v>350.01195907777321</v>
      </c>
      <c r="G7" s="29">
        <v>466.16276494050453</v>
      </c>
      <c r="H7" s="29">
        <v>103.39821995024865</v>
      </c>
      <c r="I7" s="29">
        <v>185.86822969271367</v>
      </c>
      <c r="J7" s="29">
        <v>328.61707853618901</v>
      </c>
    </row>
    <row r="8" spans="1:10" x14ac:dyDescent="0.3">
      <c r="A8" s="29">
        <v>6</v>
      </c>
      <c r="B8" s="4">
        <v>43863</v>
      </c>
      <c r="C8" s="29">
        <v>179.77721879899684</v>
      </c>
      <c r="D8" s="29">
        <v>577.3195740395056</v>
      </c>
      <c r="E8" s="29">
        <v>427.39297843465522</v>
      </c>
      <c r="F8" s="29">
        <v>435.82800179700632</v>
      </c>
      <c r="G8" s="29">
        <v>428.78080669299538</v>
      </c>
      <c r="H8" s="29">
        <v>161.82534777716211</v>
      </c>
      <c r="I8" s="29">
        <v>202.22688048905928</v>
      </c>
      <c r="J8" s="29">
        <v>329.27374616209693</v>
      </c>
    </row>
    <row r="9" spans="1:10" x14ac:dyDescent="0.3">
      <c r="A9" s="29">
        <v>7</v>
      </c>
      <c r="B9" s="4">
        <v>43870</v>
      </c>
      <c r="C9" s="29">
        <v>160.93619564808506</v>
      </c>
      <c r="D9" s="29">
        <v>499.55024899662476</v>
      </c>
      <c r="E9" s="29">
        <v>378.65232216551215</v>
      </c>
      <c r="F9" s="29">
        <v>391.95144972240928</v>
      </c>
      <c r="G9" s="29">
        <v>381.40706836388807</v>
      </c>
      <c r="H9" s="29">
        <v>146.32728472780224</v>
      </c>
      <c r="I9" s="29">
        <v>190.76879689528391</v>
      </c>
      <c r="J9" s="29">
        <v>355.53894774999094</v>
      </c>
    </row>
    <row r="10" spans="1:10" x14ac:dyDescent="0.3">
      <c r="A10" s="29">
        <v>8</v>
      </c>
      <c r="B10" s="4">
        <v>43877</v>
      </c>
      <c r="C10" s="29">
        <v>133.07882793224758</v>
      </c>
      <c r="D10" s="29">
        <v>471.62952288563474</v>
      </c>
      <c r="E10" s="29">
        <v>376.44692795593983</v>
      </c>
      <c r="F10" s="29">
        <v>437.19780121183879</v>
      </c>
      <c r="G10" s="29">
        <v>421.74517607370387</v>
      </c>
      <c r="H10" s="29">
        <v>144.90694915088039</v>
      </c>
      <c r="I10" s="29">
        <v>172.26645668408247</v>
      </c>
      <c r="J10" s="29">
        <v>383.40529330367178</v>
      </c>
    </row>
    <row r="11" spans="1:10" x14ac:dyDescent="0.3">
      <c r="A11" s="29">
        <v>9</v>
      </c>
      <c r="B11" s="4">
        <v>43884</v>
      </c>
      <c r="C11" s="29">
        <v>118.99858585956937</v>
      </c>
      <c r="D11" s="29">
        <v>496.67335564211709</v>
      </c>
      <c r="E11" s="29">
        <v>429.74145266909306</v>
      </c>
      <c r="F11" s="29">
        <v>390.0587179101542</v>
      </c>
      <c r="G11" s="29">
        <v>424.30781689678815</v>
      </c>
      <c r="H11" s="29">
        <v>133.35775580190412</v>
      </c>
      <c r="I11" s="29">
        <v>160.78813265589392</v>
      </c>
      <c r="J11" s="29">
        <v>357.151271959464</v>
      </c>
    </row>
    <row r="12" spans="1:10" x14ac:dyDescent="0.3">
      <c r="A12" s="29">
        <v>10</v>
      </c>
      <c r="B12" s="4">
        <v>43891</v>
      </c>
      <c r="C12" s="29">
        <v>148.90286991688299</v>
      </c>
      <c r="D12" s="29">
        <v>524.16824308389835</v>
      </c>
      <c r="E12" s="29">
        <v>416.01755477925445</v>
      </c>
      <c r="F12" s="29">
        <v>400.65778392280686</v>
      </c>
      <c r="G12" s="29">
        <v>455.65275732741168</v>
      </c>
      <c r="H12" s="29">
        <v>130.39865849500896</v>
      </c>
      <c r="I12" s="29">
        <v>189.54141322712002</v>
      </c>
      <c r="J12" s="29">
        <v>364.84737331482734</v>
      </c>
    </row>
    <row r="13" spans="1:10" x14ac:dyDescent="0.3">
      <c r="A13" s="29">
        <v>11</v>
      </c>
      <c r="B13" s="4">
        <v>43898</v>
      </c>
      <c r="C13" s="29">
        <v>117.7649825718339</v>
      </c>
      <c r="D13" s="29">
        <v>509.14107391852781</v>
      </c>
      <c r="E13" s="29">
        <v>402.61833870421344</v>
      </c>
      <c r="F13" s="29">
        <v>383.60280899772511</v>
      </c>
      <c r="G13" s="29">
        <v>435.9879974821938</v>
      </c>
      <c r="H13" s="29">
        <v>135.94732698457835</v>
      </c>
      <c r="I13" s="29">
        <v>170.68084352122293</v>
      </c>
      <c r="J13" s="29">
        <v>359.20565632359626</v>
      </c>
    </row>
    <row r="14" spans="1:10" x14ac:dyDescent="0.3">
      <c r="A14" s="29">
        <v>12</v>
      </c>
      <c r="B14" s="4">
        <v>43905</v>
      </c>
      <c r="C14" s="29">
        <v>112.6829252201093</v>
      </c>
      <c r="D14" s="29">
        <v>493.13199289664527</v>
      </c>
      <c r="E14" s="29">
        <v>434.51947663060974</v>
      </c>
      <c r="F14" s="29">
        <v>382.28208539423468</v>
      </c>
      <c r="G14" s="29">
        <v>443.89874649192001</v>
      </c>
      <c r="H14" s="29">
        <v>117.03706772757687</v>
      </c>
      <c r="I14" s="29">
        <v>170.54018736036249</v>
      </c>
      <c r="J14" s="29">
        <v>379.67983954841702</v>
      </c>
    </row>
    <row r="15" spans="1:10" x14ac:dyDescent="0.3">
      <c r="A15" s="29">
        <v>13</v>
      </c>
      <c r="B15" s="4">
        <v>43912</v>
      </c>
      <c r="C15" s="29">
        <v>127.8237090647194</v>
      </c>
      <c r="D15" s="29">
        <v>546.75782561364349</v>
      </c>
      <c r="E15" s="29">
        <v>409.89545639939746</v>
      </c>
      <c r="F15" s="29">
        <v>387.94322965630772</v>
      </c>
      <c r="G15" s="29">
        <v>397.21584831508767</v>
      </c>
      <c r="H15" s="29">
        <v>137.66887739011389</v>
      </c>
      <c r="I15" s="29">
        <v>177.96070442403663</v>
      </c>
      <c r="J15" s="29">
        <v>332.66856062402132</v>
      </c>
    </row>
    <row r="16" spans="1:10" x14ac:dyDescent="0.3">
      <c r="A16" s="29">
        <v>14</v>
      </c>
      <c r="B16" s="4">
        <v>43919</v>
      </c>
      <c r="C16" s="29">
        <v>132.46249085953491</v>
      </c>
      <c r="D16" s="29">
        <v>527.42008409732762</v>
      </c>
      <c r="E16" s="29">
        <v>400.78915156488392</v>
      </c>
      <c r="F16" s="29">
        <v>376.5884897697922</v>
      </c>
      <c r="G16" s="29">
        <v>388.09235958062527</v>
      </c>
      <c r="H16" s="29">
        <v>127.26559161134128</v>
      </c>
      <c r="I16" s="29">
        <v>195.47223902684135</v>
      </c>
      <c r="J16" s="29">
        <v>325.69075993893961</v>
      </c>
    </row>
    <row r="17" spans="1:10" x14ac:dyDescent="0.3">
      <c r="A17" s="29">
        <v>15</v>
      </c>
      <c r="B17" s="4">
        <v>43926</v>
      </c>
      <c r="C17" s="29">
        <v>122.9695015270365</v>
      </c>
      <c r="D17" s="29">
        <v>569.87584741633827</v>
      </c>
      <c r="E17" s="29">
        <v>429.42610386894285</v>
      </c>
      <c r="F17" s="29">
        <v>351.13607099326896</v>
      </c>
      <c r="G17" s="29">
        <v>445.18326412799536</v>
      </c>
      <c r="H17" s="29">
        <v>121.89123641325463</v>
      </c>
      <c r="I17" s="29">
        <v>177.00909142888506</v>
      </c>
      <c r="J17" s="29">
        <v>309.30325213909532</v>
      </c>
    </row>
    <row r="18" spans="1:10" x14ac:dyDescent="0.3">
      <c r="A18" s="29">
        <v>16</v>
      </c>
      <c r="B18" s="4">
        <v>43933</v>
      </c>
      <c r="C18" s="29">
        <v>134.35400098077127</v>
      </c>
      <c r="D18" s="29">
        <v>476.79111073257093</v>
      </c>
      <c r="E18" s="29">
        <v>389.00061577441272</v>
      </c>
      <c r="F18" s="29">
        <v>387.88845561480923</v>
      </c>
      <c r="G18" s="29">
        <v>425.39804624687952</v>
      </c>
      <c r="H18" s="29">
        <v>152.08855431958341</v>
      </c>
      <c r="I18" s="29">
        <v>195.72706364407441</v>
      </c>
      <c r="J18" s="29">
        <v>282.23437039526937</v>
      </c>
    </row>
    <row r="19" spans="1:10" x14ac:dyDescent="0.3">
      <c r="A19" s="29">
        <v>17</v>
      </c>
      <c r="B19" s="4">
        <v>43940</v>
      </c>
      <c r="C19" s="29">
        <v>141.5474012696786</v>
      </c>
      <c r="D19" s="29">
        <v>515.60943785536551</v>
      </c>
      <c r="E19" s="29">
        <v>374.74560939217974</v>
      </c>
      <c r="F19" s="29">
        <v>363.81790590009257</v>
      </c>
      <c r="G19" s="29">
        <v>381.91515769121304</v>
      </c>
      <c r="H19" s="29">
        <v>114.91660435415884</v>
      </c>
      <c r="I19" s="29">
        <v>186.20065633905335</v>
      </c>
      <c r="J19" s="29">
        <v>330.2706488263068</v>
      </c>
    </row>
    <row r="20" spans="1:10" x14ac:dyDescent="0.3">
      <c r="A20" s="29">
        <v>18</v>
      </c>
      <c r="B20" s="4">
        <v>43947</v>
      </c>
      <c r="C20" s="29">
        <v>118.4390408629034</v>
      </c>
      <c r="D20" s="29">
        <v>479.01793738448009</v>
      </c>
      <c r="E20" s="29">
        <v>383.97634841345689</v>
      </c>
      <c r="F20" s="29">
        <v>350.39659781062676</v>
      </c>
      <c r="G20" s="29">
        <v>419.5973074928113</v>
      </c>
      <c r="H20" s="29">
        <v>101.5148793466733</v>
      </c>
      <c r="I20" s="29">
        <v>183.25517064040821</v>
      </c>
      <c r="J20" s="29">
        <v>326.04251521455467</v>
      </c>
    </row>
    <row r="21" spans="1:10" x14ac:dyDescent="0.3">
      <c r="A21" s="29">
        <v>19</v>
      </c>
      <c r="B21" s="4">
        <v>43954</v>
      </c>
      <c r="C21" s="29">
        <v>108.51677982052159</v>
      </c>
      <c r="D21" s="29">
        <v>535.58368947852432</v>
      </c>
      <c r="E21" s="29">
        <v>373.35126994901543</v>
      </c>
      <c r="F21" s="29">
        <v>373.10329476493422</v>
      </c>
      <c r="G21" s="29">
        <v>439.74968713848023</v>
      </c>
      <c r="H21" s="29">
        <v>112.76610735035493</v>
      </c>
      <c r="I21" s="29">
        <v>151.22543748690072</v>
      </c>
      <c r="J21" s="29">
        <v>347.49521537348681</v>
      </c>
    </row>
    <row r="22" spans="1:10" x14ac:dyDescent="0.3">
      <c r="A22" s="29">
        <v>20</v>
      </c>
      <c r="B22" s="4">
        <v>43961</v>
      </c>
      <c r="C22" s="29">
        <v>90.195138258710045</v>
      </c>
      <c r="D22" s="29">
        <v>593.79178509342819</v>
      </c>
      <c r="E22" s="29">
        <v>412.53004447413878</v>
      </c>
      <c r="F22" s="29">
        <v>397.88830245791212</v>
      </c>
      <c r="G22" s="29">
        <v>432.64011973416973</v>
      </c>
      <c r="H22" s="29">
        <v>128.78154918598398</v>
      </c>
      <c r="I22" s="29">
        <v>203.92555855619923</v>
      </c>
      <c r="J22" s="29">
        <v>312.58266394653521</v>
      </c>
    </row>
    <row r="23" spans="1:10" x14ac:dyDescent="0.3">
      <c r="A23" s="29">
        <v>21</v>
      </c>
      <c r="B23" s="4">
        <v>43968</v>
      </c>
      <c r="C23" s="29">
        <v>95.85428847585834</v>
      </c>
      <c r="D23" s="29">
        <v>786.58556973398095</v>
      </c>
      <c r="E23" s="29">
        <v>412.00600973389635</v>
      </c>
      <c r="F23" s="29">
        <v>361.56087406842113</v>
      </c>
      <c r="G23" s="29">
        <v>418.51080022431609</v>
      </c>
      <c r="H23" s="29">
        <v>139.24726880314691</v>
      </c>
      <c r="I23" s="29">
        <v>205.16523782130935</v>
      </c>
      <c r="J23" s="29">
        <v>383.51695407566143</v>
      </c>
    </row>
    <row r="24" spans="1:10" x14ac:dyDescent="0.3">
      <c r="A24" s="29">
        <v>22</v>
      </c>
      <c r="B24" s="4">
        <v>43975</v>
      </c>
      <c r="C24" s="29">
        <v>109.60473475970126</v>
      </c>
      <c r="D24" s="29">
        <v>827.52145960825362</v>
      </c>
      <c r="E24" s="29">
        <v>439.38900093504822</v>
      </c>
      <c r="F24" s="29">
        <v>340.88760076333608</v>
      </c>
      <c r="G24" s="29">
        <v>519.11175727269745</v>
      </c>
      <c r="H24" s="29">
        <v>144.01961477058936</v>
      </c>
      <c r="I24" s="29">
        <v>226.50242497737187</v>
      </c>
      <c r="J24" s="29">
        <v>394.61588506493746</v>
      </c>
    </row>
    <row r="25" spans="1:10" x14ac:dyDescent="0.3">
      <c r="A25" s="29">
        <v>23</v>
      </c>
      <c r="B25" s="4">
        <v>43982</v>
      </c>
      <c r="C25" s="29">
        <v>132.51760343271678</v>
      </c>
      <c r="D25" s="29">
        <v>890.84382192689372</v>
      </c>
      <c r="E25" s="29">
        <v>437.16549924676985</v>
      </c>
      <c r="F25" s="29">
        <v>383.63400974526428</v>
      </c>
      <c r="G25" s="29">
        <v>486.25472629747884</v>
      </c>
      <c r="H25" s="29">
        <v>148.82826889202022</v>
      </c>
      <c r="I25" s="29">
        <v>248.41068586595009</v>
      </c>
      <c r="J25" s="29">
        <v>356.22835934795046</v>
      </c>
    </row>
    <row r="26" spans="1:10" x14ac:dyDescent="0.3">
      <c r="A26" s="29">
        <v>24</v>
      </c>
      <c r="B26" s="4">
        <v>43989</v>
      </c>
      <c r="C26" s="29">
        <v>139.02718423725844</v>
      </c>
      <c r="D26" s="29">
        <v>980.54580984198287</v>
      </c>
      <c r="E26" s="29">
        <v>478.56849224470113</v>
      </c>
      <c r="F26" s="29">
        <v>412.37045840853045</v>
      </c>
      <c r="G26" s="29">
        <v>502.40577719775763</v>
      </c>
      <c r="H26" s="29">
        <v>167.78613708535084</v>
      </c>
      <c r="I26" s="29">
        <v>283.75735404670718</v>
      </c>
      <c r="J26" s="29">
        <v>387.30646759867477</v>
      </c>
    </row>
    <row r="27" spans="1:10" x14ac:dyDescent="0.3">
      <c r="A27" s="29">
        <v>25</v>
      </c>
      <c r="B27" s="4">
        <v>43996</v>
      </c>
      <c r="C27" s="29">
        <v>173.84727060745229</v>
      </c>
      <c r="D27" s="29">
        <v>996.48684042378591</v>
      </c>
      <c r="E27" s="29">
        <v>601.840968786747</v>
      </c>
      <c r="F27" s="29">
        <v>428.37351916763748</v>
      </c>
      <c r="G27" s="29">
        <v>752.30017776534237</v>
      </c>
      <c r="H27" s="29">
        <v>180.15254148899095</v>
      </c>
      <c r="I27" s="29">
        <v>363.5626071921422</v>
      </c>
      <c r="J27" s="29">
        <v>444.34206616243932</v>
      </c>
    </row>
    <row r="28" spans="1:10" x14ac:dyDescent="0.3">
      <c r="A28" s="29">
        <v>26</v>
      </c>
      <c r="B28" s="4">
        <v>44003</v>
      </c>
      <c r="C28" s="29">
        <v>262.13697618398294</v>
      </c>
      <c r="D28" s="29">
        <v>927.32156676033003</v>
      </c>
      <c r="E28" s="29">
        <v>697.09509481056625</v>
      </c>
      <c r="F28" s="29">
        <v>460.21027167553416</v>
      </c>
      <c r="G28" s="29">
        <v>955.46435176662305</v>
      </c>
      <c r="H28" s="29">
        <v>153.09833867502297</v>
      </c>
      <c r="I28" s="29">
        <v>434.01122386272925</v>
      </c>
      <c r="J28" s="29">
        <v>518.83615400816018</v>
      </c>
    </row>
    <row r="29" spans="1:10" x14ac:dyDescent="0.3">
      <c r="A29" s="29">
        <v>27</v>
      </c>
      <c r="B29" s="4">
        <v>44010</v>
      </c>
      <c r="C29" s="29">
        <v>281.49173516489037</v>
      </c>
      <c r="D29" s="29">
        <v>916.47056057304337</v>
      </c>
      <c r="E29" s="29">
        <v>844.4535332771411</v>
      </c>
      <c r="F29" s="29">
        <v>540.62533547386624</v>
      </c>
      <c r="G29" s="29">
        <v>1051.3185406161615</v>
      </c>
      <c r="H29" s="29">
        <v>155.18105074168415</v>
      </c>
      <c r="I29" s="29">
        <v>472.42475139158876</v>
      </c>
      <c r="J29" s="29">
        <v>561.22682808437878</v>
      </c>
    </row>
    <row r="30" spans="1:10" x14ac:dyDescent="0.3">
      <c r="A30" s="29">
        <v>28</v>
      </c>
      <c r="B30" s="4">
        <v>44017</v>
      </c>
      <c r="C30" s="29">
        <v>203.44102491330273</v>
      </c>
      <c r="D30" s="29">
        <v>907.2173539372925</v>
      </c>
      <c r="E30" s="29">
        <v>990.60205450183162</v>
      </c>
      <c r="F30" s="29">
        <v>569.80701256009252</v>
      </c>
      <c r="G30" s="29">
        <v>1162.6120837687872</v>
      </c>
      <c r="H30" s="29">
        <v>189.34232433735048</v>
      </c>
      <c r="I30" s="29">
        <v>499.55229289961608</v>
      </c>
      <c r="J30" s="29">
        <v>637.5134899710514</v>
      </c>
    </row>
    <row r="31" spans="1:10" x14ac:dyDescent="0.3">
      <c r="A31" s="29">
        <v>29</v>
      </c>
      <c r="B31" s="4">
        <v>44024</v>
      </c>
      <c r="C31" s="29">
        <v>328.72908329208076</v>
      </c>
      <c r="D31" s="29">
        <v>842.51801418105003</v>
      </c>
      <c r="E31" s="29">
        <v>1170.1664498061364</v>
      </c>
      <c r="F31" s="29">
        <v>828.12922140274009</v>
      </c>
      <c r="G31" s="29">
        <v>1297.6435924525517</v>
      </c>
      <c r="H31" s="29">
        <v>173.87974248441546</v>
      </c>
      <c r="I31" s="29">
        <v>493.93841794498195</v>
      </c>
      <c r="J31" s="29">
        <v>720.71993664450406</v>
      </c>
    </row>
    <row r="32" spans="1:10" x14ac:dyDescent="0.3">
      <c r="A32" s="29">
        <v>30</v>
      </c>
      <c r="B32" s="4">
        <v>44031</v>
      </c>
      <c r="C32" s="29">
        <v>307.55618465016221</v>
      </c>
      <c r="D32" s="29">
        <v>757.20401622157419</v>
      </c>
      <c r="E32" s="29">
        <v>1034.3034990867018</v>
      </c>
      <c r="F32" s="29">
        <v>960.31070257623503</v>
      </c>
      <c r="G32" s="29">
        <v>1019.1153441774454</v>
      </c>
      <c r="H32" s="29">
        <v>224.27692214744232</v>
      </c>
      <c r="I32" s="29">
        <v>434.77237520235002</v>
      </c>
      <c r="J32" s="29">
        <v>732.7005819111223</v>
      </c>
    </row>
    <row r="33" spans="1:10" x14ac:dyDescent="0.3">
      <c r="A33" s="29">
        <v>31</v>
      </c>
      <c r="B33" s="4">
        <v>44038</v>
      </c>
      <c r="C33" s="29">
        <v>187.68547453788665</v>
      </c>
      <c r="D33" s="29">
        <v>697.97775495212636</v>
      </c>
      <c r="E33" s="29">
        <v>877.16617744863129</v>
      </c>
      <c r="F33" s="29">
        <v>790.61577136887013</v>
      </c>
      <c r="G33" s="29">
        <v>906.60631156997863</v>
      </c>
      <c r="H33" s="29">
        <v>256.54455949660741</v>
      </c>
      <c r="I33" s="29">
        <v>363.24241315433142</v>
      </c>
      <c r="J33" s="29">
        <v>708.07192005660181</v>
      </c>
    </row>
    <row r="34" spans="1:10" x14ac:dyDescent="0.3">
      <c r="A34" s="29">
        <v>32</v>
      </c>
      <c r="B34" s="4">
        <v>44045</v>
      </c>
      <c r="C34" s="29">
        <v>211.31263423108439</v>
      </c>
      <c r="D34" s="29">
        <v>733.24505193126288</v>
      </c>
      <c r="E34" s="29">
        <v>728.23217877550906</v>
      </c>
      <c r="F34" s="29">
        <v>713.38402659795679</v>
      </c>
      <c r="G34" s="29">
        <v>703.70785639413202</v>
      </c>
      <c r="H34" s="29">
        <v>267.41676747500014</v>
      </c>
      <c r="I34" s="29">
        <v>324.88047866050545</v>
      </c>
      <c r="J34" s="29">
        <v>624.07676418999381</v>
      </c>
    </row>
    <row r="35" spans="1:10" x14ac:dyDescent="0.3">
      <c r="A35" s="29">
        <v>33</v>
      </c>
      <c r="B35" s="4">
        <v>44052</v>
      </c>
      <c r="C35" s="29">
        <v>176.62091789513681</v>
      </c>
      <c r="D35" s="29">
        <v>588.73008206974669</v>
      </c>
      <c r="E35" s="29">
        <v>626.07583486396038</v>
      </c>
      <c r="F35" s="29">
        <v>582.84753723056792</v>
      </c>
      <c r="G35" s="29">
        <v>648.048796140067</v>
      </c>
      <c r="H35" s="29">
        <v>268.96201655293606</v>
      </c>
      <c r="I35" s="29">
        <v>278.37274384751288</v>
      </c>
      <c r="J35" s="29">
        <v>500.93740856375314</v>
      </c>
    </row>
    <row r="36" spans="1:10" x14ac:dyDescent="0.3">
      <c r="A36" s="29">
        <v>34</v>
      </c>
      <c r="B36" s="4">
        <v>44059</v>
      </c>
      <c r="C36" s="29">
        <v>151.74186562977678</v>
      </c>
      <c r="D36" s="29">
        <v>645.35034470543519</v>
      </c>
      <c r="E36" s="29">
        <v>554.32429475798347</v>
      </c>
      <c r="F36" s="29">
        <v>545.95690091970391</v>
      </c>
      <c r="G36" s="29">
        <v>604.38379425203448</v>
      </c>
      <c r="H36" s="29">
        <v>261.51079226919489</v>
      </c>
      <c r="I36" s="29">
        <v>277.85004666599502</v>
      </c>
      <c r="J36" s="29">
        <v>479.36674395749583</v>
      </c>
    </row>
    <row r="37" spans="1:10" x14ac:dyDescent="0.3">
      <c r="A37" s="29">
        <v>35</v>
      </c>
      <c r="B37" s="4">
        <v>44066</v>
      </c>
      <c r="C37" s="29">
        <v>125.86912157352782</v>
      </c>
      <c r="D37" s="29">
        <v>597.03509006431818</v>
      </c>
      <c r="E37" s="29">
        <v>565.07823812115623</v>
      </c>
      <c r="F37" s="29">
        <v>543.46404536770342</v>
      </c>
      <c r="G37" s="29">
        <v>488.34693775979053</v>
      </c>
      <c r="H37" s="29">
        <v>200.19164451466344</v>
      </c>
      <c r="I37" s="29">
        <v>243.71855250207221</v>
      </c>
      <c r="J37" s="29">
        <v>463.3198905152999</v>
      </c>
    </row>
    <row r="38" spans="1:10" x14ac:dyDescent="0.3">
      <c r="A38" s="29">
        <v>36</v>
      </c>
      <c r="B38" s="4">
        <v>44073</v>
      </c>
      <c r="C38" s="29">
        <v>157.07769371595151</v>
      </c>
      <c r="D38" s="29">
        <v>633.768719417537</v>
      </c>
      <c r="E38" s="29">
        <v>556.08368628772962</v>
      </c>
      <c r="F38" s="29">
        <v>482.61404306989829</v>
      </c>
      <c r="G38" s="29">
        <v>516.98945032481265</v>
      </c>
      <c r="H38" s="29">
        <v>174.34531995903257</v>
      </c>
      <c r="I38" s="29">
        <v>223.12948603424053</v>
      </c>
      <c r="J38" s="29">
        <v>394.65536506664967</v>
      </c>
    </row>
    <row r="39" spans="1:10" x14ac:dyDescent="0.3">
      <c r="A39" s="29">
        <v>37</v>
      </c>
      <c r="B39" s="4">
        <v>44080</v>
      </c>
      <c r="C39" s="29">
        <v>153.7707782988569</v>
      </c>
      <c r="D39" s="29">
        <v>617.50244862425529</v>
      </c>
      <c r="E39" s="29">
        <v>434.0540959528206</v>
      </c>
      <c r="F39" s="29">
        <v>395.88712138742039</v>
      </c>
      <c r="G39" s="29">
        <v>463.81704315368034</v>
      </c>
      <c r="H39" s="29">
        <v>176.19584577211225</v>
      </c>
      <c r="I39" s="29">
        <v>224.44920357359976</v>
      </c>
      <c r="J39" s="29">
        <v>436.04482612068443</v>
      </c>
    </row>
    <row r="40" spans="1:10" x14ac:dyDescent="0.3">
      <c r="A40" s="29">
        <v>38</v>
      </c>
      <c r="B40" s="4">
        <v>44087</v>
      </c>
      <c r="C40" s="29">
        <v>140.10061060022667</v>
      </c>
      <c r="D40" s="29">
        <v>488.12855080569182</v>
      </c>
      <c r="E40" s="29">
        <v>465.49898981712215</v>
      </c>
      <c r="F40" s="29">
        <v>398.37664753457381</v>
      </c>
      <c r="G40" s="29">
        <v>429.4079290833302</v>
      </c>
      <c r="H40" s="29">
        <v>157.45694116986445</v>
      </c>
      <c r="I40" s="29">
        <v>212.22984610851631</v>
      </c>
      <c r="J40" s="29">
        <v>371.66642209551446</v>
      </c>
    </row>
    <row r="41" spans="1:10" x14ac:dyDescent="0.3">
      <c r="A41" s="29">
        <v>39</v>
      </c>
      <c r="B41" s="4">
        <v>44094</v>
      </c>
      <c r="C41" s="29">
        <v>129.51362004703756</v>
      </c>
      <c r="D41" s="29">
        <v>520.3264892548774</v>
      </c>
      <c r="E41" s="29">
        <v>416.19323827975512</v>
      </c>
      <c r="F41" s="29">
        <v>423.82411444636136</v>
      </c>
      <c r="G41" s="29">
        <v>465.77799767083093</v>
      </c>
      <c r="H41" s="29">
        <v>180.04264525981498</v>
      </c>
      <c r="I41" s="29">
        <v>201.57423572059929</v>
      </c>
      <c r="J41" s="29">
        <v>363.79832790857915</v>
      </c>
    </row>
    <row r="42" spans="1:10" x14ac:dyDescent="0.3">
      <c r="A42" s="29">
        <v>40</v>
      </c>
      <c r="B42" s="4">
        <v>44101</v>
      </c>
      <c r="C42" s="29">
        <v>138.11063619458935</v>
      </c>
      <c r="D42" s="29">
        <v>608.61757617327657</v>
      </c>
      <c r="E42" s="29">
        <v>464.41774797325849</v>
      </c>
      <c r="F42" s="29">
        <v>380.60887560628055</v>
      </c>
      <c r="G42" s="29">
        <v>416.9612773915656</v>
      </c>
      <c r="H42" s="29">
        <v>170.64857181375044</v>
      </c>
      <c r="I42" s="29">
        <v>200.06821063819996</v>
      </c>
      <c r="J42" s="29">
        <v>320.09412652640384</v>
      </c>
    </row>
    <row r="43" spans="1:10" x14ac:dyDescent="0.3">
      <c r="A43" s="29">
        <v>41</v>
      </c>
      <c r="B43" s="4">
        <v>44108</v>
      </c>
      <c r="C43" s="29">
        <v>176.05906896516137</v>
      </c>
      <c r="D43" s="29">
        <v>568.79196914223348</v>
      </c>
      <c r="E43" s="29">
        <v>447.98478881701055</v>
      </c>
      <c r="F43" s="29">
        <v>417.00222766717172</v>
      </c>
      <c r="G43" s="29">
        <v>463.88657312955951</v>
      </c>
      <c r="H43" s="29">
        <v>179.55238990320396</v>
      </c>
      <c r="I43" s="29">
        <v>225.90950833350405</v>
      </c>
      <c r="J43" s="29">
        <v>393.84616771991875</v>
      </c>
    </row>
    <row r="44" spans="1:10" x14ac:dyDescent="0.3">
      <c r="A44" s="29">
        <v>42</v>
      </c>
      <c r="B44" s="4">
        <v>44115</v>
      </c>
      <c r="C44" s="29">
        <v>156.30154972631362</v>
      </c>
      <c r="D44" s="29">
        <v>556.64515742815047</v>
      </c>
      <c r="E44" s="29">
        <v>413.5098916508133</v>
      </c>
      <c r="F44" s="29">
        <v>438.08478613290958</v>
      </c>
      <c r="G44" s="29">
        <v>453.96133260945271</v>
      </c>
      <c r="H44" s="29">
        <v>170.978621925418</v>
      </c>
      <c r="I44" s="29">
        <v>239.05621865557617</v>
      </c>
      <c r="J44" s="29">
        <v>425.5783633234642</v>
      </c>
    </row>
    <row r="45" spans="1:10" x14ac:dyDescent="0.3">
      <c r="A45" s="29">
        <v>43</v>
      </c>
      <c r="B45" s="4">
        <v>44122</v>
      </c>
      <c r="C45" s="29">
        <v>151.90366503823833</v>
      </c>
      <c r="D45" s="29">
        <v>501.61783227844535</v>
      </c>
      <c r="E45" s="29">
        <v>425.43801536788772</v>
      </c>
      <c r="F45" s="29">
        <v>384.7422767177689</v>
      </c>
      <c r="G45" s="29">
        <v>481.51833019944883</v>
      </c>
      <c r="H45" s="29">
        <v>170.29524014093994</v>
      </c>
      <c r="I45" s="29">
        <v>259.81464716951564</v>
      </c>
      <c r="J45" s="29">
        <v>390.9996037116324</v>
      </c>
    </row>
    <row r="46" spans="1:10" x14ac:dyDescent="0.3">
      <c r="A46" s="29">
        <v>44</v>
      </c>
      <c r="B46" s="4">
        <v>44129</v>
      </c>
      <c r="C46" s="29">
        <v>137.07202164743521</v>
      </c>
      <c r="D46" s="29">
        <v>487.65292437040489</v>
      </c>
      <c r="E46" s="29">
        <v>420.43907295193333</v>
      </c>
      <c r="F46" s="29">
        <v>401.25136280858203</v>
      </c>
      <c r="G46" s="29">
        <v>456.93524766253029</v>
      </c>
      <c r="H46" s="29">
        <v>190.41038730085782</v>
      </c>
      <c r="I46" s="29">
        <v>353.1199503628435</v>
      </c>
      <c r="J46" s="29">
        <v>390.64922545733634</v>
      </c>
    </row>
    <row r="47" spans="1:10" x14ac:dyDescent="0.3">
      <c r="A47" s="29">
        <v>45</v>
      </c>
      <c r="B47" s="4">
        <v>44136</v>
      </c>
      <c r="C47" s="29">
        <v>161.45807930805779</v>
      </c>
      <c r="D47" s="29">
        <v>493.32701816764836</v>
      </c>
      <c r="E47" s="29">
        <v>420.57667062274993</v>
      </c>
      <c r="F47" s="29">
        <v>366.86682639158136</v>
      </c>
      <c r="G47" s="29">
        <v>474.98671745995</v>
      </c>
      <c r="H47" s="29">
        <v>163.6449889225224</v>
      </c>
      <c r="I47" s="29">
        <v>436.16604317829842</v>
      </c>
      <c r="J47" s="29">
        <v>377.05991778130681</v>
      </c>
    </row>
    <row r="48" spans="1:10" x14ac:dyDescent="0.3">
      <c r="A48" s="29">
        <v>46</v>
      </c>
      <c r="B48" s="4">
        <v>44143</v>
      </c>
      <c r="C48" s="29">
        <v>163.41438725622714</v>
      </c>
      <c r="D48" s="29">
        <v>579.50802782861979</v>
      </c>
      <c r="E48" s="29">
        <v>453.20550447393606</v>
      </c>
      <c r="F48" s="29">
        <v>405.14946063947519</v>
      </c>
      <c r="G48" s="29">
        <v>485.25876662683891</v>
      </c>
      <c r="H48" s="29">
        <v>153.74962743254872</v>
      </c>
      <c r="I48" s="29">
        <v>530.14011157131779</v>
      </c>
      <c r="J48" s="29">
        <v>389.1922105989554</v>
      </c>
    </row>
    <row r="49" spans="1:10" x14ac:dyDescent="0.3">
      <c r="A49" s="29">
        <v>47</v>
      </c>
      <c r="B49" s="4">
        <v>44150</v>
      </c>
      <c r="C49" s="29">
        <v>195.8724024295594</v>
      </c>
      <c r="D49" s="29">
        <v>559.26891441360726</v>
      </c>
      <c r="E49" s="29">
        <v>410.73343280268102</v>
      </c>
      <c r="F49" s="29">
        <v>392.31151076666754</v>
      </c>
      <c r="G49" s="29">
        <v>471.85507824059425</v>
      </c>
      <c r="H49" s="29">
        <v>150.06998283174738</v>
      </c>
      <c r="I49" s="29">
        <v>633.87781878211695</v>
      </c>
      <c r="J49" s="29">
        <v>386.9602481708838</v>
      </c>
    </row>
    <row r="50" spans="1:10" x14ac:dyDescent="0.3">
      <c r="A50" s="29">
        <v>48</v>
      </c>
      <c r="B50" s="4">
        <v>44157</v>
      </c>
      <c r="C50" s="29">
        <v>269.20034823365324</v>
      </c>
      <c r="D50" s="29">
        <v>526.5740705085791</v>
      </c>
      <c r="E50" s="29">
        <v>397.1101606736421</v>
      </c>
      <c r="F50" s="29">
        <v>390.43409888976214</v>
      </c>
      <c r="G50" s="29">
        <v>415.94788665380889</v>
      </c>
      <c r="H50" s="29">
        <v>125.22617498414999</v>
      </c>
      <c r="I50" s="29">
        <v>589.450292672405</v>
      </c>
      <c r="J50" s="29">
        <v>345.75699364370524</v>
      </c>
    </row>
    <row r="51" spans="1:10" x14ac:dyDescent="0.3">
      <c r="A51" s="29">
        <v>49</v>
      </c>
      <c r="B51" s="4">
        <v>44164</v>
      </c>
      <c r="C51" s="29">
        <v>318.18229431070415</v>
      </c>
      <c r="D51" s="29">
        <v>618.1158431984137</v>
      </c>
      <c r="E51" s="29">
        <v>466.02841786699162</v>
      </c>
      <c r="F51" s="29">
        <v>446.40292598938413</v>
      </c>
      <c r="G51" s="29">
        <v>448.49944887809522</v>
      </c>
      <c r="H51" s="29">
        <v>145.64303900673048</v>
      </c>
      <c r="I51" s="29">
        <v>531.4344895197903</v>
      </c>
      <c r="J51" s="29">
        <v>339.34571909489068</v>
      </c>
    </row>
    <row r="52" spans="1:10" x14ac:dyDescent="0.3">
      <c r="A52" s="29">
        <v>50</v>
      </c>
      <c r="B52" s="4">
        <v>44171</v>
      </c>
      <c r="C52" s="29">
        <v>361.01537717247209</v>
      </c>
      <c r="D52" s="29">
        <v>710.0261546011991</v>
      </c>
      <c r="E52" s="29">
        <v>442.55600604195854</v>
      </c>
      <c r="F52" s="29">
        <v>592.53514662603084</v>
      </c>
      <c r="G52" s="29">
        <v>471.28395884344752</v>
      </c>
      <c r="H52" s="29">
        <v>123.34482744226868</v>
      </c>
      <c r="I52" s="29">
        <v>425.45424874274107</v>
      </c>
      <c r="J52" s="29">
        <v>406.28148315386602</v>
      </c>
    </row>
    <row r="53" spans="1:10" x14ac:dyDescent="0.3">
      <c r="A53" s="29">
        <v>51</v>
      </c>
      <c r="B53" s="4">
        <v>44178</v>
      </c>
      <c r="C53" s="29">
        <v>393.45268739387427</v>
      </c>
      <c r="D53" s="29">
        <v>957.37620233948473</v>
      </c>
      <c r="E53" s="29">
        <v>460.16287828215144</v>
      </c>
      <c r="F53" s="29">
        <v>828.5691219888613</v>
      </c>
      <c r="G53" s="29">
        <v>470.95727697678524</v>
      </c>
      <c r="H53" s="29">
        <v>136.82634645016245</v>
      </c>
      <c r="I53" s="29">
        <v>402.05297003324154</v>
      </c>
      <c r="J53" s="29">
        <v>406.71663021964252</v>
      </c>
    </row>
    <row r="54" spans="1:10" x14ac:dyDescent="0.3">
      <c r="A54" s="29">
        <v>52</v>
      </c>
      <c r="B54" s="4">
        <v>44185</v>
      </c>
      <c r="C54" s="29">
        <v>416.2924195909502</v>
      </c>
      <c r="D54" s="29">
        <v>1213.7901094091931</v>
      </c>
      <c r="E54" s="29">
        <v>594.06230250685167</v>
      </c>
      <c r="F54" s="29">
        <v>1333.3518878502664</v>
      </c>
      <c r="G54" s="29">
        <v>657.99308274321425</v>
      </c>
      <c r="H54" s="29">
        <v>170.12386518666636</v>
      </c>
      <c r="I54" s="29">
        <v>332.68510074525562</v>
      </c>
      <c r="J54" s="29">
        <v>554.65662887891767</v>
      </c>
    </row>
    <row r="55" spans="1:10" x14ac:dyDescent="0.3">
      <c r="A55" s="29">
        <v>53</v>
      </c>
      <c r="B55" s="4">
        <v>44192</v>
      </c>
      <c r="C55" s="29">
        <v>363.80926427375562</v>
      </c>
      <c r="D55" s="29">
        <v>1458.717401694277</v>
      </c>
      <c r="E55" s="29">
        <v>798.23280266129382</v>
      </c>
      <c r="F55" s="29">
        <v>1667.4286595226708</v>
      </c>
      <c r="G55" s="29">
        <v>780.83660294002584</v>
      </c>
      <c r="H55" s="29">
        <v>184.44147823339142</v>
      </c>
      <c r="I55" s="29">
        <v>291.65683353478283</v>
      </c>
      <c r="J55" s="29">
        <v>783.18793426140701</v>
      </c>
    </row>
    <row r="56" spans="1:10" x14ac:dyDescent="0.3">
      <c r="A56" s="29">
        <v>1</v>
      </c>
      <c r="B56" s="4">
        <v>44199</v>
      </c>
      <c r="C56" s="29">
        <v>326.8519344503942</v>
      </c>
      <c r="D56" s="29">
        <v>1471.6390862568478</v>
      </c>
      <c r="E56" s="29">
        <v>982.9310914666471</v>
      </c>
      <c r="F56" s="29">
        <v>1765.8363700861817</v>
      </c>
      <c r="G56" s="29">
        <v>994.51645719193743</v>
      </c>
      <c r="H56" s="29">
        <v>212.79106338998261</v>
      </c>
      <c r="I56" s="29">
        <v>292.00606116885763</v>
      </c>
      <c r="J56" s="29">
        <v>1000.8959186693808</v>
      </c>
    </row>
    <row r="57" spans="1:10" x14ac:dyDescent="0.3">
      <c r="A57" s="29">
        <v>2</v>
      </c>
      <c r="B57" s="4">
        <v>44206</v>
      </c>
      <c r="C57" s="29">
        <v>248.25326724820707</v>
      </c>
      <c r="D57" s="29">
        <v>1345.0412994486758</v>
      </c>
      <c r="E57" s="29">
        <v>1028.2553339478059</v>
      </c>
      <c r="F57" s="29">
        <v>1457.3233976230051</v>
      </c>
      <c r="G57" s="29">
        <v>1055.8070843086655</v>
      </c>
      <c r="H57" s="29">
        <v>218.60052155921392</v>
      </c>
      <c r="I57" s="29">
        <v>249.23165183719107</v>
      </c>
      <c r="J57" s="29">
        <v>977.65360535346258</v>
      </c>
    </row>
    <row r="58" spans="1:10" x14ac:dyDescent="0.3">
      <c r="A58" s="29">
        <v>3</v>
      </c>
      <c r="B58" s="4">
        <v>44213</v>
      </c>
      <c r="C58" s="29">
        <v>226.00208202019201</v>
      </c>
      <c r="D58" s="29">
        <v>1112.4640845677175</v>
      </c>
      <c r="E58" s="29">
        <v>894.53751028654824</v>
      </c>
      <c r="F58" s="29">
        <v>1097.0414577462125</v>
      </c>
      <c r="G58" s="29">
        <v>940.27119348109954</v>
      </c>
      <c r="H58" s="29">
        <v>235.67682430019261</v>
      </c>
      <c r="I58" s="29">
        <v>243.4950820475967</v>
      </c>
      <c r="J58" s="29">
        <v>885.21431337015122</v>
      </c>
    </row>
    <row r="59" spans="1:10" x14ac:dyDescent="0.3">
      <c r="A59" s="29">
        <v>4</v>
      </c>
      <c r="B59" s="4">
        <v>44220</v>
      </c>
      <c r="C59" s="29">
        <v>174.97605015919646</v>
      </c>
      <c r="D59" s="29">
        <v>894.14062474201558</v>
      </c>
      <c r="E59" s="29">
        <v>698.09151139912842</v>
      </c>
      <c r="F59" s="29">
        <v>753.24793059486706</v>
      </c>
      <c r="G59" s="29">
        <v>718.33979551265236</v>
      </c>
      <c r="H59" s="29">
        <v>178.19395815225948</v>
      </c>
      <c r="I59" s="29">
        <v>195.15834579945462</v>
      </c>
      <c r="J59" s="29">
        <v>604.31513981482635</v>
      </c>
    </row>
    <row r="60" spans="1:10" x14ac:dyDescent="0.3">
      <c r="A60" s="29">
        <v>5</v>
      </c>
      <c r="B60" s="4">
        <v>44227</v>
      </c>
      <c r="C60" s="29">
        <v>148.50438089605845</v>
      </c>
      <c r="D60" s="29">
        <v>762.06167789306267</v>
      </c>
      <c r="E60" s="29">
        <v>635.46889440892664</v>
      </c>
      <c r="F60" s="29">
        <v>633.22727027362771</v>
      </c>
      <c r="G60" s="29">
        <v>661.41689793830164</v>
      </c>
      <c r="H60" s="29">
        <v>178.48381555027532</v>
      </c>
      <c r="I60" s="29">
        <v>196.53102167084072</v>
      </c>
      <c r="J60" s="29">
        <v>536.97091164322183</v>
      </c>
    </row>
    <row r="61" spans="1:10" x14ac:dyDescent="0.3">
      <c r="A61" s="29">
        <v>6</v>
      </c>
      <c r="B61" s="4">
        <v>44234</v>
      </c>
      <c r="C61" s="29">
        <v>156.59950993127148</v>
      </c>
      <c r="D61" s="29">
        <v>646.99131308470987</v>
      </c>
      <c r="E61" s="29">
        <v>538.56233641379117</v>
      </c>
      <c r="F61" s="29">
        <v>563.92485951647075</v>
      </c>
      <c r="G61" s="29">
        <v>565.47223981894103</v>
      </c>
      <c r="H61" s="29">
        <v>168.43200795082305</v>
      </c>
      <c r="I61" s="29">
        <v>212.6352128431048</v>
      </c>
      <c r="J61" s="29">
        <v>433.29062951905701</v>
      </c>
    </row>
    <row r="62" spans="1:10" x14ac:dyDescent="0.3">
      <c r="A62" s="29">
        <v>7</v>
      </c>
      <c r="B62" s="4">
        <v>44241</v>
      </c>
      <c r="C62" s="29">
        <v>128.40952395400288</v>
      </c>
      <c r="D62" s="29">
        <v>572.35666159202663</v>
      </c>
      <c r="E62" s="29">
        <v>554.02304429233504</v>
      </c>
      <c r="F62" s="29">
        <v>454.57271014012821</v>
      </c>
      <c r="G62" s="29">
        <v>595.5935012727432</v>
      </c>
      <c r="H62" s="29">
        <v>135.48938670667235</v>
      </c>
      <c r="I62" s="29">
        <v>202.28898495424443</v>
      </c>
      <c r="J62" s="29">
        <v>449.61998790835833</v>
      </c>
    </row>
    <row r="63" spans="1:10" x14ac:dyDescent="0.3">
      <c r="A63" s="29">
        <v>8</v>
      </c>
      <c r="B63" s="4">
        <v>44248</v>
      </c>
      <c r="C63" s="29">
        <v>141.27718263856536</v>
      </c>
      <c r="D63" s="29">
        <v>572.1187022215056</v>
      </c>
      <c r="E63" s="29">
        <v>495.73880830478447</v>
      </c>
      <c r="F63" s="29">
        <v>409.64913002212393</v>
      </c>
      <c r="G63" s="29">
        <v>515.30350702102157</v>
      </c>
      <c r="H63" s="29">
        <v>192.96536122346473</v>
      </c>
      <c r="I63" s="29">
        <v>206.97910886498107</v>
      </c>
      <c r="J63" s="29">
        <v>432.3102842258748</v>
      </c>
    </row>
    <row r="64" spans="1:10" x14ac:dyDescent="0.3">
      <c r="A64" s="29">
        <v>9</v>
      </c>
      <c r="B64" s="4">
        <v>44255</v>
      </c>
      <c r="C64" s="29">
        <v>120.37382398294382</v>
      </c>
      <c r="D64" s="29">
        <v>546.74027591385811</v>
      </c>
      <c r="E64" s="29">
        <v>467.3605212158314</v>
      </c>
      <c r="F64" s="29">
        <v>444.03206768520994</v>
      </c>
      <c r="G64" s="29">
        <v>543.83156570153437</v>
      </c>
      <c r="H64" s="29">
        <v>161.32822121741393</v>
      </c>
      <c r="I64" s="29">
        <v>212.18122330991832</v>
      </c>
      <c r="J64" s="29">
        <v>419.42185740815626</v>
      </c>
    </row>
    <row r="65" spans="1:10" x14ac:dyDescent="0.3">
      <c r="A65" s="29">
        <v>10</v>
      </c>
      <c r="B65" s="4">
        <v>44262</v>
      </c>
      <c r="C65" s="29">
        <v>135.35243646565297</v>
      </c>
      <c r="D65" s="29">
        <v>530.9677889905081</v>
      </c>
      <c r="E65" s="29">
        <v>488.62506502291683</v>
      </c>
      <c r="F65" s="29">
        <v>440.48155670142341</v>
      </c>
      <c r="G65" s="29">
        <v>517.78985479052994</v>
      </c>
      <c r="H65" s="29">
        <v>167.62111839343231</v>
      </c>
      <c r="I65" s="29">
        <v>191.18810332067892</v>
      </c>
      <c r="J65" s="29">
        <v>417.43052256268061</v>
      </c>
    </row>
    <row r="66" spans="1:10" x14ac:dyDescent="0.3">
      <c r="A66" s="29">
        <v>11</v>
      </c>
      <c r="B66" s="4">
        <v>44269</v>
      </c>
      <c r="C66" s="29">
        <v>132.15484729591248</v>
      </c>
      <c r="D66" s="29">
        <v>514.20140480985015</v>
      </c>
      <c r="E66" s="29">
        <v>450.65510656755669</v>
      </c>
      <c r="F66" s="29">
        <v>393.965417355998</v>
      </c>
      <c r="G66" s="29">
        <v>507.99826241184633</v>
      </c>
      <c r="H66" s="29">
        <v>145.18203646873013</v>
      </c>
      <c r="I66" s="29">
        <v>198.41207369039014</v>
      </c>
      <c r="J66" s="29">
        <v>395.40400990986535</v>
      </c>
    </row>
    <row r="67" spans="1:10" x14ac:dyDescent="0.3">
      <c r="A67" s="29">
        <v>12</v>
      </c>
      <c r="B67" s="4">
        <v>44276</v>
      </c>
      <c r="C67" s="29">
        <v>125.07687310856872</v>
      </c>
      <c r="D67" s="29">
        <v>565.05898625564248</v>
      </c>
      <c r="E67" s="29">
        <v>428.18277873951888</v>
      </c>
      <c r="F67" s="29">
        <v>401.81221054497416</v>
      </c>
      <c r="G67" s="29">
        <v>471.11732359140115</v>
      </c>
      <c r="H67" s="29">
        <v>155.61889526878269</v>
      </c>
      <c r="I67" s="29">
        <v>186.88816467348227</v>
      </c>
      <c r="J67" s="29">
        <v>380.66055604790137</v>
      </c>
    </row>
    <row r="68" spans="1:10" x14ac:dyDescent="0.3">
      <c r="A68" s="29">
        <v>13</v>
      </c>
      <c r="B68" s="4">
        <v>44283</v>
      </c>
      <c r="C68" s="29">
        <v>117.38510966250064</v>
      </c>
      <c r="D68" s="29">
        <v>549.56879679119209</v>
      </c>
      <c r="E68" s="29">
        <v>480.03735085493122</v>
      </c>
      <c r="F68" s="29">
        <v>393.61253549191633</v>
      </c>
      <c r="G68" s="29">
        <v>515.97707773151308</v>
      </c>
      <c r="H68" s="29">
        <v>179.05610565884257</v>
      </c>
      <c r="I68" s="29">
        <v>221.12453537849984</v>
      </c>
      <c r="J68" s="29">
        <v>391.30978067548074</v>
      </c>
    </row>
    <row r="69" spans="1:10" x14ac:dyDescent="0.3">
      <c r="A69" s="29">
        <v>14</v>
      </c>
      <c r="B69" s="4">
        <v>44290</v>
      </c>
      <c r="C69" s="29">
        <v>137.74787430669849</v>
      </c>
      <c r="D69" s="29">
        <v>513.36993679317322</v>
      </c>
      <c r="E69" s="29">
        <v>480.15660726978376</v>
      </c>
      <c r="F69" s="29">
        <v>398.42623552670295</v>
      </c>
      <c r="G69" s="29">
        <v>524.01822777325106</v>
      </c>
      <c r="H69" s="29">
        <v>174.84057002776049</v>
      </c>
      <c r="I69" s="29">
        <v>196.37002563752262</v>
      </c>
      <c r="J69" s="29">
        <v>398.46468302710531</v>
      </c>
    </row>
    <row r="70" spans="1:10" x14ac:dyDescent="0.3">
      <c r="A70" s="29">
        <v>15</v>
      </c>
      <c r="B70" s="4">
        <v>44297</v>
      </c>
      <c r="C70" s="29">
        <v>140.17124893819187</v>
      </c>
      <c r="D70" s="29">
        <v>595.681382913844</v>
      </c>
      <c r="E70" s="29">
        <v>461.61685029699254</v>
      </c>
      <c r="F70" s="29">
        <v>430.22060611563023</v>
      </c>
      <c r="G70" s="29">
        <v>536.42833628821529</v>
      </c>
      <c r="H70" s="29">
        <v>175.74408128258142</v>
      </c>
      <c r="I70" s="29">
        <v>201.27799621164695</v>
      </c>
      <c r="J70" s="29">
        <v>404.838206587748</v>
      </c>
    </row>
    <row r="71" spans="1:10" x14ac:dyDescent="0.3">
      <c r="A71" s="29">
        <v>16</v>
      </c>
      <c r="B71" s="4">
        <v>44304</v>
      </c>
      <c r="C71" s="29">
        <v>144.02085696502604</v>
      </c>
      <c r="D71" s="29">
        <v>509.50568174425257</v>
      </c>
      <c r="E71" s="29">
        <v>481.4412948941366</v>
      </c>
      <c r="F71" s="29">
        <v>372.32461954420336</v>
      </c>
      <c r="G71" s="29">
        <v>516.7965625193408</v>
      </c>
      <c r="H71" s="29">
        <v>218.28446961114395</v>
      </c>
      <c r="I71" s="29">
        <v>200.04726676580916</v>
      </c>
      <c r="J71" s="29">
        <v>416.50059685492033</v>
      </c>
    </row>
    <row r="72" spans="1:10" x14ac:dyDescent="0.3">
      <c r="A72" s="29">
        <v>17</v>
      </c>
      <c r="B72" s="4">
        <v>44311</v>
      </c>
      <c r="C72" s="29">
        <v>152.29461198180729</v>
      </c>
      <c r="D72" s="29">
        <v>534.94260761534088</v>
      </c>
      <c r="E72" s="29">
        <v>507.42589004625381</v>
      </c>
      <c r="F72" s="29">
        <v>417.6202264597199</v>
      </c>
      <c r="G72" s="29">
        <v>531.04952174021901</v>
      </c>
      <c r="H72" s="29">
        <v>197.73279636344313</v>
      </c>
      <c r="I72" s="29">
        <v>193.28117315824232</v>
      </c>
      <c r="J72" s="29">
        <v>406.98265790156358</v>
      </c>
    </row>
    <row r="73" spans="1:10" x14ac:dyDescent="0.3">
      <c r="A73" s="29">
        <v>18</v>
      </c>
      <c r="B73" s="4">
        <v>44318</v>
      </c>
      <c r="C73" s="29">
        <v>145.53609465800653</v>
      </c>
      <c r="D73" s="29">
        <v>609.13425248717522</v>
      </c>
      <c r="E73" s="29">
        <v>481.90355230888554</v>
      </c>
      <c r="F73" s="29">
        <v>438.21363617430745</v>
      </c>
      <c r="G73" s="29">
        <v>561.69207099387131</v>
      </c>
      <c r="H73" s="29">
        <v>234.21864338974299</v>
      </c>
      <c r="I73" s="29">
        <v>214.91836127007605</v>
      </c>
      <c r="J73" s="29">
        <v>409.47924665214748</v>
      </c>
    </row>
    <row r="74" spans="1:10" x14ac:dyDescent="0.3">
      <c r="A74" s="29">
        <v>19</v>
      </c>
      <c r="B74" s="4">
        <v>44325</v>
      </c>
      <c r="C74" s="29">
        <v>153.1791887475643</v>
      </c>
      <c r="D74" s="29">
        <v>636.76138950825134</v>
      </c>
      <c r="E74" s="29">
        <v>508.0283721597342</v>
      </c>
      <c r="F74" s="29">
        <v>393.76133930991898</v>
      </c>
      <c r="G74" s="29">
        <v>578.42068030256564</v>
      </c>
      <c r="H74" s="29">
        <v>247.27118300468186</v>
      </c>
      <c r="I74" s="29">
        <v>224.20221205368432</v>
      </c>
      <c r="J74" s="29">
        <v>409.37428593974244</v>
      </c>
    </row>
    <row r="75" spans="1:10" x14ac:dyDescent="0.3">
      <c r="A75" s="29">
        <v>20</v>
      </c>
      <c r="B75" s="4">
        <v>44332</v>
      </c>
      <c r="C75" s="29">
        <v>148.40505309984528</v>
      </c>
      <c r="D75" s="29">
        <v>572.82939519452975</v>
      </c>
      <c r="E75" s="29">
        <v>574.16615748961294</v>
      </c>
      <c r="F75" s="29">
        <v>431.58350729186509</v>
      </c>
      <c r="G75" s="29">
        <v>650.33741562286082</v>
      </c>
      <c r="H75" s="29">
        <v>245.60421252764812</v>
      </c>
      <c r="I75" s="29">
        <v>228.365389074658</v>
      </c>
      <c r="J75" s="29">
        <v>490.29672375980635</v>
      </c>
    </row>
    <row r="76" spans="1:10" x14ac:dyDescent="0.3">
      <c r="A76" s="29">
        <v>21</v>
      </c>
      <c r="B76" s="4">
        <v>44339</v>
      </c>
      <c r="C76" s="29">
        <v>151.23672463025821</v>
      </c>
      <c r="D76" s="29">
        <v>701.76055305558532</v>
      </c>
      <c r="E76" s="29">
        <v>544.45454146788165</v>
      </c>
      <c r="F76" s="29">
        <v>437.60992178784664</v>
      </c>
      <c r="G76" s="29">
        <v>669.87120249375539</v>
      </c>
      <c r="H76" s="29">
        <v>249.01789913002634</v>
      </c>
      <c r="I76" s="29">
        <v>217.77330943114237</v>
      </c>
      <c r="J76" s="29">
        <v>546.37150138534889</v>
      </c>
    </row>
    <row r="77" spans="1:10" x14ac:dyDescent="0.3">
      <c r="A77" s="29">
        <v>22</v>
      </c>
      <c r="B77" s="4">
        <v>44346</v>
      </c>
      <c r="C77" s="29">
        <v>156.80207460790052</v>
      </c>
      <c r="D77" s="29">
        <v>628.31577486349352</v>
      </c>
      <c r="E77" s="29">
        <v>727.01835939353737</v>
      </c>
      <c r="F77" s="29">
        <v>491.72001742188718</v>
      </c>
      <c r="G77" s="29">
        <v>843.54935255879332</v>
      </c>
      <c r="H77" s="29">
        <v>265.30783907621282</v>
      </c>
      <c r="I77" s="29">
        <v>219.91428971790845</v>
      </c>
      <c r="J77" s="29">
        <v>562.03111875027832</v>
      </c>
    </row>
    <row r="78" spans="1:10" x14ac:dyDescent="0.3">
      <c r="A78" s="29">
        <v>23</v>
      </c>
      <c r="B78" s="4">
        <v>44353</v>
      </c>
      <c r="C78" s="29">
        <v>145.43465205282655</v>
      </c>
      <c r="D78" s="29">
        <v>723.35101765281945</v>
      </c>
      <c r="E78" s="29">
        <v>722.19918304678185</v>
      </c>
      <c r="F78" s="29">
        <v>506.54986730382132</v>
      </c>
      <c r="G78" s="29">
        <v>1015.1861693221483</v>
      </c>
      <c r="H78" s="29">
        <v>296.60827834109682</v>
      </c>
      <c r="I78" s="29">
        <v>230.51033633715844</v>
      </c>
      <c r="J78" s="29">
        <v>577.44955481180182</v>
      </c>
    </row>
    <row r="79" spans="1:10" x14ac:dyDescent="0.3">
      <c r="A79" s="29">
        <v>24</v>
      </c>
      <c r="B79" s="4">
        <v>44360</v>
      </c>
      <c r="C79" s="29">
        <v>158.83977572652964</v>
      </c>
      <c r="D79" s="29">
        <v>676.91360108890694</v>
      </c>
      <c r="E79" s="29">
        <v>923.01567496474149</v>
      </c>
      <c r="F79" s="29">
        <v>431.31872118913338</v>
      </c>
      <c r="G79" s="29">
        <v>1161.2809073981575</v>
      </c>
      <c r="H79" s="29">
        <v>248.24662324907806</v>
      </c>
      <c r="I79" s="29">
        <v>235.27096714313214</v>
      </c>
      <c r="J79" s="29">
        <v>715.64766930547785</v>
      </c>
    </row>
    <row r="80" spans="1:10" x14ac:dyDescent="0.3">
      <c r="A80" s="29">
        <v>25</v>
      </c>
      <c r="B80" s="4">
        <v>44367</v>
      </c>
      <c r="C80" s="29">
        <v>163.07774965017705</v>
      </c>
      <c r="D80" s="29">
        <v>807.49803860883424</v>
      </c>
      <c r="E80" s="29">
        <v>1192.47863249788</v>
      </c>
      <c r="F80" s="29">
        <v>447.10192747161045</v>
      </c>
      <c r="G80" s="29">
        <v>1558.3728714108422</v>
      </c>
      <c r="H80" s="29">
        <v>270.36826446572934</v>
      </c>
      <c r="I80" s="29">
        <v>301.90021602491538</v>
      </c>
      <c r="J80" s="29">
        <v>931.7184293540264</v>
      </c>
    </row>
    <row r="81" spans="1:10" x14ac:dyDescent="0.3">
      <c r="A81" s="29">
        <v>26</v>
      </c>
      <c r="B81" s="4">
        <v>44374</v>
      </c>
      <c r="C81" s="29">
        <v>155.54976735557659</v>
      </c>
      <c r="D81" s="29">
        <v>903.92226006166084</v>
      </c>
      <c r="E81" s="29">
        <v>1479.2363087294048</v>
      </c>
      <c r="F81" s="29">
        <v>450.17187027426314</v>
      </c>
      <c r="G81" s="29">
        <v>1998.2625563095762</v>
      </c>
      <c r="H81" s="29">
        <v>245.41163218046387</v>
      </c>
      <c r="I81" s="29">
        <v>286.12344140014585</v>
      </c>
      <c r="J81" s="29">
        <v>1046.480814847479</v>
      </c>
    </row>
    <row r="82" spans="1:10" x14ac:dyDescent="0.3">
      <c r="A82" s="29">
        <v>27</v>
      </c>
      <c r="B82" s="4">
        <v>44381</v>
      </c>
      <c r="C82" s="29">
        <v>182.46035672522908</v>
      </c>
      <c r="D82" s="29">
        <v>1055.7895785118121</v>
      </c>
      <c r="E82" s="29">
        <v>1598.5627401842783</v>
      </c>
      <c r="F82" s="29">
        <v>466.8104861221567</v>
      </c>
      <c r="G82" s="29">
        <v>1945.9310306654422</v>
      </c>
      <c r="H82" s="29">
        <v>243.42573244824459</v>
      </c>
      <c r="I82" s="29">
        <v>327.83486814330729</v>
      </c>
      <c r="J82" s="29">
        <v>1102.0927570584211</v>
      </c>
    </row>
    <row r="83" spans="1:10" x14ac:dyDescent="0.3">
      <c r="A83" s="29">
        <v>28</v>
      </c>
      <c r="B83" s="4">
        <v>44388</v>
      </c>
      <c r="C83" s="29">
        <v>177.66501789368135</v>
      </c>
      <c r="D83" s="29">
        <v>1214.0849107411691</v>
      </c>
      <c r="E83" s="29">
        <v>1648.8222284736942</v>
      </c>
      <c r="F83" s="29">
        <v>621.05464220856402</v>
      </c>
      <c r="G83" s="29">
        <v>1695.053470817601</v>
      </c>
      <c r="H83" s="29">
        <v>253.05013997208508</v>
      </c>
      <c r="I83" s="29">
        <v>395.02611519135581</v>
      </c>
      <c r="J83" s="29">
        <v>1159.6275590143896</v>
      </c>
    </row>
    <row r="84" spans="1:10" x14ac:dyDescent="0.3">
      <c r="A84" s="29">
        <v>29</v>
      </c>
      <c r="B84" s="4">
        <v>44395</v>
      </c>
      <c r="C84" s="29">
        <v>193.26401013325548</v>
      </c>
      <c r="D84" s="29">
        <v>1310.5635220874069</v>
      </c>
      <c r="E84" s="29">
        <v>1307.1618444838591</v>
      </c>
      <c r="F84" s="29">
        <v>596.87466650473198</v>
      </c>
      <c r="G84" s="29">
        <v>1371.701675992359</v>
      </c>
      <c r="H84" s="29">
        <v>262.06128920028573</v>
      </c>
      <c r="I84" s="29">
        <v>377.18579546358637</v>
      </c>
      <c r="J84" s="29">
        <v>1049.097577460366</v>
      </c>
    </row>
    <row r="85" spans="1:10" x14ac:dyDescent="0.3">
      <c r="A85" s="29">
        <v>30</v>
      </c>
      <c r="B85" s="4">
        <v>44402</v>
      </c>
      <c r="C85" s="29">
        <v>165.07733748084385</v>
      </c>
      <c r="D85" s="29">
        <v>1369.5276325291215</v>
      </c>
      <c r="E85" s="29">
        <v>1110.3219727083297</v>
      </c>
      <c r="F85" s="29">
        <v>674.27631338608194</v>
      </c>
      <c r="G85" s="29">
        <v>1204.5151071989346</v>
      </c>
      <c r="H85" s="29">
        <v>244.01547378549122</v>
      </c>
      <c r="I85" s="29">
        <v>337.41473268092074</v>
      </c>
      <c r="J85" s="29">
        <v>819.05316104256769</v>
      </c>
    </row>
    <row r="86" spans="1:10" x14ac:dyDescent="0.3">
      <c r="A86" s="29">
        <v>31</v>
      </c>
      <c r="B86" s="4">
        <v>44409</v>
      </c>
      <c r="C86" s="29">
        <v>176.51057633132245</v>
      </c>
      <c r="D86" s="29">
        <v>1465.4840847548962</v>
      </c>
      <c r="E86" s="29">
        <v>861.23615359524524</v>
      </c>
      <c r="F86" s="29">
        <v>692.0434346752312</v>
      </c>
      <c r="G86" s="29">
        <v>905.86075609824343</v>
      </c>
      <c r="H86" s="29">
        <v>231.67125790993896</v>
      </c>
      <c r="I86" s="29">
        <v>348.24737304152234</v>
      </c>
      <c r="J86" s="29">
        <v>650.67924314734489</v>
      </c>
    </row>
    <row r="87" spans="1:10" x14ac:dyDescent="0.3">
      <c r="A87" s="29">
        <v>32</v>
      </c>
      <c r="B87" s="4">
        <v>44416</v>
      </c>
      <c r="C87" s="29">
        <v>143.2734597754295</v>
      </c>
      <c r="D87" s="29">
        <v>1331.2952235791081</v>
      </c>
      <c r="E87" s="29">
        <v>703.20540243249718</v>
      </c>
      <c r="F87" s="29">
        <v>746.85854818777057</v>
      </c>
      <c r="G87" s="29">
        <v>787.00431149380279</v>
      </c>
      <c r="H87" s="29">
        <v>208.56591716339159</v>
      </c>
      <c r="I87" s="29">
        <v>358.23842352903489</v>
      </c>
      <c r="J87" s="29">
        <v>558.83197690935958</v>
      </c>
    </row>
    <row r="88" spans="1:10" x14ac:dyDescent="0.3">
      <c r="A88" s="29">
        <v>33</v>
      </c>
      <c r="B88" s="4">
        <v>44423</v>
      </c>
      <c r="C88" s="29">
        <v>188.42665184113889</v>
      </c>
      <c r="D88" s="29">
        <v>1288.2489065327663</v>
      </c>
      <c r="E88" s="29">
        <v>637.20186801522323</v>
      </c>
      <c r="F88" s="29">
        <v>799.31127199114201</v>
      </c>
      <c r="G88" s="29">
        <v>647.6463892812335</v>
      </c>
      <c r="H88" s="29">
        <v>219.93802745449281</v>
      </c>
      <c r="I88" s="29">
        <v>382.45135445729932</v>
      </c>
      <c r="J88" s="29">
        <v>516.70904799010464</v>
      </c>
    </row>
    <row r="89" spans="1:10" x14ac:dyDescent="0.3">
      <c r="A89" s="29">
        <v>34</v>
      </c>
      <c r="B89" s="4">
        <v>44430</v>
      </c>
      <c r="C89" s="29">
        <v>219.39394207161982</v>
      </c>
      <c r="D89" s="29">
        <v>1134.2225103606388</v>
      </c>
      <c r="E89" s="29">
        <v>568.9673393940609</v>
      </c>
      <c r="F89" s="29">
        <v>727.45497511570511</v>
      </c>
      <c r="G89" s="29">
        <v>569.28713529385516</v>
      </c>
      <c r="H89" s="29">
        <v>201.74738098964377</v>
      </c>
      <c r="I89" s="29">
        <v>372.76343362021771</v>
      </c>
      <c r="J89" s="29">
        <v>454.60582209934012</v>
      </c>
    </row>
    <row r="90" spans="1:10" x14ac:dyDescent="0.3">
      <c r="A90" s="29">
        <v>35</v>
      </c>
      <c r="B90" s="4">
        <v>44437</v>
      </c>
      <c r="C90" s="29">
        <v>216.8880874071599</v>
      </c>
      <c r="D90" s="29">
        <v>1081.6483332163793</v>
      </c>
      <c r="E90" s="29">
        <v>506.89925114503632</v>
      </c>
      <c r="F90" s="29">
        <v>766.08508055823427</v>
      </c>
      <c r="G90" s="29">
        <v>585.42183705776097</v>
      </c>
      <c r="H90" s="29">
        <v>204.05544122694874</v>
      </c>
      <c r="I90" s="29">
        <v>413.9089962774101</v>
      </c>
      <c r="J90" s="29">
        <v>452.21902338653155</v>
      </c>
    </row>
    <row r="91" spans="1:10" x14ac:dyDescent="0.3">
      <c r="A91" s="29">
        <v>36</v>
      </c>
      <c r="B91" s="4">
        <v>44444</v>
      </c>
      <c r="C91" s="29">
        <v>232.41681699026128</v>
      </c>
      <c r="D91" s="29">
        <v>920.00601710049432</v>
      </c>
      <c r="E91" s="29">
        <v>502.66141792786414</v>
      </c>
      <c r="F91" s="29">
        <v>673.52932919140062</v>
      </c>
      <c r="G91" s="29">
        <v>544.25824655118561</v>
      </c>
      <c r="H91" s="29">
        <v>176.27276836303139</v>
      </c>
      <c r="I91" s="29">
        <v>354.75992395971525</v>
      </c>
      <c r="J91" s="29">
        <v>427.30916358951686</v>
      </c>
    </row>
    <row r="92" spans="1:10" x14ac:dyDescent="0.3">
      <c r="A92" s="29">
        <v>37</v>
      </c>
      <c r="B92" s="4">
        <v>44451</v>
      </c>
      <c r="C92" s="29">
        <v>198.97363330774513</v>
      </c>
      <c r="D92" s="29">
        <v>783.26139170203851</v>
      </c>
      <c r="E92" s="29">
        <v>507.30736067407298</v>
      </c>
      <c r="F92" s="29">
        <v>557.55516729611963</v>
      </c>
      <c r="G92" s="29">
        <v>549.20223521040168</v>
      </c>
      <c r="H92" s="29">
        <v>182.19548323579485</v>
      </c>
      <c r="I92" s="29">
        <v>305.89592525341334</v>
      </c>
      <c r="J92" s="29">
        <v>415.5565907805078</v>
      </c>
    </row>
    <row r="93" spans="1:10" x14ac:dyDescent="0.3">
      <c r="A93" s="29">
        <v>38</v>
      </c>
      <c r="B93" s="4">
        <v>44458</v>
      </c>
      <c r="C93" s="29">
        <v>211.98543230767751</v>
      </c>
      <c r="D93" s="29">
        <v>689.82127881802501</v>
      </c>
      <c r="E93" s="29">
        <v>491.25861929462155</v>
      </c>
      <c r="F93" s="29">
        <v>579.11632974817121</v>
      </c>
      <c r="G93" s="29">
        <v>487.90004589891464</v>
      </c>
      <c r="H93" s="29">
        <v>198.35403093800085</v>
      </c>
      <c r="I93" s="29">
        <v>291.68666100602786</v>
      </c>
      <c r="J93" s="29">
        <v>389.82592145692576</v>
      </c>
    </row>
    <row r="94" spans="1:10" x14ac:dyDescent="0.3">
      <c r="A94" s="29">
        <v>39</v>
      </c>
      <c r="B94" s="4">
        <v>44465</v>
      </c>
      <c r="C94" s="29">
        <v>183.77657533646376</v>
      </c>
      <c r="D94" s="29">
        <v>653.23278399403921</v>
      </c>
      <c r="E94" s="29">
        <v>461.2518985687887</v>
      </c>
      <c r="F94" s="29">
        <v>510.55083735403321</v>
      </c>
      <c r="G94" s="29">
        <v>557.3851864082319</v>
      </c>
      <c r="H94" s="29">
        <v>141.16421665446654</v>
      </c>
      <c r="I94" s="29">
        <v>250.00527202962883</v>
      </c>
      <c r="J94" s="29">
        <v>379.1426024174948</v>
      </c>
    </row>
    <row r="95" spans="1:10" x14ac:dyDescent="0.3">
      <c r="A95" s="29">
        <v>40</v>
      </c>
      <c r="B95" s="4">
        <v>44472</v>
      </c>
      <c r="C95" s="29">
        <v>161.22167891247275</v>
      </c>
      <c r="D95" s="29">
        <v>679.79314618492117</v>
      </c>
      <c r="E95" s="29">
        <v>488.29102071239936</v>
      </c>
      <c r="F95" s="29">
        <v>507.76122443120403</v>
      </c>
      <c r="G95" s="29">
        <v>494.1260121874858</v>
      </c>
      <c r="H95" s="29">
        <v>153.2184208195284</v>
      </c>
      <c r="I95" s="29">
        <v>253.94138025513027</v>
      </c>
      <c r="J95" s="29">
        <v>397.15976719738211</v>
      </c>
    </row>
    <row r="96" spans="1:10" x14ac:dyDescent="0.3">
      <c r="A96" s="29">
        <v>41</v>
      </c>
      <c r="B96" s="4">
        <v>44479</v>
      </c>
      <c r="C96" s="29">
        <v>165.08348898086834</v>
      </c>
      <c r="D96" s="29">
        <v>560.67658864423231</v>
      </c>
      <c r="E96" s="29">
        <v>433.76870385570976</v>
      </c>
      <c r="F96" s="29">
        <v>470.12897458715577</v>
      </c>
      <c r="G96" s="29">
        <v>510.2776858995058</v>
      </c>
      <c r="H96" s="29">
        <v>138.13642099132073</v>
      </c>
      <c r="I96" s="29">
        <v>230.4036844856098</v>
      </c>
      <c r="J96" s="29">
        <v>387.99624165479008</v>
      </c>
    </row>
    <row r="97" spans="1:10" x14ac:dyDescent="0.3">
      <c r="A97" s="29">
        <v>42</v>
      </c>
      <c r="B97" s="4">
        <v>44486</v>
      </c>
      <c r="C97" s="29">
        <v>148.52351178323889</v>
      </c>
      <c r="D97" s="29">
        <v>589.6658282734561</v>
      </c>
      <c r="E97" s="29">
        <v>418.96855626809599</v>
      </c>
      <c r="F97" s="29">
        <v>459.96132023996483</v>
      </c>
      <c r="G97" s="29">
        <v>466.59271377958402</v>
      </c>
      <c r="H97" s="29">
        <v>151.54561339846364</v>
      </c>
      <c r="I97" s="29">
        <v>213.38764667383737</v>
      </c>
      <c r="J97" s="29">
        <v>389.93262445105654</v>
      </c>
    </row>
    <row r="98" spans="1:10" x14ac:dyDescent="0.3">
      <c r="A98" s="29">
        <v>43</v>
      </c>
      <c r="B98" s="4">
        <v>44493</v>
      </c>
      <c r="C98" s="29">
        <v>130.65672299118501</v>
      </c>
      <c r="D98" s="29">
        <v>561.13381573366996</v>
      </c>
      <c r="E98" s="29">
        <v>388.38733817655765</v>
      </c>
      <c r="F98" s="29">
        <v>407.066230286267</v>
      </c>
      <c r="G98" s="29">
        <v>502.62206950779546</v>
      </c>
      <c r="H98" s="29">
        <v>160.58279964070732</v>
      </c>
      <c r="I98" s="29">
        <v>227.49628245212753</v>
      </c>
      <c r="J98" s="29">
        <v>370.09729505039041</v>
      </c>
    </row>
    <row r="99" spans="1:10" x14ac:dyDescent="0.3">
      <c r="A99" s="29">
        <v>44</v>
      </c>
      <c r="B99" s="4">
        <v>44500</v>
      </c>
      <c r="C99" s="29">
        <v>137.8631475386083</v>
      </c>
      <c r="D99" s="29">
        <v>544.87682605961049</v>
      </c>
      <c r="E99" s="29">
        <v>438.24604520555272</v>
      </c>
      <c r="F99" s="29">
        <v>457.11597448334396</v>
      </c>
      <c r="G99" s="29">
        <v>521.12693374964306</v>
      </c>
      <c r="H99" s="29">
        <v>157.06128362297363</v>
      </c>
      <c r="I99" s="29">
        <v>202.60234672470881</v>
      </c>
      <c r="J99" s="29">
        <v>385.85941671162306</v>
      </c>
    </row>
    <row r="100" spans="1:10" x14ac:dyDescent="0.3">
      <c r="A100" s="29">
        <v>45</v>
      </c>
      <c r="B100" s="4">
        <v>44507</v>
      </c>
      <c r="C100" s="29">
        <v>162.70465104269243</v>
      </c>
      <c r="D100" s="29">
        <v>561.59138670161599</v>
      </c>
      <c r="E100" s="29">
        <v>403.84299097479288</v>
      </c>
      <c r="F100" s="29">
        <v>454.74001233612864</v>
      </c>
      <c r="G100" s="29">
        <v>487.89574757655191</v>
      </c>
      <c r="H100" s="29">
        <v>191.35871905958842</v>
      </c>
      <c r="I100" s="29">
        <v>233.64633929333007</v>
      </c>
      <c r="J100" s="29">
        <v>393.7888684006798</v>
      </c>
    </row>
    <row r="101" spans="1:10" x14ac:dyDescent="0.3">
      <c r="A101" s="29">
        <v>46</v>
      </c>
      <c r="B101" s="4">
        <v>44514</v>
      </c>
      <c r="C101" s="29">
        <v>147.1520796915967</v>
      </c>
      <c r="D101" s="29">
        <v>485.02467485048203</v>
      </c>
      <c r="E101" s="29">
        <v>444.78272666250575</v>
      </c>
      <c r="F101" s="29">
        <v>451.34405852749484</v>
      </c>
      <c r="G101" s="29">
        <v>476.64695454561729</v>
      </c>
      <c r="H101" s="29">
        <v>159.1610981048463</v>
      </c>
      <c r="I101" s="29">
        <v>212.31714841073958</v>
      </c>
      <c r="J101" s="29">
        <v>360.11843524707706</v>
      </c>
    </row>
    <row r="102" spans="1:10" x14ac:dyDescent="0.3">
      <c r="A102" s="29">
        <v>47</v>
      </c>
      <c r="B102" s="4">
        <v>44521</v>
      </c>
      <c r="C102" s="29">
        <v>177.67939707530877</v>
      </c>
      <c r="D102" s="29">
        <v>555.75423428402712</v>
      </c>
      <c r="E102" s="29">
        <v>356.84804381341189</v>
      </c>
      <c r="F102" s="29">
        <v>484.7361138734409</v>
      </c>
      <c r="G102" s="29">
        <v>432.86299171805456</v>
      </c>
      <c r="H102" s="29">
        <v>167.72048876865381</v>
      </c>
      <c r="I102" s="29">
        <v>203.12933488524931</v>
      </c>
      <c r="J102" s="29">
        <v>361.50702931603337</v>
      </c>
    </row>
    <row r="103" spans="1:10" x14ac:dyDescent="0.3">
      <c r="A103" s="29">
        <v>48</v>
      </c>
      <c r="B103" s="4">
        <v>44528</v>
      </c>
      <c r="C103" s="29">
        <v>183.35750436000774</v>
      </c>
      <c r="D103" s="29">
        <v>535.8959570498937</v>
      </c>
      <c r="E103" s="29">
        <v>449.47664272050383</v>
      </c>
      <c r="F103" s="29">
        <v>471.17359032420967</v>
      </c>
      <c r="G103" s="29">
        <v>512.75849117406824</v>
      </c>
      <c r="H103" s="29">
        <v>141.74175170409495</v>
      </c>
      <c r="I103" s="29">
        <v>219.22793545280626</v>
      </c>
      <c r="J103" s="29">
        <v>424.87652843671293</v>
      </c>
    </row>
    <row r="104" spans="1:10" x14ac:dyDescent="0.3">
      <c r="A104" s="29">
        <v>49</v>
      </c>
      <c r="B104" s="4">
        <v>44535</v>
      </c>
      <c r="C104" s="29">
        <v>202.27659129051455</v>
      </c>
      <c r="D104" s="29">
        <v>541.58308564689423</v>
      </c>
      <c r="E104" s="29">
        <v>456.1968860028822</v>
      </c>
      <c r="F104" s="29">
        <v>454.17019499277018</v>
      </c>
      <c r="G104" s="29">
        <v>578.09744840688847</v>
      </c>
      <c r="H104" s="29">
        <v>159.69831334901295</v>
      </c>
      <c r="I104" s="29">
        <v>288.49810149452992</v>
      </c>
      <c r="J104" s="29">
        <v>473.38159186224448</v>
      </c>
    </row>
    <row r="105" spans="1:10" x14ac:dyDescent="0.3">
      <c r="A105" s="112" t="s">
        <v>171</v>
      </c>
      <c r="B105" s="112"/>
      <c r="C105" s="27">
        <f>SUM(C3:C104)</f>
        <v>17765.556597038671</v>
      </c>
      <c r="D105" s="27">
        <f t="shared" ref="D105:J105" si="0">SUM(D3:D104)</f>
        <v>72987.632080277152</v>
      </c>
      <c r="E105" s="27">
        <f t="shared" si="0"/>
        <v>59466.788062558888</v>
      </c>
      <c r="F105" s="27">
        <f t="shared" si="0"/>
        <v>54269.731305037218</v>
      </c>
      <c r="G105" s="27">
        <f t="shared" si="0"/>
        <v>65375.669992000352</v>
      </c>
      <c r="H105" s="27">
        <f t="shared" si="0"/>
        <v>18204.675662260921</v>
      </c>
      <c r="I105" s="27">
        <f t="shared" si="0"/>
        <v>27695.07358703838</v>
      </c>
      <c r="J105" s="27">
        <f t="shared" si="0"/>
        <v>49078.020735001723</v>
      </c>
    </row>
    <row r="106" spans="1:10" ht="18" customHeight="1" x14ac:dyDescent="0.3">
      <c r="A106" s="106" t="s">
        <v>8</v>
      </c>
      <c r="B106" s="107"/>
      <c r="C106" s="107"/>
      <c r="D106" s="107"/>
      <c r="E106" s="107"/>
      <c r="F106" s="107"/>
      <c r="G106" s="107"/>
      <c r="H106" s="107"/>
      <c r="I106" s="107"/>
      <c r="J106" s="108"/>
    </row>
    <row r="107" spans="1:10" x14ac:dyDescent="0.3">
      <c r="A107" s="29" t="s">
        <v>174</v>
      </c>
      <c r="B107" s="29"/>
      <c r="C107" s="33">
        <v>5053.2405864300854</v>
      </c>
      <c r="D107" s="33">
        <v>20365.174042771749</v>
      </c>
      <c r="E107" s="33">
        <v>13937.873726326257</v>
      </c>
      <c r="F107" s="33">
        <v>12575.321610688039</v>
      </c>
      <c r="G107" s="33">
        <v>19066.310981139963</v>
      </c>
      <c r="H107" s="33">
        <v>4519.8301597374093</v>
      </c>
      <c r="I107" s="33">
        <v>7154.8371922251335</v>
      </c>
      <c r="J107" s="33">
        <v>10763.339559110471</v>
      </c>
    </row>
  </sheetData>
  <mergeCells count="4">
    <mergeCell ref="A106:J106"/>
    <mergeCell ref="C1:J1"/>
    <mergeCell ref="A1:B2"/>
    <mergeCell ref="A105:B105"/>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45702.107418232299</v>
      </c>
      <c r="C2" s="39">
        <f t="shared" ref="C2:R2" si="0">SUMIF(C4:C91,"&gt;"&amp;0,C4:C91)</f>
        <v>15671.5108583293</v>
      </c>
      <c r="D2" s="39">
        <f t="shared" si="0"/>
        <v>56664.412904582139</v>
      </c>
      <c r="E2" s="39">
        <f t="shared" si="0"/>
        <v>56811.679063157433</v>
      </c>
      <c r="F2" s="39">
        <f t="shared" si="0"/>
        <v>29246.500651957358</v>
      </c>
      <c r="G2" s="39">
        <f t="shared" si="0"/>
        <v>21609.338638001445</v>
      </c>
      <c r="H2" s="39">
        <f t="shared" si="0"/>
        <v>7799.2834961332146</v>
      </c>
      <c r="I2" s="39">
        <f t="shared" si="0"/>
        <v>15771.225309516205</v>
      </c>
      <c r="J2" s="39">
        <f t="shared" si="0"/>
        <v>28435.456145995944</v>
      </c>
      <c r="K2" s="60">
        <f t="shared" si="0"/>
        <v>5053.2405864300854</v>
      </c>
      <c r="L2" s="39">
        <f t="shared" si="0"/>
        <v>20365.174042771749</v>
      </c>
      <c r="M2" s="39">
        <f t="shared" si="0"/>
        <v>13937.873726326257</v>
      </c>
      <c r="N2" s="39">
        <f t="shared" si="0"/>
        <v>12575.321610688039</v>
      </c>
      <c r="O2" s="39">
        <f t="shared" si="0"/>
        <v>19088.514904229854</v>
      </c>
      <c r="P2" s="39">
        <f t="shared" si="0"/>
        <v>4519.8301597374093</v>
      </c>
      <c r="Q2" s="39">
        <f t="shared" si="0"/>
        <v>7164.7901302808459</v>
      </c>
      <c r="R2" s="40">
        <f t="shared" si="0"/>
        <v>10786.471275711061</v>
      </c>
      <c r="S2" s="40">
        <f>SUMIF(S4:S91,"&gt;"&amp;0,S4:S91)</f>
        <v>277683.35924517357</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44.170216841971296</v>
      </c>
      <c r="K6" s="53"/>
      <c r="L6" s="54">
        <v>58.049104409625897</v>
      </c>
      <c r="M6" s="54"/>
      <c r="N6" s="54"/>
      <c r="O6" s="54"/>
      <c r="P6" s="54"/>
      <c r="Q6" s="54"/>
      <c r="R6" s="55"/>
      <c r="S6" s="55">
        <v>44.170216841970614</v>
      </c>
    </row>
    <row r="7" spans="1:19" x14ac:dyDescent="0.3">
      <c r="A7" s="45">
        <f t="shared" si="1"/>
        <v>43968</v>
      </c>
      <c r="B7" s="53"/>
      <c r="C7" s="54"/>
      <c r="D7" s="54"/>
      <c r="E7" s="54"/>
      <c r="F7" s="54"/>
      <c r="G7" s="54"/>
      <c r="H7" s="54"/>
      <c r="I7" s="54"/>
      <c r="J7" s="54">
        <v>310.2465134599671</v>
      </c>
      <c r="K7" s="53"/>
      <c r="L7" s="54">
        <v>263.30078054539797</v>
      </c>
      <c r="M7" s="54"/>
      <c r="N7" s="54"/>
      <c r="O7" s="54"/>
      <c r="P7" s="54"/>
      <c r="Q7" s="54"/>
      <c r="R7" s="55"/>
      <c r="S7" s="55">
        <v>310.2465134599679</v>
      </c>
    </row>
    <row r="8" spans="1:19" x14ac:dyDescent="0.3">
      <c r="A8" s="45">
        <f t="shared" si="1"/>
        <v>43975</v>
      </c>
      <c r="B8" s="53"/>
      <c r="C8" s="54"/>
      <c r="D8" s="54"/>
      <c r="E8" s="54"/>
      <c r="F8" s="54"/>
      <c r="G8" s="54"/>
      <c r="H8" s="54"/>
      <c r="I8" s="54"/>
      <c r="J8" s="54">
        <v>290.04360743422615</v>
      </c>
      <c r="K8" s="53"/>
      <c r="L8" s="54">
        <v>294.02598583796248</v>
      </c>
      <c r="M8" s="54"/>
      <c r="N8" s="54"/>
      <c r="O8" s="54"/>
      <c r="P8" s="54"/>
      <c r="Q8" s="54"/>
      <c r="R8" s="55"/>
      <c r="S8" s="55">
        <v>290.04360743422694</v>
      </c>
    </row>
    <row r="9" spans="1:19" x14ac:dyDescent="0.3">
      <c r="A9" s="45">
        <f t="shared" si="1"/>
        <v>43982</v>
      </c>
      <c r="B9" s="53">
        <v>50</v>
      </c>
      <c r="C9" s="54"/>
      <c r="D9" s="54"/>
      <c r="E9" s="54"/>
      <c r="F9" s="54"/>
      <c r="G9" s="54"/>
      <c r="H9" s="54"/>
      <c r="I9" s="54"/>
      <c r="J9" s="54">
        <v>306.76553777210086</v>
      </c>
      <c r="K9" s="53">
        <v>6.8965517241379306</v>
      </c>
      <c r="L9" s="54">
        <v>368.46537995909421</v>
      </c>
      <c r="M9" s="54"/>
      <c r="N9" s="54"/>
      <c r="O9" s="54"/>
      <c r="P9" s="54"/>
      <c r="Q9" s="54">
        <v>18.103448275862068</v>
      </c>
      <c r="R9" s="55"/>
      <c r="S9" s="55">
        <v>444.76553777210211</v>
      </c>
    </row>
    <row r="10" spans="1:19" x14ac:dyDescent="0.3">
      <c r="A10" s="45">
        <f t="shared" si="1"/>
        <v>43989</v>
      </c>
      <c r="B10" s="53">
        <v>182.43965723571046</v>
      </c>
      <c r="C10" s="54"/>
      <c r="D10" s="54">
        <v>30</v>
      </c>
      <c r="E10" s="54">
        <v>11</v>
      </c>
      <c r="F10" s="54"/>
      <c r="G10" s="54"/>
      <c r="H10" s="54"/>
      <c r="I10" s="54"/>
      <c r="J10" s="54">
        <v>459.39307529888617</v>
      </c>
      <c r="K10" s="53">
        <v>13.619127742263714</v>
      </c>
      <c r="L10" s="54">
        <v>464.50702589517118</v>
      </c>
      <c r="M10" s="54">
        <v>9</v>
      </c>
      <c r="N10" s="54"/>
      <c r="O10" s="54">
        <v>14</v>
      </c>
      <c r="P10" s="54"/>
      <c r="Q10" s="54">
        <v>26.900792868546034</v>
      </c>
      <c r="R10" s="55">
        <v>3</v>
      </c>
      <c r="S10" s="55">
        <v>800.83273253459629</v>
      </c>
    </row>
    <row r="11" spans="1:19" x14ac:dyDescent="0.3">
      <c r="A11" s="45">
        <f t="shared" si="1"/>
        <v>43996</v>
      </c>
      <c r="B11" s="53">
        <v>486.85088153932816</v>
      </c>
      <c r="C11" s="54"/>
      <c r="D11" s="54">
        <v>575.27934282170008</v>
      </c>
      <c r="E11" s="54">
        <v>181.23431944610411</v>
      </c>
      <c r="F11" s="54"/>
      <c r="G11" s="54"/>
      <c r="H11" s="54"/>
      <c r="I11" s="54"/>
      <c r="J11" s="54">
        <v>570.73067946762001</v>
      </c>
      <c r="K11" s="53">
        <v>48.652209326041699</v>
      </c>
      <c r="L11" s="54">
        <v>486.78771449796204</v>
      </c>
      <c r="M11" s="54">
        <v>138.46277319123311</v>
      </c>
      <c r="N11" s="54">
        <v>15.12</v>
      </c>
      <c r="O11" s="54">
        <v>111.01261572008718</v>
      </c>
      <c r="P11" s="54"/>
      <c r="Q11" s="54">
        <v>120.75297854441641</v>
      </c>
      <c r="R11" s="55">
        <v>-23.131716600589073</v>
      </c>
      <c r="S11" s="55">
        <v>1814.0952232747513</v>
      </c>
    </row>
    <row r="12" spans="1:19" x14ac:dyDescent="0.3">
      <c r="A12" s="45">
        <f t="shared" si="1"/>
        <v>44003</v>
      </c>
      <c r="B12" s="53">
        <v>743.96311216559025</v>
      </c>
      <c r="C12" s="54"/>
      <c r="D12" s="54">
        <v>1028.9852199915506</v>
      </c>
      <c r="E12" s="54">
        <v>295.93318536155107</v>
      </c>
      <c r="F12" s="54">
        <v>5</v>
      </c>
      <c r="G12" s="54">
        <v>5</v>
      </c>
      <c r="H12" s="54"/>
      <c r="I12" s="54"/>
      <c r="J12" s="54">
        <v>462.4148104501877</v>
      </c>
      <c r="K12" s="53">
        <v>137.15491011615649</v>
      </c>
      <c r="L12" s="54">
        <v>423.96209885549399</v>
      </c>
      <c r="M12" s="54">
        <v>243.91932583248428</v>
      </c>
      <c r="N12" s="54">
        <v>26.764070537260636</v>
      </c>
      <c r="O12" s="54">
        <v>353.14845525850353</v>
      </c>
      <c r="P12" s="54"/>
      <c r="Q12" s="54">
        <v>214.65730034370185</v>
      </c>
      <c r="R12" s="55">
        <v>70.813150251245986</v>
      </c>
      <c r="S12" s="55">
        <v>2556.2963279688811</v>
      </c>
    </row>
    <row r="13" spans="1:19" x14ac:dyDescent="0.3">
      <c r="A13" s="45">
        <f t="shared" si="1"/>
        <v>44010</v>
      </c>
      <c r="B13" s="53">
        <v>1123.3512097256655</v>
      </c>
      <c r="C13" s="54">
        <v>49.664602424909617</v>
      </c>
      <c r="D13" s="54">
        <v>1393.774914518596</v>
      </c>
      <c r="E13" s="54">
        <v>419.3466760036772</v>
      </c>
      <c r="F13" s="54">
        <v>11.973854536289991</v>
      </c>
      <c r="G13" s="54">
        <v>-7.4181606765769175</v>
      </c>
      <c r="H13" s="54">
        <v>5</v>
      </c>
      <c r="I13" s="54">
        <v>29</v>
      </c>
      <c r="J13" s="54">
        <v>463.08431596636512</v>
      </c>
      <c r="K13" s="53">
        <v>156.72266431064804</v>
      </c>
      <c r="L13" s="54">
        <v>419.45075068919516</v>
      </c>
      <c r="M13" s="54">
        <v>385.10385108713064</v>
      </c>
      <c r="N13" s="54">
        <v>75.65372169680461</v>
      </c>
      <c r="O13" s="54">
        <v>480.5724333484718</v>
      </c>
      <c r="P13" s="54">
        <v>2.0258800616724102</v>
      </c>
      <c r="Q13" s="54">
        <v>237.25903185605142</v>
      </c>
      <c r="R13" s="55">
        <v>111.56350213951521</v>
      </c>
      <c r="S13" s="55">
        <v>3495.7774124989264</v>
      </c>
    </row>
    <row r="14" spans="1:19" x14ac:dyDescent="0.3">
      <c r="A14" s="45">
        <f t="shared" si="1"/>
        <v>44017</v>
      </c>
      <c r="B14" s="53">
        <v>1442.1293134432444</v>
      </c>
      <c r="C14" s="54">
        <v>160.22191907888202</v>
      </c>
      <c r="D14" s="54">
        <v>1775.6480109670724</v>
      </c>
      <c r="E14" s="54">
        <v>605.50509103852505</v>
      </c>
      <c r="F14" s="54">
        <v>43.619459599667152</v>
      </c>
      <c r="G14" s="54">
        <v>165.55890436762684</v>
      </c>
      <c r="H14" s="54">
        <v>-20.737080055225761</v>
      </c>
      <c r="I14" s="54">
        <v>146.49221556297289</v>
      </c>
      <c r="J14" s="54">
        <v>502.50401119223977</v>
      </c>
      <c r="K14" s="53">
        <v>78.884949272644548</v>
      </c>
      <c r="L14" s="54">
        <v>416.53720207443212</v>
      </c>
      <c r="M14" s="54">
        <v>525.0784590998926</v>
      </c>
      <c r="N14" s="54">
        <v>127.28867256828983</v>
      </c>
      <c r="O14" s="54">
        <v>647.12104464904178</v>
      </c>
      <c r="P14" s="54">
        <v>36.130321652349977</v>
      </c>
      <c r="Q14" s="54">
        <v>271.56035600355864</v>
      </c>
      <c r="R14" s="55">
        <v>217.04577082270413</v>
      </c>
      <c r="S14" s="55">
        <v>4820.9418451950041</v>
      </c>
    </row>
    <row r="15" spans="1:19" x14ac:dyDescent="0.3">
      <c r="A15" s="45">
        <f t="shared" si="1"/>
        <v>44024</v>
      </c>
      <c r="B15" s="53">
        <v>1453.2531223798467</v>
      </c>
      <c r="C15" s="54">
        <v>342.2616501288345</v>
      </c>
      <c r="D15" s="54">
        <v>2227.1746684656937</v>
      </c>
      <c r="E15" s="54">
        <v>1196.6983322015069</v>
      </c>
      <c r="F15" s="54">
        <v>220.2083774792336</v>
      </c>
      <c r="G15" s="54">
        <v>296.74004144741184</v>
      </c>
      <c r="H15" s="54">
        <v>57.112839344423548</v>
      </c>
      <c r="I15" s="54">
        <v>286.36858633526322</v>
      </c>
      <c r="J15" s="54">
        <v>460.02662902363306</v>
      </c>
      <c r="K15" s="53">
        <v>204.38600286500673</v>
      </c>
      <c r="L15" s="54">
        <v>358.17752033917748</v>
      </c>
      <c r="M15" s="54">
        <v>698.46894119226886</v>
      </c>
      <c r="N15" s="54">
        <v>374.68800009426212</v>
      </c>
      <c r="O15" s="54">
        <v>789.87064533288299</v>
      </c>
      <c r="P15" s="54">
        <v>20.610907794426197</v>
      </c>
      <c r="Q15" s="54">
        <v>281.14848763415296</v>
      </c>
      <c r="R15" s="55">
        <v>303.37899388093558</v>
      </c>
      <c r="S15" s="55">
        <v>6539.8442468058493</v>
      </c>
    </row>
    <row r="16" spans="1:19" x14ac:dyDescent="0.3">
      <c r="A16" s="45">
        <f t="shared" si="1"/>
        <v>44031</v>
      </c>
      <c r="B16" s="53">
        <v>1373.6908076197089</v>
      </c>
      <c r="C16" s="54">
        <v>487.07508007248964</v>
      </c>
      <c r="D16" s="54">
        <v>1843.267198534824</v>
      </c>
      <c r="E16" s="54">
        <v>1583.6454795909481</v>
      </c>
      <c r="F16" s="54">
        <v>211.07862700059059</v>
      </c>
      <c r="G16" s="54">
        <v>458.68801280418904</v>
      </c>
      <c r="H16" s="54">
        <v>90.823733850398128</v>
      </c>
      <c r="I16" s="54">
        <v>286.91284477199463</v>
      </c>
      <c r="J16" s="54">
        <v>338.601555396967</v>
      </c>
      <c r="K16" s="53">
        <v>183.4260994366723</v>
      </c>
      <c r="L16" s="54">
        <v>279.20318040068958</v>
      </c>
      <c r="M16" s="54">
        <v>556.43207726090577</v>
      </c>
      <c r="N16" s="54">
        <v>535.40230243875362</v>
      </c>
      <c r="O16" s="54">
        <v>507.8450094426521</v>
      </c>
      <c r="P16" s="54">
        <v>70.951255452464324</v>
      </c>
      <c r="Q16" s="54">
        <v>202.08103977192283</v>
      </c>
      <c r="R16" s="55">
        <v>289.14437107262779</v>
      </c>
      <c r="S16" s="55">
        <v>6673.783339642112</v>
      </c>
    </row>
    <row r="17" spans="1:19" x14ac:dyDescent="0.3">
      <c r="A17" s="45">
        <f t="shared" si="1"/>
        <v>44038</v>
      </c>
      <c r="B17" s="53">
        <v>966.30456546277787</v>
      </c>
      <c r="C17" s="54">
        <v>546.71460027774094</v>
      </c>
      <c r="D17" s="54">
        <v>1421.4869453936726</v>
      </c>
      <c r="E17" s="54">
        <v>1354.1884284093856</v>
      </c>
      <c r="F17" s="54">
        <v>296.10134068243838</v>
      </c>
      <c r="G17" s="54">
        <v>396.26408225454952</v>
      </c>
      <c r="H17" s="54">
        <v>67.981141097598481</v>
      </c>
      <c r="I17" s="54">
        <v>242.18974302410845</v>
      </c>
      <c r="J17" s="54">
        <v>240.70506014435443</v>
      </c>
      <c r="K17" s="53">
        <v>68.92519923743842</v>
      </c>
      <c r="L17" s="54">
        <v>169.3626349042022</v>
      </c>
      <c r="M17" s="54">
        <v>392.57856877854721</v>
      </c>
      <c r="N17" s="54">
        <v>329.65391709135702</v>
      </c>
      <c r="O17" s="54">
        <v>393.53684972879705</v>
      </c>
      <c r="P17" s="54">
        <v>107.78018796828906</v>
      </c>
      <c r="Q17" s="54">
        <v>140.73368163066104</v>
      </c>
      <c r="R17" s="55">
        <v>283.14450224626859</v>
      </c>
      <c r="S17" s="55">
        <v>5531.9359067466194</v>
      </c>
    </row>
    <row r="18" spans="1:19" x14ac:dyDescent="0.3">
      <c r="A18" s="45">
        <f t="shared" si="1"/>
        <v>44045</v>
      </c>
      <c r="B18" s="53">
        <v>588.05230520771056</v>
      </c>
      <c r="C18" s="54">
        <v>459.61181163784727</v>
      </c>
      <c r="D18" s="54">
        <v>887.87739673721467</v>
      </c>
      <c r="E18" s="54">
        <v>1069.0093021299922</v>
      </c>
      <c r="F18" s="54">
        <v>194.56776679671793</v>
      </c>
      <c r="G18" s="54">
        <v>275.52728973404817</v>
      </c>
      <c r="H18" s="54">
        <v>71.016474455723539</v>
      </c>
      <c r="I18" s="54">
        <v>202.20716795173269</v>
      </c>
      <c r="J18" s="54">
        <v>249.73177806458057</v>
      </c>
      <c r="K18" s="53">
        <v>76.508856813178227</v>
      </c>
      <c r="L18" s="54">
        <v>227.36280102646037</v>
      </c>
      <c r="M18" s="54">
        <v>232.0069270985656</v>
      </c>
      <c r="N18" s="54">
        <v>276.40409683491401</v>
      </c>
      <c r="O18" s="54">
        <v>169.10700781113815</v>
      </c>
      <c r="P18" s="54">
        <v>123.54987499578945</v>
      </c>
      <c r="Q18" s="54">
        <v>98.977788960277337</v>
      </c>
      <c r="R18" s="55">
        <v>222.44163177384519</v>
      </c>
      <c r="S18" s="55">
        <v>3997.601292715568</v>
      </c>
    </row>
    <row r="19" spans="1:19" x14ac:dyDescent="0.3">
      <c r="A19" s="45">
        <f t="shared" si="1"/>
        <v>44052</v>
      </c>
      <c r="B19" s="53">
        <v>369.20237239335825</v>
      </c>
      <c r="C19" s="54">
        <v>320.93335857090608</v>
      </c>
      <c r="D19" s="54">
        <v>578.19614237967949</v>
      </c>
      <c r="E19" s="54">
        <v>677.1954529824618</v>
      </c>
      <c r="F19" s="54">
        <v>197.64741662357869</v>
      </c>
      <c r="G19" s="54">
        <v>235.14288907166417</v>
      </c>
      <c r="H19" s="54">
        <v>89.444081025313096</v>
      </c>
      <c r="I19" s="54">
        <v>129.79051172094091</v>
      </c>
      <c r="J19" s="54">
        <v>95.023611945756898</v>
      </c>
      <c r="K19" s="53">
        <v>46.195293519428816</v>
      </c>
      <c r="L19" s="54">
        <v>74.900099895262883</v>
      </c>
      <c r="M19" s="54">
        <v>123.13552315150224</v>
      </c>
      <c r="N19" s="54">
        <v>109.46376356410553</v>
      </c>
      <c r="O19" s="54">
        <v>154.26495748206946</v>
      </c>
      <c r="P19" s="54">
        <v>123.23810187997833</v>
      </c>
      <c r="Q19" s="54">
        <v>51.76535375171656</v>
      </c>
      <c r="R19" s="55">
        <v>112.6830184757597</v>
      </c>
      <c r="S19" s="55">
        <v>2692.5758367136586</v>
      </c>
    </row>
    <row r="20" spans="1:19" x14ac:dyDescent="0.3">
      <c r="A20" s="45">
        <f t="shared" si="1"/>
        <v>44059</v>
      </c>
      <c r="B20" s="53">
        <v>457.70820801159584</v>
      </c>
      <c r="C20" s="54">
        <v>306.37272865475302</v>
      </c>
      <c r="D20" s="54">
        <v>414.91705748947834</v>
      </c>
      <c r="E20" s="54">
        <v>445.65081620548153</v>
      </c>
      <c r="F20" s="54">
        <v>119.96090191729718</v>
      </c>
      <c r="G20" s="54">
        <v>105.69428330804919</v>
      </c>
      <c r="H20" s="54">
        <v>101.32165938306798</v>
      </c>
      <c r="I20" s="54">
        <v>167.9497522719372</v>
      </c>
      <c r="J20" s="54">
        <v>226.10305474426411</v>
      </c>
      <c r="K20" s="53">
        <v>23.278911658740469</v>
      </c>
      <c r="L20" s="54">
        <v>139.17629179849678</v>
      </c>
      <c r="M20" s="54">
        <v>87.901675791818889</v>
      </c>
      <c r="N20" s="54">
        <v>99.881516467508561</v>
      </c>
      <c r="O20" s="54">
        <v>156.50745551910643</v>
      </c>
      <c r="P20" s="54">
        <v>128.06831863048862</v>
      </c>
      <c r="Q20" s="54">
        <v>54.160796845753339</v>
      </c>
      <c r="R20" s="55">
        <v>132.38611456185345</v>
      </c>
      <c r="S20" s="55">
        <v>2345.6784619859172</v>
      </c>
    </row>
    <row r="21" spans="1:19" x14ac:dyDescent="0.3">
      <c r="A21" s="45">
        <f t="shared" si="1"/>
        <v>44066</v>
      </c>
      <c r="B21" s="53">
        <v>203.48985185298488</v>
      </c>
      <c r="C21" s="54">
        <v>248.09155191825096</v>
      </c>
      <c r="D21" s="54">
        <v>313.95392147375333</v>
      </c>
      <c r="E21" s="54">
        <v>320.01174215426545</v>
      </c>
      <c r="F21" s="54">
        <v>125.99068140173267</v>
      </c>
      <c r="G21" s="54">
        <v>58.301645456349775</v>
      </c>
      <c r="H21" s="54">
        <v>91.476354355186118</v>
      </c>
      <c r="I21" s="54">
        <v>46.641326843826164</v>
      </c>
      <c r="J21" s="54">
        <v>166.32872728825737</v>
      </c>
      <c r="K21" s="53">
        <v>4.8896471083633486</v>
      </c>
      <c r="L21" s="54">
        <v>86.817195550153656</v>
      </c>
      <c r="M21" s="54">
        <v>115.92335731516823</v>
      </c>
      <c r="N21" s="54">
        <v>140.13908142409451</v>
      </c>
      <c r="O21" s="54">
        <v>16.078664831120022</v>
      </c>
      <c r="P21" s="54">
        <v>65.506971573878758</v>
      </c>
      <c r="Q21" s="54">
        <v>25.905037228145062</v>
      </c>
      <c r="R21" s="55">
        <v>68.059150474061596</v>
      </c>
      <c r="S21" s="55">
        <v>1574.2858027446164</v>
      </c>
    </row>
    <row r="22" spans="1:19" x14ac:dyDescent="0.3">
      <c r="A22" s="45">
        <f t="shared" si="1"/>
        <v>44073</v>
      </c>
      <c r="B22" s="53">
        <v>205.35049567388796</v>
      </c>
      <c r="C22" s="54">
        <v>124.33172428914031</v>
      </c>
      <c r="D22" s="54">
        <v>173.49444964970326</v>
      </c>
      <c r="E22" s="54">
        <v>302.07482822309407</v>
      </c>
      <c r="F22" s="54">
        <v>105.18345820406353</v>
      </c>
      <c r="G22" s="54">
        <v>38.559317052568531</v>
      </c>
      <c r="H22" s="54">
        <v>24.141617541541791</v>
      </c>
      <c r="I22" s="54">
        <v>30.815596876777022</v>
      </c>
      <c r="J22" s="54">
        <v>155.28695278559348</v>
      </c>
      <c r="K22" s="53">
        <v>10.874938458146545</v>
      </c>
      <c r="L22" s="54">
        <v>66.370530931794406</v>
      </c>
      <c r="M22" s="54">
        <v>56.004575921648666</v>
      </c>
      <c r="N22" s="54">
        <v>45.110565953202411</v>
      </c>
      <c r="O22" s="54">
        <v>-22.203923089893806</v>
      </c>
      <c r="P22" s="54">
        <v>48.069523007250268</v>
      </c>
      <c r="Q22" s="54">
        <v>20.918985190132901</v>
      </c>
      <c r="R22" s="55">
        <v>27.443267757674562</v>
      </c>
      <c r="S22" s="55">
        <v>1159.2384402963635</v>
      </c>
    </row>
    <row r="23" spans="1:19" x14ac:dyDescent="0.3">
      <c r="A23" s="45">
        <f t="shared" si="1"/>
        <v>44080</v>
      </c>
      <c r="B23" s="53">
        <v>97.665625749033097</v>
      </c>
      <c r="C23" s="54">
        <v>75.311104665196581</v>
      </c>
      <c r="D23" s="54">
        <v>44.777006097846652</v>
      </c>
      <c r="E23" s="54">
        <v>33.200608331915873</v>
      </c>
      <c r="F23" s="54">
        <v>26.988226280562458</v>
      </c>
      <c r="G23" s="54">
        <v>33.978791299065279</v>
      </c>
      <c r="H23" s="54">
        <v>69.72896392204899</v>
      </c>
      <c r="I23" s="54">
        <v>-2.0934101806645913</v>
      </c>
      <c r="J23" s="54">
        <v>160.39267266719685</v>
      </c>
      <c r="K23" s="53">
        <v>20.659598748997183</v>
      </c>
      <c r="L23" s="54">
        <v>114.3459870885269</v>
      </c>
      <c r="M23" s="54">
        <v>-44.195604136840473</v>
      </c>
      <c r="N23" s="54">
        <v>-22.350429155126449</v>
      </c>
      <c r="O23" s="54">
        <v>-25.166669735461539</v>
      </c>
      <c r="P23" s="54">
        <v>63.871680236864535</v>
      </c>
      <c r="Q23" s="54">
        <v>-9.9529380557121669</v>
      </c>
      <c r="R23" s="55">
        <v>66.863641123440175</v>
      </c>
      <c r="S23" s="55">
        <v>542.04299901287231</v>
      </c>
    </row>
    <row r="24" spans="1:19" x14ac:dyDescent="0.3">
      <c r="A24" s="45">
        <f t="shared" si="1"/>
        <v>44087</v>
      </c>
      <c r="B24" s="53">
        <v>66.065461528280139</v>
      </c>
      <c r="C24" s="54">
        <v>36.686662638840744</v>
      </c>
      <c r="D24" s="54">
        <v>-34.536043047227167</v>
      </c>
      <c r="E24" s="54">
        <v>150.21173405286299</v>
      </c>
      <c r="F24" s="54">
        <v>91.026750994464692</v>
      </c>
      <c r="G24" s="54">
        <v>10.16776852485475</v>
      </c>
      <c r="H24" s="54">
        <v>37.5172138132138</v>
      </c>
      <c r="I24" s="54">
        <v>17.304992206118072</v>
      </c>
      <c r="J24" s="54">
        <v>-7.7518022676364353</v>
      </c>
      <c r="K24" s="53">
        <v>8.1402282346396362</v>
      </c>
      <c r="L24" s="54">
        <v>-34.356885162096091</v>
      </c>
      <c r="M24" s="54">
        <v>20.215390140022294</v>
      </c>
      <c r="N24" s="54">
        <v>-28.098277091905743</v>
      </c>
      <c r="O24" s="54">
        <v>-58.638672720073203</v>
      </c>
      <c r="P24" s="54">
        <v>15.036008260221678</v>
      </c>
      <c r="Q24" s="54">
        <v>-4.3549686481443359</v>
      </c>
      <c r="R24" s="55">
        <v>-9.6336808007324635</v>
      </c>
      <c r="S24" s="55">
        <v>408.98058375863184</v>
      </c>
    </row>
    <row r="25" spans="1:19" x14ac:dyDescent="0.3">
      <c r="A25" s="45">
        <f t="shared" si="1"/>
        <v>44094</v>
      </c>
      <c r="B25" s="53">
        <v>117.7071510537628</v>
      </c>
      <c r="C25" s="54">
        <v>147.53564734986583</v>
      </c>
      <c r="D25" s="54">
        <v>13.561380672058249</v>
      </c>
      <c r="E25" s="54">
        <v>104.88404966119765</v>
      </c>
      <c r="F25" s="54">
        <v>67.415872690611877</v>
      </c>
      <c r="G25" s="54">
        <v>61.495457206856827</v>
      </c>
      <c r="H25" s="54">
        <v>51.705402062850425</v>
      </c>
      <c r="I25" s="54">
        <v>12.453719277747837</v>
      </c>
      <c r="J25" s="54">
        <v>-19.173453282349669</v>
      </c>
      <c r="K25" s="53">
        <v>1.1810685219074344</v>
      </c>
      <c r="L25" s="54">
        <v>-24.718722924829763</v>
      </c>
      <c r="M25" s="54">
        <v>-9.7698217207516791</v>
      </c>
      <c r="N25" s="54">
        <v>21.214090352814537</v>
      </c>
      <c r="O25" s="54">
        <v>40.904214230303182</v>
      </c>
      <c r="P25" s="54">
        <v>36.332403638985994</v>
      </c>
      <c r="Q25" s="54">
        <v>-3.7604641956048965</v>
      </c>
      <c r="R25" s="55">
        <v>-19.017874351207581</v>
      </c>
      <c r="S25" s="55">
        <v>576.75867997495516</v>
      </c>
    </row>
    <row r="26" spans="1:19" x14ac:dyDescent="0.3">
      <c r="A26" s="45">
        <f t="shared" si="1"/>
        <v>44101</v>
      </c>
      <c r="B26" s="53">
        <v>104.02801472309693</v>
      </c>
      <c r="C26" s="54">
        <v>74.67282111113127</v>
      </c>
      <c r="D26" s="54">
        <v>-96.470362435819652</v>
      </c>
      <c r="E26" s="54">
        <v>-47.806083312770397</v>
      </c>
      <c r="F26" s="54">
        <v>1.8652134968729115</v>
      </c>
      <c r="G26" s="54">
        <v>-89.13161466039503</v>
      </c>
      <c r="H26" s="54">
        <v>29.652311715781366</v>
      </c>
      <c r="I26" s="54">
        <v>19.090913869758538</v>
      </c>
      <c r="J26" s="54">
        <v>59.777126011869541</v>
      </c>
      <c r="K26" s="53">
        <v>-0.59303460173305211</v>
      </c>
      <c r="L26" s="54">
        <v>58.792772364023108</v>
      </c>
      <c r="M26" s="54">
        <v>1.6011981442844672</v>
      </c>
      <c r="N26" s="54">
        <v>-64.233249231213961</v>
      </c>
      <c r="O26" s="54">
        <v>-70.045095919133757</v>
      </c>
      <c r="P26" s="54">
        <v>35.676346362399244</v>
      </c>
      <c r="Q26" s="54">
        <v>-16.301077248282013</v>
      </c>
      <c r="R26" s="55">
        <v>-49.538718896409591</v>
      </c>
      <c r="S26" s="55">
        <v>289.08640092852511</v>
      </c>
    </row>
    <row r="27" spans="1:19" x14ac:dyDescent="0.3">
      <c r="A27" s="45">
        <f t="shared" si="1"/>
        <v>44108</v>
      </c>
      <c r="B27" s="53">
        <v>181.51699774705048</v>
      </c>
      <c r="C27" s="54">
        <v>70.745967630667792</v>
      </c>
      <c r="D27" s="54">
        <v>60.526527637734716</v>
      </c>
      <c r="E27" s="54">
        <v>149.44035094739047</v>
      </c>
      <c r="F27" s="54">
        <v>129.64932127883139</v>
      </c>
      <c r="G27" s="54">
        <v>16.775968422112555</v>
      </c>
      <c r="H27" s="54">
        <v>57.387087611782363</v>
      </c>
      <c r="I27" s="54">
        <v>19.855280488428548</v>
      </c>
      <c r="J27" s="54">
        <v>65.849869742518194</v>
      </c>
      <c r="K27" s="53">
        <v>57.365935928324632</v>
      </c>
      <c r="L27" s="54">
        <v>47.426142355271395</v>
      </c>
      <c r="M27" s="54">
        <v>-22.234532313026477</v>
      </c>
      <c r="N27" s="54">
        <v>3.9807632917871842</v>
      </c>
      <c r="O27" s="54">
        <v>38.009779956412501</v>
      </c>
      <c r="P27" s="54">
        <v>38.653544670955569</v>
      </c>
      <c r="Q27" s="54">
        <v>27.673056231240338</v>
      </c>
      <c r="R27" s="55">
        <v>18.138289322623962</v>
      </c>
      <c r="S27" s="55">
        <v>751.74737150649889</v>
      </c>
    </row>
    <row r="28" spans="1:19" x14ac:dyDescent="0.3">
      <c r="A28" s="45">
        <f t="shared" si="1"/>
        <v>44115</v>
      </c>
      <c r="B28" s="53">
        <v>233.66392607777607</v>
      </c>
      <c r="C28" s="54">
        <v>122.85657489883596</v>
      </c>
      <c r="D28" s="54">
        <v>127.51106224777982</v>
      </c>
      <c r="E28" s="54">
        <v>252.91078205082863</v>
      </c>
      <c r="F28" s="54">
        <v>116.75517753490715</v>
      </c>
      <c r="G28" s="54">
        <v>103.19892380991837</v>
      </c>
      <c r="H28" s="54">
        <v>48.384904425994989</v>
      </c>
      <c r="I28" s="54">
        <v>91.505188022005996</v>
      </c>
      <c r="J28" s="54">
        <v>64.889941554313282</v>
      </c>
      <c r="K28" s="53">
        <v>24.732030842273758</v>
      </c>
      <c r="L28" s="54">
        <v>46.781106954419101</v>
      </c>
      <c r="M28" s="54">
        <v>-33.288789812538823</v>
      </c>
      <c r="N28" s="54">
        <v>42.558759063117691</v>
      </c>
      <c r="O28" s="54">
        <v>30.972241042328335</v>
      </c>
      <c r="P28" s="54">
        <v>48.493348559606218</v>
      </c>
      <c r="Q28" s="54">
        <v>35.82041546733123</v>
      </c>
      <c r="R28" s="55">
        <v>61.010923935797507</v>
      </c>
      <c r="S28" s="55">
        <v>1161.6764806223619</v>
      </c>
    </row>
    <row r="29" spans="1:19" x14ac:dyDescent="0.3">
      <c r="A29" s="45">
        <f t="shared" si="1"/>
        <v>44122</v>
      </c>
      <c r="B29" s="53">
        <v>238.8469445012106</v>
      </c>
      <c r="C29" s="54">
        <v>116.20916633219957</v>
      </c>
      <c r="D29" s="54">
        <v>108.58265161035251</v>
      </c>
      <c r="E29" s="54">
        <v>116.89645460177712</v>
      </c>
      <c r="F29" s="54">
        <v>176.64779427625604</v>
      </c>
      <c r="G29" s="54">
        <v>104.29960410344609</v>
      </c>
      <c r="H29" s="54">
        <v>65.492221106741283</v>
      </c>
      <c r="I29" s="54">
        <v>156.56521862570548</v>
      </c>
      <c r="J29" s="54">
        <v>8.8753430903714161</v>
      </c>
      <c r="K29" s="53">
        <v>29.056732803018619</v>
      </c>
      <c r="L29" s="54">
        <v>12.247255087446263</v>
      </c>
      <c r="M29" s="54">
        <v>25.066610918716719</v>
      </c>
      <c r="N29" s="54">
        <v>-6.0256899301354565</v>
      </c>
      <c r="O29" s="54">
        <v>46.95471569881272</v>
      </c>
      <c r="P29" s="54">
        <v>45.580165516432913</v>
      </c>
      <c r="Q29" s="54">
        <v>62.202531250716049</v>
      </c>
      <c r="R29" s="55">
        <v>12.037391091641837</v>
      </c>
      <c r="S29" s="55">
        <v>1092.4153982480639</v>
      </c>
    </row>
    <row r="30" spans="1:19" x14ac:dyDescent="0.3">
      <c r="A30" s="45">
        <f t="shared" si="1"/>
        <v>44129</v>
      </c>
      <c r="B30" s="53">
        <v>307.37335845952612</v>
      </c>
      <c r="C30" s="54">
        <v>106.29933516904532</v>
      </c>
      <c r="D30" s="54">
        <v>49.765375681540718</v>
      </c>
      <c r="E30" s="54">
        <v>102.59188815935795</v>
      </c>
      <c r="F30" s="54">
        <v>83.873871865377623</v>
      </c>
      <c r="G30" s="54">
        <v>102.18640989414894</v>
      </c>
      <c r="H30" s="54">
        <v>43.656509432550365</v>
      </c>
      <c r="I30" s="54">
        <v>36.35137446916201</v>
      </c>
      <c r="J30" s="54">
        <v>-38.49393413631185</v>
      </c>
      <c r="K30" s="53">
        <v>10.909867435626836</v>
      </c>
      <c r="L30" s="54">
        <v>-16.168133039820702</v>
      </c>
      <c r="M30" s="54">
        <v>18.46415070768461</v>
      </c>
      <c r="N30" s="54">
        <v>-3.843991370255992</v>
      </c>
      <c r="O30" s="54">
        <v>11.590987441245886</v>
      </c>
      <c r="P30" s="54">
        <v>53.907951791740459</v>
      </c>
      <c r="Q30" s="54">
        <v>171.93051065424558</v>
      </c>
      <c r="R30" s="55">
        <v>28.688693214053785</v>
      </c>
      <c r="S30" s="55">
        <v>832.09812313071416</v>
      </c>
    </row>
    <row r="31" spans="1:19" x14ac:dyDescent="0.3">
      <c r="A31" s="45">
        <f t="shared" si="1"/>
        <v>44136</v>
      </c>
      <c r="B31" s="53">
        <v>428.06656875768363</v>
      </c>
      <c r="C31" s="54">
        <v>84.520374442892319</v>
      </c>
      <c r="D31" s="54">
        <v>31.430924184214973</v>
      </c>
      <c r="E31" s="54">
        <v>214.58211630711526</v>
      </c>
      <c r="F31" s="54">
        <v>96.202708020996852</v>
      </c>
      <c r="G31" s="54">
        <v>61.738584634691279</v>
      </c>
      <c r="H31" s="54">
        <v>50.417383302297822</v>
      </c>
      <c r="I31" s="54">
        <v>20.644243516155029</v>
      </c>
      <c r="J31" s="54">
        <v>47.056065867671123</v>
      </c>
      <c r="K31" s="53">
        <v>44.637977388459433</v>
      </c>
      <c r="L31" s="54">
        <v>8.5463063042371914</v>
      </c>
      <c r="M31" s="54">
        <v>-22.948263394502419</v>
      </c>
      <c r="N31" s="54">
        <v>-58.97806552335669</v>
      </c>
      <c r="O31" s="54">
        <v>46.825112588301295</v>
      </c>
      <c r="P31" s="54">
        <v>48.918288091396121</v>
      </c>
      <c r="Q31" s="54">
        <v>242.54612486072213</v>
      </c>
      <c r="R31" s="55">
        <v>5.5801301613024634</v>
      </c>
      <c r="S31" s="55">
        <v>1034.6589690337278</v>
      </c>
    </row>
    <row r="32" spans="1:19" x14ac:dyDescent="0.3">
      <c r="A32" s="45">
        <f t="shared" si="1"/>
        <v>44143</v>
      </c>
      <c r="B32" s="53">
        <v>701.1847861565775</v>
      </c>
      <c r="C32" s="54">
        <v>70.481207024037531</v>
      </c>
      <c r="D32" s="54">
        <v>153.5006874631124</v>
      </c>
      <c r="E32" s="54">
        <v>156.65624360928496</v>
      </c>
      <c r="F32" s="54">
        <v>309.2015048225195</v>
      </c>
      <c r="G32" s="54">
        <v>85.337250922308499</v>
      </c>
      <c r="H32" s="54">
        <v>33.541433898090929</v>
      </c>
      <c r="I32" s="54">
        <v>7.7041324792681962</v>
      </c>
      <c r="J32" s="54">
        <v>138.9465100494948</v>
      </c>
      <c r="K32" s="53">
        <v>45.340008427759713</v>
      </c>
      <c r="L32" s="54">
        <v>132.37592677773944</v>
      </c>
      <c r="M32" s="54">
        <v>36.940542962974689</v>
      </c>
      <c r="N32" s="54">
        <v>7.8314801873204942E-2</v>
      </c>
      <c r="O32" s="54">
        <v>47.261229248788254</v>
      </c>
      <c r="P32" s="54">
        <v>22.002505313087767</v>
      </c>
      <c r="Q32" s="54">
        <v>320.56320064285615</v>
      </c>
      <c r="R32" s="55">
        <v>23.734558183135448</v>
      </c>
      <c r="S32" s="55">
        <v>1656.5537564246733</v>
      </c>
    </row>
    <row r="33" spans="1:19" x14ac:dyDescent="0.3">
      <c r="A33" s="45">
        <f t="shared" si="1"/>
        <v>44150</v>
      </c>
      <c r="B33" s="53">
        <v>845.11420947176407</v>
      </c>
      <c r="C33" s="54">
        <v>80.78604720510134</v>
      </c>
      <c r="D33" s="54">
        <v>109.11933522584991</v>
      </c>
      <c r="E33" s="54">
        <v>91.16515157291451</v>
      </c>
      <c r="F33" s="54">
        <v>199.00585755880661</v>
      </c>
      <c r="G33" s="54">
        <v>65.035664891848683</v>
      </c>
      <c r="H33" s="54">
        <v>51.460525335610612</v>
      </c>
      <c r="I33" s="54">
        <v>55.74054268616942</v>
      </c>
      <c r="J33" s="54">
        <v>121.34851658659829</v>
      </c>
      <c r="K33" s="53">
        <v>69.200101889870695</v>
      </c>
      <c r="L33" s="54">
        <v>65.778296339848225</v>
      </c>
      <c r="M33" s="54">
        <v>-1.7259341425332195</v>
      </c>
      <c r="N33" s="54">
        <v>-9.9014708325585161</v>
      </c>
      <c r="O33" s="54">
        <v>67.64462615760408</v>
      </c>
      <c r="P33" s="54">
        <v>31.576238393231606</v>
      </c>
      <c r="Q33" s="54">
        <v>453.64658137134097</v>
      </c>
      <c r="R33" s="55">
        <v>15.978564304153053</v>
      </c>
      <c r="S33" s="55">
        <v>1618.775850534661</v>
      </c>
    </row>
    <row r="34" spans="1:19" x14ac:dyDescent="0.3">
      <c r="A34" s="45">
        <f t="shared" si="1"/>
        <v>44157</v>
      </c>
      <c r="B34" s="53">
        <v>1133.9283869288258</v>
      </c>
      <c r="C34" s="54">
        <v>-38.027639007977882</v>
      </c>
      <c r="D34" s="54">
        <v>-85.943870667564397</v>
      </c>
      <c r="E34" s="54">
        <v>135.58917688556153</v>
      </c>
      <c r="F34" s="54">
        <v>68.13376279227441</v>
      </c>
      <c r="G34" s="54">
        <v>-69.567560279851023</v>
      </c>
      <c r="H34" s="54">
        <v>-20.918972744961536</v>
      </c>
      <c r="I34" s="54">
        <v>-18.217039848426566</v>
      </c>
      <c r="J34" s="54">
        <v>41.239493684092508</v>
      </c>
      <c r="K34" s="53">
        <v>145.02461566823553</v>
      </c>
      <c r="L34" s="54">
        <v>45.406468341885102</v>
      </c>
      <c r="M34" s="54">
        <v>-41.128291919313199</v>
      </c>
      <c r="N34" s="54">
        <v>-34.697099583438273</v>
      </c>
      <c r="O34" s="54">
        <v>27.039835786775427</v>
      </c>
      <c r="P34" s="54">
        <v>6.6184687305116938</v>
      </c>
      <c r="Q34" s="54">
        <v>385.65135164766878</v>
      </c>
      <c r="R34" s="55">
        <v>-11.94592635213462</v>
      </c>
      <c r="S34" s="55">
        <v>1378.8908202907642</v>
      </c>
    </row>
    <row r="35" spans="1:19" x14ac:dyDescent="0.3">
      <c r="A35" s="45">
        <f t="shared" si="1"/>
        <v>44164</v>
      </c>
      <c r="B35" s="53">
        <v>1545.1729146126272</v>
      </c>
      <c r="C35" s="54">
        <v>-11.750362299438848</v>
      </c>
      <c r="D35" s="54">
        <v>-0.88577940734194271</v>
      </c>
      <c r="E35" s="54">
        <v>226.13412581940202</v>
      </c>
      <c r="F35" s="54">
        <v>88.52720915826194</v>
      </c>
      <c r="G35" s="54">
        <v>29.38205371323852</v>
      </c>
      <c r="H35" s="54">
        <v>18.327847387182828</v>
      </c>
      <c r="I35" s="54">
        <v>-17.058539902515236</v>
      </c>
      <c r="J35" s="54">
        <v>267.06901205028726</v>
      </c>
      <c r="K35" s="53">
        <v>190.59358847797961</v>
      </c>
      <c r="L35" s="54">
        <v>135.59641153510194</v>
      </c>
      <c r="M35" s="54">
        <v>-9.6968219787236762</v>
      </c>
      <c r="N35" s="54">
        <v>32.969286858571536</v>
      </c>
      <c r="O35" s="54">
        <v>-11.514975907684232</v>
      </c>
      <c r="P35" s="54">
        <v>12.170202686068905</v>
      </c>
      <c r="Q35" s="54">
        <v>326.98172471287569</v>
      </c>
      <c r="R35" s="55">
        <v>-71.096041292333837</v>
      </c>
      <c r="S35" s="55">
        <v>2174.6131627410068</v>
      </c>
    </row>
    <row r="36" spans="1:19" x14ac:dyDescent="0.3">
      <c r="A36" s="45">
        <f t="shared" si="1"/>
        <v>44171</v>
      </c>
      <c r="B36" s="53">
        <v>1907.2744341258842</v>
      </c>
      <c r="C36" s="54">
        <v>6.1270928921740051</v>
      </c>
      <c r="D36" s="54">
        <v>155.25188095580029</v>
      </c>
      <c r="E36" s="54">
        <v>631.65576734243314</v>
      </c>
      <c r="F36" s="54">
        <v>202.12316922097114</v>
      </c>
      <c r="G36" s="54">
        <v>143.62755315838695</v>
      </c>
      <c r="H36" s="54">
        <v>48.798805457051003</v>
      </c>
      <c r="I36" s="54">
        <v>24.160263061439196</v>
      </c>
      <c r="J36" s="54">
        <v>419.61053267821353</v>
      </c>
      <c r="K36" s="53">
        <v>243.71701362155875</v>
      </c>
      <c r="L36" s="54">
        <v>246.44685003114597</v>
      </c>
      <c r="M36" s="54">
        <v>-13.322189120606595</v>
      </c>
      <c r="N36" s="54">
        <v>198.40369230360818</v>
      </c>
      <c r="O36" s="54">
        <v>26.539240450613079</v>
      </c>
      <c r="P36" s="54">
        <v>-9.4237253142316177</v>
      </c>
      <c r="Q36" s="54">
        <v>232.04752965407997</v>
      </c>
      <c r="R36" s="55">
        <v>48.61030054945951</v>
      </c>
      <c r="S36" s="55">
        <v>3538.6294988923437</v>
      </c>
    </row>
    <row r="37" spans="1:19" x14ac:dyDescent="0.3">
      <c r="A37" s="45">
        <f t="shared" si="1"/>
        <v>44178</v>
      </c>
      <c r="B37" s="53">
        <v>2192.9908492215181</v>
      </c>
      <c r="C37" s="54">
        <v>29.784091092416475</v>
      </c>
      <c r="D37" s="54">
        <v>119.55467229343526</v>
      </c>
      <c r="E37" s="54">
        <v>1117.7506541467908</v>
      </c>
      <c r="F37" s="54">
        <v>159.06840903455804</v>
      </c>
      <c r="G37" s="54">
        <v>106.96428303034895</v>
      </c>
      <c r="H37" s="54">
        <v>64.231157334266811</v>
      </c>
      <c r="I37" s="54">
        <v>-9.4331351715394476</v>
      </c>
      <c r="J37" s="54">
        <v>849.384098864046</v>
      </c>
      <c r="K37" s="53">
        <v>238.74259389759754</v>
      </c>
      <c r="L37" s="54">
        <v>480.5173503382249</v>
      </c>
      <c r="M37" s="54">
        <v>-21.02592871926754</v>
      </c>
      <c r="N37" s="54">
        <v>419.77187769215305</v>
      </c>
      <c r="O37" s="54">
        <v>38.836890887437335</v>
      </c>
      <c r="P37" s="54">
        <v>-0.16036479588981933</v>
      </c>
      <c r="Q37" s="54">
        <v>212.14119888207671</v>
      </c>
      <c r="R37" s="55">
        <v>34.563731638817728</v>
      </c>
      <c r="S37" s="55">
        <v>4639.7282150173742</v>
      </c>
    </row>
    <row r="38" spans="1:19" x14ac:dyDescent="0.3">
      <c r="A38" s="45">
        <f t="shared" si="1"/>
        <v>44185</v>
      </c>
      <c r="B38" s="53">
        <v>2406.6993392754484</v>
      </c>
      <c r="C38" s="54">
        <v>118.91494614630801</v>
      </c>
      <c r="D38" s="54">
        <v>637.27877608178596</v>
      </c>
      <c r="E38" s="54">
        <v>2247.4767180674071</v>
      </c>
      <c r="F38" s="54">
        <v>346.6116807196729</v>
      </c>
      <c r="G38" s="54">
        <v>290.03988521736005</v>
      </c>
      <c r="H38" s="54">
        <v>71.105150727401281</v>
      </c>
      <c r="I38" s="54">
        <v>127.02125360270622</v>
      </c>
      <c r="J38" s="54">
        <v>1185.6784502296146</v>
      </c>
      <c r="K38" s="53">
        <v>279.18990324430757</v>
      </c>
      <c r="L38" s="54">
        <v>755.01806124038819</v>
      </c>
      <c r="M38" s="54">
        <v>191.12665052924234</v>
      </c>
      <c r="N38" s="54">
        <v>967.53096479464398</v>
      </c>
      <c r="O38" s="54">
        <v>240.29351869836592</v>
      </c>
      <c r="P38" s="54">
        <v>19.627919028231332</v>
      </c>
      <c r="Q38" s="54">
        <v>128.78759877905759</v>
      </c>
      <c r="R38" s="55">
        <v>175.28774789473459</v>
      </c>
      <c r="S38" s="55">
        <v>7430.8262000677223</v>
      </c>
    </row>
    <row r="39" spans="1:19" x14ac:dyDescent="0.3">
      <c r="A39" s="45">
        <f t="shared" si="1"/>
        <v>44192</v>
      </c>
      <c r="B39" s="53">
        <v>2274.2556320282515</v>
      </c>
      <c r="C39" s="54">
        <v>189.02504102849321</v>
      </c>
      <c r="D39" s="54">
        <v>1305.89689996023</v>
      </c>
      <c r="E39" s="54">
        <v>3369.5812205500661</v>
      </c>
      <c r="F39" s="54">
        <v>926.56506570087868</v>
      </c>
      <c r="G39" s="54">
        <v>597.98075293042893</v>
      </c>
      <c r="H39" s="54">
        <v>119.54435103832515</v>
      </c>
      <c r="I39" s="54">
        <v>333.4328174071951</v>
      </c>
      <c r="J39" s="54">
        <v>1502.0248886023758</v>
      </c>
      <c r="K39" s="53">
        <v>222.89089170633477</v>
      </c>
      <c r="L39" s="54">
        <v>992.82908585344921</v>
      </c>
      <c r="M39" s="54">
        <v>393.00244760808027</v>
      </c>
      <c r="N39" s="54">
        <v>1243.5710719932113</v>
      </c>
      <c r="O39" s="54">
        <v>434.1423322316511</v>
      </c>
      <c r="P39" s="54">
        <v>68.882090911127108</v>
      </c>
      <c r="Q39" s="54">
        <v>99.218125462794575</v>
      </c>
      <c r="R39" s="55">
        <v>444.82116370116648</v>
      </c>
      <c r="S39" s="55">
        <v>10618.306669246245</v>
      </c>
    </row>
    <row r="40" spans="1:19" x14ac:dyDescent="0.3">
      <c r="A40" s="45">
        <f t="shared" si="1"/>
        <v>44199</v>
      </c>
      <c r="B40" s="53">
        <v>2321.6884707031531</v>
      </c>
      <c r="C40" s="54">
        <v>355.89651207254076</v>
      </c>
      <c r="D40" s="54">
        <v>1915.569453862164</v>
      </c>
      <c r="E40" s="54">
        <v>4776.1103792627564</v>
      </c>
      <c r="F40" s="54">
        <v>1734.863698478566</v>
      </c>
      <c r="G40" s="54">
        <v>935.91526277195555</v>
      </c>
      <c r="H40" s="54">
        <v>49.138768983866612</v>
      </c>
      <c r="I40" s="54">
        <v>462.03462263672611</v>
      </c>
      <c r="J40" s="54">
        <v>1505.0880519338425</v>
      </c>
      <c r="K40" s="53">
        <v>201.20251057585477</v>
      </c>
      <c r="L40" s="54">
        <v>958.78767919740926</v>
      </c>
      <c r="M40" s="54">
        <v>586.98114293212859</v>
      </c>
      <c r="N40" s="54">
        <v>1381.6997689956102</v>
      </c>
      <c r="O40" s="54">
        <v>611.99170855616717</v>
      </c>
      <c r="P40" s="54">
        <v>73.293304659068781</v>
      </c>
      <c r="Q40" s="54">
        <v>94.330944177186126</v>
      </c>
      <c r="R40" s="55">
        <v>636.77334077854675</v>
      </c>
      <c r="S40" s="55">
        <v>14056.305220705581</v>
      </c>
    </row>
    <row r="41" spans="1:19" x14ac:dyDescent="0.3">
      <c r="A41" s="45">
        <f t="shared" si="1"/>
        <v>44206</v>
      </c>
      <c r="B41" s="53">
        <v>2155.9704364252971</v>
      </c>
      <c r="C41" s="54">
        <v>444.19225911298548</v>
      </c>
      <c r="D41" s="54">
        <v>2179.7137681797099</v>
      </c>
      <c r="E41" s="54">
        <v>5069.0136515368486</v>
      </c>
      <c r="F41" s="54">
        <v>2639.1823932173584</v>
      </c>
      <c r="G41" s="54">
        <v>1496.6011988773867</v>
      </c>
      <c r="H41" s="54">
        <v>137.11967734709026</v>
      </c>
      <c r="I41" s="54">
        <v>654.90797322378751</v>
      </c>
      <c r="J41" s="54">
        <v>1338.092688742825</v>
      </c>
      <c r="K41" s="53">
        <v>132.85386818046237</v>
      </c>
      <c r="L41" s="54">
        <v>900.70332971215464</v>
      </c>
      <c r="M41" s="54">
        <v>579.47990984752198</v>
      </c>
      <c r="N41" s="54">
        <v>1066.0430040237884</v>
      </c>
      <c r="O41" s="54">
        <v>667.41101647994083</v>
      </c>
      <c r="P41" s="54">
        <v>93.13642205424253</v>
      </c>
      <c r="Q41" s="54">
        <v>72.275303292956494</v>
      </c>
      <c r="R41" s="55">
        <v>604.4994509098841</v>
      </c>
      <c r="S41" s="55">
        <v>16114.794046663272</v>
      </c>
    </row>
    <row r="42" spans="1:19" x14ac:dyDescent="0.3">
      <c r="A42" s="45">
        <f t="shared" si="1"/>
        <v>44213</v>
      </c>
      <c r="B42" s="53">
        <v>1532.0172358453362</v>
      </c>
      <c r="C42" s="54">
        <v>488.0222141324715</v>
      </c>
      <c r="D42" s="54">
        <v>1831.6035161999007</v>
      </c>
      <c r="E42" s="54">
        <v>4019.6213226554687</v>
      </c>
      <c r="F42" s="54">
        <v>2063.9792620100852</v>
      </c>
      <c r="G42" s="54">
        <v>1325.7668731593485</v>
      </c>
      <c r="H42" s="54">
        <v>160.45590277647841</v>
      </c>
      <c r="I42" s="54">
        <v>714.25962357002186</v>
      </c>
      <c r="J42" s="54">
        <v>980.43992779796588</v>
      </c>
      <c r="K42" s="53">
        <v>111.68025532141901</v>
      </c>
      <c r="L42" s="54">
        <v>668.22278415778317</v>
      </c>
      <c r="M42" s="54">
        <v>496.73113797319797</v>
      </c>
      <c r="N42" s="54">
        <v>722.99985905935898</v>
      </c>
      <c r="O42" s="54">
        <v>554.50310778548885</v>
      </c>
      <c r="P42" s="54">
        <v>102.55572970689124</v>
      </c>
      <c r="Q42" s="54">
        <v>69.634432260798775</v>
      </c>
      <c r="R42" s="55">
        <v>545.58125939480976</v>
      </c>
      <c r="S42" s="55">
        <v>13116.165878147058</v>
      </c>
    </row>
    <row r="43" spans="1:19" x14ac:dyDescent="0.3">
      <c r="A43" s="45">
        <f t="shared" si="1"/>
        <v>44220</v>
      </c>
      <c r="B43" s="53">
        <v>839.67598101781095</v>
      </c>
      <c r="C43" s="54">
        <v>292.66055844215458</v>
      </c>
      <c r="D43" s="54">
        <v>1062.76319066934</v>
      </c>
      <c r="E43" s="54">
        <v>1973.2260148688388</v>
      </c>
      <c r="F43" s="54">
        <v>1241.4536777286141</v>
      </c>
      <c r="G43" s="54">
        <v>858.28213421322118</v>
      </c>
      <c r="H43" s="54">
        <v>113.17080193110539</v>
      </c>
      <c r="I43" s="54">
        <v>452.381519810942</v>
      </c>
      <c r="J43" s="54">
        <v>599.57844507787354</v>
      </c>
      <c r="K43" s="53">
        <v>41.970089165121806</v>
      </c>
      <c r="L43" s="54">
        <v>408.97326958205974</v>
      </c>
      <c r="M43" s="54">
        <v>328.03248755140459</v>
      </c>
      <c r="N43" s="54">
        <v>368.99314669006276</v>
      </c>
      <c r="O43" s="54">
        <v>349.42792233701249</v>
      </c>
      <c r="P43" s="54">
        <v>57.921768101163451</v>
      </c>
      <c r="Q43" s="54">
        <v>9.7043623023918428</v>
      </c>
      <c r="R43" s="55">
        <v>280.19981265311901</v>
      </c>
      <c r="S43" s="55">
        <v>7433.1923237599294</v>
      </c>
    </row>
    <row r="44" spans="1:19" x14ac:dyDescent="0.3">
      <c r="A44" s="45">
        <f t="shared" si="1"/>
        <v>44227</v>
      </c>
      <c r="B44" s="53">
        <v>479.16738629896372</v>
      </c>
      <c r="C44" s="54">
        <v>268.02069595366993</v>
      </c>
      <c r="D44" s="54">
        <v>806.29192049972266</v>
      </c>
      <c r="E44" s="54">
        <v>1318.8809047769462</v>
      </c>
      <c r="F44" s="54">
        <v>708.72137677810917</v>
      </c>
      <c r="G44" s="54">
        <v>539.99804029457357</v>
      </c>
      <c r="H44" s="54">
        <v>97.614439747408426</v>
      </c>
      <c r="I44" s="54">
        <v>259.00572012152861</v>
      </c>
      <c r="J44" s="54">
        <v>417.44053750735009</v>
      </c>
      <c r="K44" s="53">
        <v>27.337750362248954</v>
      </c>
      <c r="L44" s="54">
        <v>336.89709511098283</v>
      </c>
      <c r="M44" s="54">
        <v>246.82154864249316</v>
      </c>
      <c r="N44" s="54">
        <v>215.81551521197872</v>
      </c>
      <c r="O44" s="54">
        <v>220.62153767540741</v>
      </c>
      <c r="P44" s="54">
        <v>48.679155724094329</v>
      </c>
      <c r="Q44" s="54">
        <v>19.190277934913354</v>
      </c>
      <c r="R44" s="55">
        <v>187.33241904480798</v>
      </c>
      <c r="S44" s="55">
        <v>4895.1410219782483</v>
      </c>
    </row>
    <row r="45" spans="1:19" x14ac:dyDescent="0.3">
      <c r="A45" s="45">
        <f t="shared" si="1"/>
        <v>44234</v>
      </c>
      <c r="B45" s="53">
        <v>399.54427302503973</v>
      </c>
      <c r="C45" s="54">
        <v>192.03651033285445</v>
      </c>
      <c r="D45" s="54">
        <v>415.98015260948227</v>
      </c>
      <c r="E45" s="54">
        <v>752.91560990965763</v>
      </c>
      <c r="F45" s="54">
        <v>368.78098107608582</v>
      </c>
      <c r="G45" s="54">
        <v>356.44683875407031</v>
      </c>
      <c r="H45" s="54">
        <v>82.614351202215119</v>
      </c>
      <c r="I45" s="54">
        <v>194.53590572760527</v>
      </c>
      <c r="J45" s="54">
        <v>252.21426433840134</v>
      </c>
      <c r="K45" s="53">
        <v>40.723910357353162</v>
      </c>
      <c r="L45" s="54">
        <v>202.72152322507736</v>
      </c>
      <c r="M45" s="54">
        <v>137.03493627981038</v>
      </c>
      <c r="N45" s="54">
        <v>161.5889187924127</v>
      </c>
      <c r="O45" s="54">
        <v>156.0795572531934</v>
      </c>
      <c r="P45" s="54">
        <v>58.628510976392477</v>
      </c>
      <c r="Q45" s="54">
        <v>32.362789090860332</v>
      </c>
      <c r="R45" s="55">
        <v>125.89654231307884</v>
      </c>
      <c r="S45" s="55">
        <v>3015.0688869754122</v>
      </c>
    </row>
    <row r="46" spans="1:19" x14ac:dyDescent="0.3">
      <c r="A46" s="45">
        <f t="shared" si="1"/>
        <v>44241</v>
      </c>
      <c r="B46" s="53">
        <v>206.89399327529713</v>
      </c>
      <c r="C46" s="54">
        <v>87.642805383382552</v>
      </c>
      <c r="D46" s="54">
        <v>509.49688852835834</v>
      </c>
      <c r="E46" s="54">
        <v>564.05018725079526</v>
      </c>
      <c r="F46" s="54">
        <v>397.95443883594214</v>
      </c>
      <c r="G46" s="54">
        <v>341.8943764086689</v>
      </c>
      <c r="H46" s="54">
        <v>126.5012644375451</v>
      </c>
      <c r="I46" s="54">
        <v>218.8382504764021</v>
      </c>
      <c r="J46" s="54">
        <v>173.5889517875645</v>
      </c>
      <c r="K46" s="53">
        <v>22.437060271880839</v>
      </c>
      <c r="L46" s="54">
        <v>117.52375186258899</v>
      </c>
      <c r="M46" s="54">
        <v>110.81116872947882</v>
      </c>
      <c r="N46" s="54">
        <v>57.466332002385172</v>
      </c>
      <c r="O46" s="54">
        <v>167.24861081398734</v>
      </c>
      <c r="P46" s="54">
        <v>27.918898088603754</v>
      </c>
      <c r="Q46" s="54">
        <v>28.977946367647377</v>
      </c>
      <c r="R46" s="55">
        <v>119.09321370004159</v>
      </c>
      <c r="S46" s="55">
        <v>2626.8611563839841</v>
      </c>
    </row>
    <row r="47" spans="1:19" x14ac:dyDescent="0.3">
      <c r="A47" s="45">
        <f t="shared" si="1"/>
        <v>44248</v>
      </c>
      <c r="B47" s="53">
        <v>235.69699027482284</v>
      </c>
      <c r="C47" s="54">
        <v>152.87067949133092</v>
      </c>
      <c r="D47" s="54">
        <v>354.84638844852452</v>
      </c>
      <c r="E47" s="54">
        <v>337.16755588069532</v>
      </c>
      <c r="F47" s="54">
        <v>290.68136392284316</v>
      </c>
      <c r="G47" s="54">
        <v>273.77145496326307</v>
      </c>
      <c r="H47" s="54">
        <v>81.648939975774283</v>
      </c>
      <c r="I47" s="54">
        <v>110.19827414021518</v>
      </c>
      <c r="J47" s="54">
        <v>123.31060814572413</v>
      </c>
      <c r="K47" s="53">
        <v>39.361441742105171</v>
      </c>
      <c r="L47" s="54">
        <v>112.71243846776861</v>
      </c>
      <c r="M47" s="54">
        <v>74.36236650085317</v>
      </c>
      <c r="N47" s="54">
        <v>4.5958977828296952</v>
      </c>
      <c r="O47" s="54">
        <v>92.843462090472144</v>
      </c>
      <c r="P47" s="54">
        <v>90.468943448103076</v>
      </c>
      <c r="Q47" s="54">
        <v>16.404484282157284</v>
      </c>
      <c r="R47" s="55">
        <v>81.885430168981316</v>
      </c>
      <c r="S47" s="55">
        <v>1960.1922552431715</v>
      </c>
    </row>
    <row r="48" spans="1:19" x14ac:dyDescent="0.3">
      <c r="A48" s="45">
        <f t="shared" si="1"/>
        <v>44255</v>
      </c>
      <c r="B48" s="53">
        <v>197.18892673936102</v>
      </c>
      <c r="C48" s="54">
        <v>124.42083289904929</v>
      </c>
      <c r="D48" s="54">
        <v>295.33226787014451</v>
      </c>
      <c r="E48" s="54">
        <v>375.41364636699245</v>
      </c>
      <c r="F48" s="54">
        <v>331.13950227540033</v>
      </c>
      <c r="G48" s="54">
        <v>132.10284755784653</v>
      </c>
      <c r="H48" s="54">
        <v>55.42247093164292</v>
      </c>
      <c r="I48" s="54">
        <v>83.277398825843079</v>
      </c>
      <c r="J48" s="54">
        <v>133.08576210366323</v>
      </c>
      <c r="K48" s="53">
        <v>-0.20099960591477384</v>
      </c>
      <c r="L48" s="54">
        <v>75.28209099004755</v>
      </c>
      <c r="M48" s="54">
        <v>69.895194309488033</v>
      </c>
      <c r="N48" s="54">
        <v>49.825292350652717</v>
      </c>
      <c r="O48" s="54">
        <v>104.66872845413661</v>
      </c>
      <c r="P48" s="54">
        <v>48.607850134463433</v>
      </c>
      <c r="Q48" s="54">
        <v>46.459853802751866</v>
      </c>
      <c r="R48" s="55">
        <v>38.151512988789875</v>
      </c>
      <c r="S48" s="55">
        <v>1727.3836555699563</v>
      </c>
    </row>
    <row r="49" spans="1:19" x14ac:dyDescent="0.3">
      <c r="A49" s="45">
        <f t="shared" si="1"/>
        <v>44262</v>
      </c>
      <c r="B49" s="53">
        <v>155.73946096456189</v>
      </c>
      <c r="C49" s="54">
        <v>139.85316434780344</v>
      </c>
      <c r="D49" s="54">
        <v>261.51532524249819</v>
      </c>
      <c r="E49" s="54">
        <v>357.89858440028252</v>
      </c>
      <c r="F49" s="54">
        <v>276.43287264230469</v>
      </c>
      <c r="G49" s="54">
        <v>287.91809912845736</v>
      </c>
      <c r="H49" s="54">
        <v>77.049022824727075</v>
      </c>
      <c r="I49" s="54">
        <v>135.9616814351964</v>
      </c>
      <c r="J49" s="54">
        <v>101.08035138174603</v>
      </c>
      <c r="K49" s="53">
        <v>22.734097416755077</v>
      </c>
      <c r="L49" s="54">
        <v>85.78180168563506</v>
      </c>
      <c r="M49" s="54">
        <v>54.484734830300965</v>
      </c>
      <c r="N49" s="54">
        <v>41.614578242865605</v>
      </c>
      <c r="O49" s="54">
        <v>108.18650459218082</v>
      </c>
      <c r="P49" s="54">
        <v>71.198985827257104</v>
      </c>
      <c r="Q49" s="54">
        <v>4.9563330982604725</v>
      </c>
      <c r="R49" s="55">
        <v>48.918838366178193</v>
      </c>
      <c r="S49" s="55">
        <v>1793.4485623675973</v>
      </c>
    </row>
    <row r="50" spans="1:19" x14ac:dyDescent="0.3">
      <c r="A50" s="45">
        <f t="shared" si="1"/>
        <v>44269</v>
      </c>
      <c r="B50" s="53">
        <v>81.440179580003587</v>
      </c>
      <c r="C50" s="54">
        <v>162.84164390699249</v>
      </c>
      <c r="D50" s="54">
        <v>213.67611162051799</v>
      </c>
      <c r="E50" s="54">
        <v>251.69014438839758</v>
      </c>
      <c r="F50" s="54">
        <v>172.97122257441401</v>
      </c>
      <c r="G50" s="54">
        <v>141.39317024356149</v>
      </c>
      <c r="H50" s="54">
        <v>52.586457957504223</v>
      </c>
      <c r="I50" s="54">
        <v>73.163391221860593</v>
      </c>
      <c r="J50" s="54">
        <v>15.900514819562204</v>
      </c>
      <c r="K50" s="53">
        <v>11.094686967203117</v>
      </c>
      <c r="L50" s="54">
        <v>61.299774987733883</v>
      </c>
      <c r="M50" s="54">
        <v>36.141647207482492</v>
      </c>
      <c r="N50" s="54">
        <v>23.87235754986898</v>
      </c>
      <c r="O50" s="54">
        <v>69.485920757957217</v>
      </c>
      <c r="P50" s="54">
        <v>37.506256076187739</v>
      </c>
      <c r="Q50" s="54">
        <v>14.841666505513274</v>
      </c>
      <c r="R50" s="55">
        <v>43.555027680655655</v>
      </c>
      <c r="S50" s="55">
        <v>1165.6628363127929</v>
      </c>
    </row>
    <row r="51" spans="1:19" x14ac:dyDescent="0.3">
      <c r="A51" s="45">
        <f t="shared" si="1"/>
        <v>44276</v>
      </c>
      <c r="B51" s="53">
        <v>117.56585657762776</v>
      </c>
      <c r="C51" s="54">
        <v>120.49790747081624</v>
      </c>
      <c r="D51" s="54">
        <v>179.07926985773724</v>
      </c>
      <c r="E51" s="54">
        <v>269.05694859586606</v>
      </c>
      <c r="F51" s="54">
        <v>199.91413873849967</v>
      </c>
      <c r="G51" s="54">
        <v>211.40384815198115</v>
      </c>
      <c r="H51" s="54">
        <v>58.387231492112477</v>
      </c>
      <c r="I51" s="54">
        <v>99.555021467933557</v>
      </c>
      <c r="J51" s="54">
        <v>128.16670795579364</v>
      </c>
      <c r="K51" s="53">
        <v>19.438179352340001</v>
      </c>
      <c r="L51" s="54">
        <v>109.05653891868656</v>
      </c>
      <c r="M51" s="54">
        <v>7.9893280872919945</v>
      </c>
      <c r="N51" s="54">
        <v>46.157385196486814</v>
      </c>
      <c r="O51" s="54">
        <v>62.073122973818045</v>
      </c>
      <c r="P51" s="54">
        <v>31.889981599089168</v>
      </c>
      <c r="Q51" s="54">
        <v>13.679384736317047</v>
      </c>
      <c r="R51" s="55">
        <v>30.93499932973026</v>
      </c>
      <c r="S51" s="55">
        <v>1383.6269303083773</v>
      </c>
    </row>
    <row r="52" spans="1:19" x14ac:dyDescent="0.3">
      <c r="A52" s="45">
        <f t="shared" si="1"/>
        <v>44283</v>
      </c>
      <c r="B52" s="53">
        <v>143.99574286113102</v>
      </c>
      <c r="C52" s="54">
        <v>131.35467241975334</v>
      </c>
      <c r="D52" s="54">
        <v>263.82720463672354</v>
      </c>
      <c r="E52" s="54">
        <v>240.16348382370575</v>
      </c>
      <c r="F52" s="54">
        <v>185.9619450720968</v>
      </c>
      <c r="G52" s="54">
        <v>140.35176941665509</v>
      </c>
      <c r="H52" s="54">
        <v>36.221707641538615</v>
      </c>
      <c r="I52" s="54">
        <v>60.947933715639579</v>
      </c>
      <c r="J52" s="54">
        <v>31.387695611245704</v>
      </c>
      <c r="K52" s="53">
        <v>-6.6178317182797883</v>
      </c>
      <c r="L52" s="54">
        <v>14.922068527004967</v>
      </c>
      <c r="M52" s="54">
        <v>20.66066049451922</v>
      </c>
      <c r="N52" s="54">
        <v>-17.164642998491615</v>
      </c>
      <c r="O52" s="54">
        <v>61.547457785920813</v>
      </c>
      <c r="P52" s="54">
        <v>47.448259135006822</v>
      </c>
      <c r="Q52" s="54">
        <v>9.5245334889129651</v>
      </c>
      <c r="R52" s="55">
        <v>50.052253966375361</v>
      </c>
      <c r="S52" s="55">
        <v>1234.2121551984965</v>
      </c>
    </row>
    <row r="53" spans="1:19" x14ac:dyDescent="0.3">
      <c r="A53" s="45">
        <f t="shared" si="1"/>
        <v>44290</v>
      </c>
      <c r="B53" s="53">
        <v>176.7202624795566</v>
      </c>
      <c r="C53" s="54">
        <v>182.1823310142741</v>
      </c>
      <c r="D53" s="54">
        <v>279.89113367868072</v>
      </c>
      <c r="E53" s="54">
        <v>281.3856983554158</v>
      </c>
      <c r="F53" s="54">
        <v>173.44329756834372</v>
      </c>
      <c r="G53" s="54">
        <v>164.24605484679262</v>
      </c>
      <c r="H53" s="54">
        <v>116.16857202483891</v>
      </c>
      <c r="I53" s="54">
        <v>87.49378728875206</v>
      </c>
      <c r="J53" s="54">
        <v>12.19851160885446</v>
      </c>
      <c r="K53" s="53">
        <v>40.065707807260253</v>
      </c>
      <c r="L53" s="54">
        <v>-23.159175088313077</v>
      </c>
      <c r="M53" s="54">
        <v>70.029863855858537</v>
      </c>
      <c r="N53" s="54">
        <v>-19.221843893745643</v>
      </c>
      <c r="O53" s="54">
        <v>114.97965453292579</v>
      </c>
      <c r="P53" s="54">
        <v>27.719666022284201</v>
      </c>
      <c r="Q53" s="54">
        <v>1.4346310067831496</v>
      </c>
      <c r="R53" s="55">
        <v>26.151318312593673</v>
      </c>
      <c r="S53" s="55">
        <v>1473.7296488654938</v>
      </c>
    </row>
    <row r="54" spans="1:19" x14ac:dyDescent="0.3">
      <c r="A54" s="45">
        <f t="shared" si="1"/>
        <v>44297</v>
      </c>
      <c r="B54" s="53">
        <v>165.84876914272559</v>
      </c>
      <c r="C54" s="54">
        <v>142.30753158379832</v>
      </c>
      <c r="D54" s="54">
        <v>275.26968203369597</v>
      </c>
      <c r="E54" s="54">
        <v>243.924126115327</v>
      </c>
      <c r="F54" s="54">
        <v>181.32361893828988</v>
      </c>
      <c r="G54" s="54">
        <v>115.6640073794058</v>
      </c>
      <c r="H54" s="54">
        <v>109.14140615154923</v>
      </c>
      <c r="I54" s="54">
        <v>212.85117429838226</v>
      </c>
      <c r="J54" s="54">
        <v>132.38393579509352</v>
      </c>
      <c r="K54" s="53">
        <v>32.033373932720863</v>
      </c>
      <c r="L54" s="54">
        <v>72.679966087688399</v>
      </c>
      <c r="M54" s="54">
        <v>-11.872974877006698</v>
      </c>
      <c r="N54" s="54">
        <v>25.540009022444167</v>
      </c>
      <c r="O54" s="54">
        <v>103.18007866722257</v>
      </c>
      <c r="P54" s="54">
        <v>55.015866369427428</v>
      </c>
      <c r="Q54" s="54">
        <v>39.012098821861059</v>
      </c>
      <c r="R54" s="55">
        <v>40.061932801230057</v>
      </c>
      <c r="S54" s="55">
        <v>1578.7142514382358</v>
      </c>
    </row>
    <row r="55" spans="1:19" x14ac:dyDescent="0.3">
      <c r="A55" s="45">
        <f t="shared" si="1"/>
        <v>44304</v>
      </c>
      <c r="B55" s="53">
        <v>136.04994286769193</v>
      </c>
      <c r="C55" s="54">
        <v>264.08631434179506</v>
      </c>
      <c r="D55" s="54">
        <v>285.42835842377349</v>
      </c>
      <c r="E55" s="54">
        <v>202.34941227010631</v>
      </c>
      <c r="F55" s="54">
        <v>230.98868181030252</v>
      </c>
      <c r="G55" s="54">
        <v>165.35031595935163</v>
      </c>
      <c r="H55" s="54">
        <v>89.907858772783527</v>
      </c>
      <c r="I55" s="54">
        <v>149.6651584645607</v>
      </c>
      <c r="J55" s="54">
        <v>26.718312157452488</v>
      </c>
      <c r="K55" s="53">
        <v>36.927301779171799</v>
      </c>
      <c r="L55" s="54">
        <v>-41.624536941294309</v>
      </c>
      <c r="M55" s="54">
        <v>4.8145814522741261</v>
      </c>
      <c r="N55" s="54">
        <v>-15.759392203335949</v>
      </c>
      <c r="O55" s="54">
        <v>53.009277227907774</v>
      </c>
      <c r="P55" s="54">
        <v>78.401780196923994</v>
      </c>
      <c r="Q55" s="54">
        <v>2.3916446992742237</v>
      </c>
      <c r="R55" s="55">
        <v>73.264100081433241</v>
      </c>
      <c r="S55" s="55">
        <v>1550.5443550678647</v>
      </c>
    </row>
    <row r="56" spans="1:19" x14ac:dyDescent="0.3">
      <c r="A56" s="45">
        <f t="shared" si="1"/>
        <v>44311</v>
      </c>
      <c r="B56" s="53">
        <v>107.69028167277907</v>
      </c>
      <c r="C56" s="54">
        <v>253.69321267395566</v>
      </c>
      <c r="D56" s="54">
        <v>309.85726042949818</v>
      </c>
      <c r="E56" s="54">
        <v>240.99520143145128</v>
      </c>
      <c r="F56" s="54">
        <v>125.72804562820363</v>
      </c>
      <c r="G56" s="54">
        <v>126.62172920031435</v>
      </c>
      <c r="H56" s="54">
        <v>190.21096607213207</v>
      </c>
      <c r="I56" s="54">
        <v>168.32373083036521</v>
      </c>
      <c r="J56" s="54">
        <v>-11.265619999077785</v>
      </c>
      <c r="K56" s="53">
        <v>46.903724764408494</v>
      </c>
      <c r="L56" s="54">
        <v>-14.815505917941096</v>
      </c>
      <c r="M56" s="54">
        <v>21.315597558482807</v>
      </c>
      <c r="N56" s="54">
        <v>4.525294858693087</v>
      </c>
      <c r="O56" s="54">
        <v>70.670750167466167</v>
      </c>
      <c r="P56" s="54">
        <v>64.247906896934808</v>
      </c>
      <c r="Q56" s="54">
        <v>-13.598541700561526</v>
      </c>
      <c r="R56" s="55">
        <v>8.1588468288659328</v>
      </c>
      <c r="S56" s="55">
        <v>1523.1204279387111</v>
      </c>
    </row>
    <row r="57" spans="1:19" x14ac:dyDescent="0.3">
      <c r="A57" s="45">
        <f t="shared" si="1"/>
        <v>44318</v>
      </c>
      <c r="B57" s="53">
        <v>87.792833490068915</v>
      </c>
      <c r="C57" s="54">
        <v>283.69516727900896</v>
      </c>
      <c r="D57" s="54">
        <v>263.49964847049478</v>
      </c>
      <c r="E57" s="54">
        <v>218.42627440592719</v>
      </c>
      <c r="F57" s="54">
        <v>155.48307955106952</v>
      </c>
      <c r="G57" s="54">
        <v>133.27807062342742</v>
      </c>
      <c r="H57" s="54">
        <v>200.10228319160615</v>
      </c>
      <c r="I57" s="54">
        <v>185.80862321018208</v>
      </c>
      <c r="J57" s="54">
        <v>75.982670157801067</v>
      </c>
      <c r="K57" s="53">
        <v>3.5234379246408878</v>
      </c>
      <c r="L57" s="54">
        <v>-0.2581717528904619</v>
      </c>
      <c r="M57" s="54">
        <v>33.842383673603024</v>
      </c>
      <c r="N57" s="54">
        <v>-3.7126606767393469</v>
      </c>
      <c r="O57" s="54">
        <v>47.330271928839011</v>
      </c>
      <c r="P57" s="54">
        <v>82.947448486379443</v>
      </c>
      <c r="Q57" s="54">
        <v>15.493691282846385</v>
      </c>
      <c r="R57" s="55">
        <v>-3.5814262621258308</v>
      </c>
      <c r="S57" s="55">
        <v>1604.0686503795987</v>
      </c>
    </row>
    <row r="58" spans="1:19" x14ac:dyDescent="0.3">
      <c r="A58" s="45">
        <f t="shared" si="1"/>
        <v>44325</v>
      </c>
      <c r="B58" s="53">
        <v>115.88110045479561</v>
      </c>
      <c r="C58" s="54">
        <v>327.03600224747538</v>
      </c>
      <c r="D58" s="54">
        <v>292.86903408915509</v>
      </c>
      <c r="E58" s="54">
        <v>212.48689312420652</v>
      </c>
      <c r="F58" s="54">
        <v>142.4766102102617</v>
      </c>
      <c r="G58" s="54">
        <v>183.45503016279304</v>
      </c>
      <c r="H58" s="54">
        <v>269.27364548173892</v>
      </c>
      <c r="I58" s="54">
        <v>244.13501802415135</v>
      </c>
      <c r="J58" s="54">
        <v>81.620395988990822</v>
      </c>
      <c r="K58" s="53">
        <v>36.260519354289414</v>
      </c>
      <c r="L58" s="54">
        <v>-9.5302597120463588</v>
      </c>
      <c r="M58" s="54">
        <v>5.1958082130647654</v>
      </c>
      <c r="N58" s="54">
        <v>-21.657647223726599</v>
      </c>
      <c r="O58" s="54">
        <v>97.050865411010648</v>
      </c>
      <c r="P58" s="54">
        <v>103.75531949512978</v>
      </c>
      <c r="Q58" s="54">
        <v>20.765062077172274</v>
      </c>
      <c r="R58" s="55">
        <v>-27.793085786027802</v>
      </c>
      <c r="S58" s="55">
        <v>1869.233729783522</v>
      </c>
    </row>
    <row r="59" spans="1:19" x14ac:dyDescent="0.3">
      <c r="A59" s="45">
        <f t="shared" si="1"/>
        <v>44332</v>
      </c>
      <c r="B59" s="53">
        <v>59.70328217051815</v>
      </c>
      <c r="C59" s="54">
        <v>370.88670131066465</v>
      </c>
      <c r="D59" s="54">
        <v>527.16906202922064</v>
      </c>
      <c r="E59" s="54">
        <v>217.81646642813962</v>
      </c>
      <c r="F59" s="54">
        <v>142.77920312501487</v>
      </c>
      <c r="G59" s="54">
        <v>122.01803663190969</v>
      </c>
      <c r="H59" s="54">
        <v>225.20546309717872</v>
      </c>
      <c r="I59" s="54">
        <v>237.34786809318325</v>
      </c>
      <c r="J59" s="54">
        <v>4.3626868951511142</v>
      </c>
      <c r="K59" s="53">
        <v>9.6662515891141823</v>
      </c>
      <c r="L59" s="54">
        <v>-58.220148017229917</v>
      </c>
      <c r="M59" s="54">
        <v>68.657701651888431</v>
      </c>
      <c r="N59" s="54">
        <v>-9.0828278776527895</v>
      </c>
      <c r="O59" s="54">
        <v>157.40375665372284</v>
      </c>
      <c r="P59" s="54">
        <v>97.668723857141259</v>
      </c>
      <c r="Q59" s="54">
        <v>10.284580146741661</v>
      </c>
      <c r="R59" s="55">
        <v>87.529730061882219</v>
      </c>
      <c r="S59" s="55">
        <v>1907.2887697810038</v>
      </c>
    </row>
    <row r="60" spans="1:19" x14ac:dyDescent="0.3">
      <c r="A60" s="45">
        <f t="shared" si="1"/>
        <v>44339</v>
      </c>
      <c r="B60" s="53">
        <v>122.20290652908375</v>
      </c>
      <c r="C60" s="54">
        <v>408.0861835705814</v>
      </c>
      <c r="D60" s="54">
        <v>621.39509308740071</v>
      </c>
      <c r="E60" s="54">
        <v>266.81062334138505</v>
      </c>
      <c r="F60" s="54">
        <v>126.16333313113182</v>
      </c>
      <c r="G60" s="54">
        <v>214.78905826140135</v>
      </c>
      <c r="H60" s="54">
        <v>257.75313747502418</v>
      </c>
      <c r="I60" s="54">
        <v>367.54151456561419</v>
      </c>
      <c r="J60" s="54">
        <v>177.29794115429058</v>
      </c>
      <c r="K60" s="53">
        <v>16.942195056844724</v>
      </c>
      <c r="L60" s="54">
        <v>58.218339083780506</v>
      </c>
      <c r="M60" s="54">
        <v>-30.331037507197266</v>
      </c>
      <c r="N60" s="54">
        <v>5.1293495742754658</v>
      </c>
      <c r="O60" s="54">
        <v>169.11237025215485</v>
      </c>
      <c r="P60" s="54">
        <v>79.549073932665067</v>
      </c>
      <c r="Q60" s="54">
        <v>-16.299954562048953</v>
      </c>
      <c r="R60" s="55">
        <v>128.76789709156799</v>
      </c>
      <c r="S60" s="55">
        <v>2562.0397911159089</v>
      </c>
    </row>
    <row r="61" spans="1:19" x14ac:dyDescent="0.3">
      <c r="A61" s="45">
        <f t="shared" si="1"/>
        <v>44346</v>
      </c>
      <c r="B61" s="53">
        <v>167.8150135499302</v>
      </c>
      <c r="C61" s="54">
        <v>400.13451106873208</v>
      </c>
      <c r="D61" s="54">
        <v>945.81381821647142</v>
      </c>
      <c r="E61" s="54">
        <v>436.2631678859932</v>
      </c>
      <c r="F61" s="54">
        <v>299.09460152993393</v>
      </c>
      <c r="G61" s="54">
        <v>278.46183213412735</v>
      </c>
      <c r="H61" s="54">
        <v>297.40282083896949</v>
      </c>
      <c r="I61" s="54">
        <v>368.68442126013599</v>
      </c>
      <c r="J61" s="54">
        <v>10.661104896230199</v>
      </c>
      <c r="K61" s="53">
        <v>-11.168101956375523</v>
      </c>
      <c r="L61" s="54">
        <v>-1.6248615621516365</v>
      </c>
      <c r="M61" s="54">
        <v>126.67877259815964</v>
      </c>
      <c r="N61" s="54">
        <v>7.8624142046231782</v>
      </c>
      <c r="O61" s="54">
        <v>295.50120313126956</v>
      </c>
      <c r="P61" s="54">
        <v>70.860868785262028</v>
      </c>
      <c r="Q61" s="54">
        <v>-36.604879798517516</v>
      </c>
      <c r="R61" s="55">
        <v>114.22632838338836</v>
      </c>
      <c r="S61" s="55">
        <v>3204.3312913805275</v>
      </c>
    </row>
    <row r="62" spans="1:19" x14ac:dyDescent="0.3">
      <c r="A62" s="45">
        <f t="shared" si="1"/>
        <v>44353</v>
      </c>
      <c r="B62" s="53">
        <v>138.44377357666008</v>
      </c>
      <c r="C62" s="54">
        <v>408.32152474257964</v>
      </c>
      <c r="D62" s="54">
        <v>1099.1246033924015</v>
      </c>
      <c r="E62" s="54">
        <v>301.41168310060016</v>
      </c>
      <c r="F62" s="54">
        <v>343.03514286877316</v>
      </c>
      <c r="G62" s="54">
        <v>323.5925249045672</v>
      </c>
      <c r="H62" s="54">
        <v>221.16434553704346</v>
      </c>
      <c r="I62" s="54">
        <v>392.59162181209558</v>
      </c>
      <c r="J62" s="54">
        <v>87.560264551501177</v>
      </c>
      <c r="K62" s="53">
        <v>-3.7083812271283705</v>
      </c>
      <c r="L62" s="54">
        <v>71.449986167114048</v>
      </c>
      <c r="M62" s="54">
        <v>106.78154707648605</v>
      </c>
      <c r="N62" s="54">
        <v>44.219234302789118</v>
      </c>
      <c r="O62" s="54">
        <v>429.58372490762667</v>
      </c>
      <c r="P62" s="54">
        <v>119.24933801039759</v>
      </c>
      <c r="Q62" s="54">
        <v>-24.596126807200761</v>
      </c>
      <c r="R62" s="55">
        <v>78.715074014224513</v>
      </c>
      <c r="S62" s="55">
        <v>3315.2454844861677</v>
      </c>
    </row>
    <row r="63" spans="1:19" x14ac:dyDescent="0.3">
      <c r="A63" s="45">
        <f t="shared" si="1"/>
        <v>44360</v>
      </c>
      <c r="B63" s="53">
        <v>-82.240722819801931</v>
      </c>
      <c r="C63" s="54">
        <v>268.24133310275795</v>
      </c>
      <c r="D63" s="54">
        <v>1687.8683493602955</v>
      </c>
      <c r="E63" s="54">
        <v>213.13696511062267</v>
      </c>
      <c r="F63" s="54">
        <v>203.015429304387</v>
      </c>
      <c r="G63" s="54">
        <v>209.19695562587174</v>
      </c>
      <c r="H63" s="54">
        <v>129.95861544691286</v>
      </c>
      <c r="I63" s="54">
        <v>248.40354037471354</v>
      </c>
      <c r="J63" s="54">
        <v>13.888444691564018</v>
      </c>
      <c r="K63" s="53">
        <v>7.6102567126266649</v>
      </c>
      <c r="L63" s="54">
        <v>89.383498883626999</v>
      </c>
      <c r="M63" s="54">
        <v>315.67227095933583</v>
      </c>
      <c r="N63" s="54">
        <v>-74.904219228745717</v>
      </c>
      <c r="O63" s="54">
        <v>534.87144761666491</v>
      </c>
      <c r="P63" s="54">
        <v>84.929539641347674</v>
      </c>
      <c r="Q63" s="54">
        <v>-5.7885634707916722</v>
      </c>
      <c r="R63" s="55">
        <v>240.72160555826645</v>
      </c>
      <c r="S63" s="55">
        <v>2973.7096330171626</v>
      </c>
    </row>
    <row r="64" spans="1:19" x14ac:dyDescent="0.3">
      <c r="A64" s="45">
        <f t="shared" si="1"/>
        <v>44367</v>
      </c>
      <c r="B64" s="53">
        <v>135.22225357086836</v>
      </c>
      <c r="C64" s="54">
        <v>226.80049426706</v>
      </c>
      <c r="D64" s="54">
        <v>2741.0967136025333</v>
      </c>
      <c r="E64" s="54">
        <v>299.2933649655597</v>
      </c>
      <c r="F64" s="54">
        <v>304.18938907070583</v>
      </c>
      <c r="G64" s="54">
        <v>326.60278801879417</v>
      </c>
      <c r="H64" s="54">
        <v>123.53691289807438</v>
      </c>
      <c r="I64" s="54">
        <v>501.3976659248533</v>
      </c>
      <c r="J64" s="54">
        <v>226.34337040791888</v>
      </c>
      <c r="K64" s="53">
        <v>31.473976278518819</v>
      </c>
      <c r="L64" s="54">
        <v>218.38235700674818</v>
      </c>
      <c r="M64" s="54">
        <v>598.44262937846111</v>
      </c>
      <c r="N64" s="54">
        <v>9.4026475796333102</v>
      </c>
      <c r="O64" s="54">
        <v>970.93507716648526</v>
      </c>
      <c r="P64" s="54">
        <v>102.10340012680575</v>
      </c>
      <c r="Q64" s="54">
        <v>84.296390539689924</v>
      </c>
      <c r="R64" s="55">
        <v>476.2431446129292</v>
      </c>
      <c r="S64" s="55">
        <v>4884.4829527263973</v>
      </c>
    </row>
    <row r="65" spans="1:19" x14ac:dyDescent="0.3">
      <c r="A65" s="45">
        <f t="shared" si="1"/>
        <v>44374</v>
      </c>
      <c r="B65" s="53">
        <v>172.39699682173136</v>
      </c>
      <c r="C65" s="54">
        <v>276.79614430279833</v>
      </c>
      <c r="D65" s="54">
        <v>3621.4507551359466</v>
      </c>
      <c r="E65" s="54">
        <v>333.19825896486759</v>
      </c>
      <c r="F65" s="54">
        <v>647.16295587265381</v>
      </c>
      <c r="G65" s="54">
        <v>484.95711046275369</v>
      </c>
      <c r="H65" s="54">
        <v>151.94920082701202</v>
      </c>
      <c r="I65" s="54">
        <v>573.86958279563646</v>
      </c>
      <c r="J65" s="54">
        <v>362.09102653466698</v>
      </c>
      <c r="K65" s="53">
        <v>12.255693887833502</v>
      </c>
      <c r="L65" s="54">
        <v>284.00395929817967</v>
      </c>
      <c r="M65" s="54">
        <v>882.33367991522175</v>
      </c>
      <c r="N65" s="54">
        <v>-19.052822256502168</v>
      </c>
      <c r="O65" s="54">
        <v>1442.3945513056492</v>
      </c>
      <c r="P65" s="54">
        <v>67.603833684465769</v>
      </c>
      <c r="Q65" s="54">
        <v>52.707819898410492</v>
      </c>
      <c r="R65" s="55">
        <v>589.36520791843236</v>
      </c>
      <c r="S65" s="55">
        <v>6623.872031718065</v>
      </c>
    </row>
    <row r="66" spans="1:19" x14ac:dyDescent="0.3">
      <c r="A66" s="45">
        <f t="shared" si="1"/>
        <v>44381</v>
      </c>
      <c r="B66" s="53">
        <v>308.32839354841121</v>
      </c>
      <c r="C66" s="54">
        <v>315.84243910331338</v>
      </c>
      <c r="D66" s="54">
        <v>3813.5301451658652</v>
      </c>
      <c r="E66" s="54">
        <v>470.83177579752032</v>
      </c>
      <c r="F66" s="54">
        <v>1186.2261988723649</v>
      </c>
      <c r="G66" s="54">
        <v>715.88759247968198</v>
      </c>
      <c r="H66" s="54">
        <v>118.49744710386415</v>
      </c>
      <c r="I66" s="54">
        <v>729.063916880227</v>
      </c>
      <c r="J66" s="54">
        <v>592.0831822252278</v>
      </c>
      <c r="K66" s="53">
        <v>54.704238424340218</v>
      </c>
      <c r="L66" s="54">
        <v>466.36678349042938</v>
      </c>
      <c r="M66" s="54">
        <v>1071.8485677451567</v>
      </c>
      <c r="N66" s="54">
        <v>20.039067376650337</v>
      </c>
      <c r="O66" s="54">
        <v>1445.3180938094595</v>
      </c>
      <c r="P66" s="54">
        <v>89.757133586383645</v>
      </c>
      <c r="Q66" s="54">
        <v>101.59302928105183</v>
      </c>
      <c r="R66" s="55">
        <v>674.17275692589078</v>
      </c>
      <c r="S66" s="55">
        <v>8250.2910911764702</v>
      </c>
    </row>
    <row r="67" spans="1:19" x14ac:dyDescent="0.3">
      <c r="A67" s="45">
        <f t="shared" si="1"/>
        <v>44388</v>
      </c>
      <c r="B67" s="53">
        <v>608.15325980273474</v>
      </c>
      <c r="C67" s="54">
        <v>357.84416600343434</v>
      </c>
      <c r="D67" s="54">
        <v>3700.2895864453017</v>
      </c>
      <c r="E67" s="54">
        <v>1014.7766175606398</v>
      </c>
      <c r="F67" s="54">
        <v>1611.0243486591507</v>
      </c>
      <c r="G67" s="54">
        <v>994.64820560487942</v>
      </c>
      <c r="H67" s="54">
        <v>218.27138253281731</v>
      </c>
      <c r="I67" s="54">
        <v>929.11838666244785</v>
      </c>
      <c r="J67" s="54">
        <v>890.90693655660471</v>
      </c>
      <c r="K67" s="53">
        <v>57.788387986613401</v>
      </c>
      <c r="L67" s="54">
        <v>626.9363644643073</v>
      </c>
      <c r="M67" s="54">
        <v>1116.2131244526495</v>
      </c>
      <c r="N67" s="54">
        <v>163.36034214638244</v>
      </c>
      <c r="O67" s="54">
        <v>1202.158625961695</v>
      </c>
      <c r="P67" s="54">
        <v>108.03113577006752</v>
      </c>
      <c r="Q67" s="54">
        <v>183.9862829143288</v>
      </c>
      <c r="R67" s="55">
        <v>734.83433526663816</v>
      </c>
      <c r="S67" s="55">
        <v>10325.032889828039</v>
      </c>
    </row>
    <row r="68" spans="1:19" x14ac:dyDescent="0.3">
      <c r="A68" s="45">
        <f t="shared" si="1"/>
        <v>44395</v>
      </c>
      <c r="B68" s="53">
        <v>696.73578943918051</v>
      </c>
      <c r="C68" s="54">
        <v>410.89846852573442</v>
      </c>
      <c r="D68" s="54">
        <v>2802.5784078723259</v>
      </c>
      <c r="E68" s="54">
        <v>1216.5863220839969</v>
      </c>
      <c r="F68" s="54">
        <v>1662.7085768946154</v>
      </c>
      <c r="G68" s="54">
        <v>1079.3957844591796</v>
      </c>
      <c r="H68" s="54">
        <v>194.49328264148335</v>
      </c>
      <c r="I68" s="54">
        <v>985.8950640148089</v>
      </c>
      <c r="J68" s="54">
        <v>1078.581924342662</v>
      </c>
      <c r="K68" s="53">
        <v>79.209400012740559</v>
      </c>
      <c r="L68" s="54">
        <v>776.56493203137177</v>
      </c>
      <c r="M68" s="54">
        <v>826.34826963336002</v>
      </c>
      <c r="N68" s="54">
        <v>167.71318761354689</v>
      </c>
      <c r="O68" s="54">
        <v>875.30944352132826</v>
      </c>
      <c r="P68" s="54">
        <v>116.40800363066489</v>
      </c>
      <c r="Q68" s="54">
        <v>146.24455806696113</v>
      </c>
      <c r="R68" s="55">
        <v>598.08908563768853</v>
      </c>
      <c r="S68" s="55">
        <v>10127.873620273953</v>
      </c>
    </row>
    <row r="69" spans="1:19" x14ac:dyDescent="0.3">
      <c r="A69" s="45">
        <f t="shared" si="1"/>
        <v>44402</v>
      </c>
      <c r="B69" s="53">
        <v>504.41749399109062</v>
      </c>
      <c r="C69" s="54">
        <v>458.65132900847277</v>
      </c>
      <c r="D69" s="54">
        <v>2147.9639264968669</v>
      </c>
      <c r="E69" s="54">
        <v>1376.1627612268749</v>
      </c>
      <c r="F69" s="54">
        <v>1391.7778831796593</v>
      </c>
      <c r="G69" s="54">
        <v>932.39691950250528</v>
      </c>
      <c r="H69" s="54">
        <v>179.61696575637336</v>
      </c>
      <c r="I69" s="54">
        <v>677.67709133313599</v>
      </c>
      <c r="J69" s="54">
        <v>1256.7394932854368</v>
      </c>
      <c r="K69" s="53">
        <v>56.392537273370607</v>
      </c>
      <c r="L69" s="54">
        <v>778.01281039690514</v>
      </c>
      <c r="M69" s="54">
        <v>622.79221101354256</v>
      </c>
      <c r="N69" s="54">
        <v>209.06138035486515</v>
      </c>
      <c r="O69" s="54">
        <v>706.32374762151562</v>
      </c>
      <c r="P69" s="54">
        <v>102.92348338253004</v>
      </c>
      <c r="Q69" s="54">
        <v>116.65609919105233</v>
      </c>
      <c r="R69" s="55">
        <v>386.67346224805146</v>
      </c>
      <c r="S69" s="55">
        <v>8925.4038637804551</v>
      </c>
    </row>
    <row r="70" spans="1:19" x14ac:dyDescent="0.3">
      <c r="A70" s="45">
        <f t="shared" ref="A70:A92" si="2">A69+7</f>
        <v>44409</v>
      </c>
      <c r="B70" s="53">
        <v>603.07419427351215</v>
      </c>
      <c r="C70" s="54">
        <v>326.14603045831984</v>
      </c>
      <c r="D70" s="54">
        <v>1284.1591729929503</v>
      </c>
      <c r="E70" s="54">
        <v>1183.4974861111107</v>
      </c>
      <c r="F70" s="54">
        <v>863.15086739382764</v>
      </c>
      <c r="G70" s="54">
        <v>673.00671529787371</v>
      </c>
      <c r="H70" s="54">
        <v>135.93103316945383</v>
      </c>
      <c r="I70" s="54">
        <v>528.25523535705918</v>
      </c>
      <c r="J70" s="54">
        <v>1263.4600939670895</v>
      </c>
      <c r="K70" s="53">
        <v>51.782274006391276</v>
      </c>
      <c r="L70" s="54">
        <v>899.80206846713622</v>
      </c>
      <c r="M70" s="54">
        <v>362.06874889359869</v>
      </c>
      <c r="N70" s="54">
        <v>250.8104261584848</v>
      </c>
      <c r="O70" s="54">
        <v>386.13800977901212</v>
      </c>
      <c r="P70" s="54">
        <v>95.47674655608543</v>
      </c>
      <c r="Q70" s="54">
        <v>124.09478137509618</v>
      </c>
      <c r="R70" s="55">
        <v>241.59182974701326</v>
      </c>
      <c r="S70" s="55">
        <v>6860.6808290211684</v>
      </c>
    </row>
    <row r="71" spans="1:19" x14ac:dyDescent="0.3">
      <c r="A71" s="45">
        <f t="shared" si="2"/>
        <v>44416</v>
      </c>
      <c r="B71" s="53">
        <v>544.13553243178126</v>
      </c>
      <c r="C71" s="54">
        <v>250.27264544877028</v>
      </c>
      <c r="D71" s="54">
        <v>845.73299731017732</v>
      </c>
      <c r="E71" s="54">
        <v>1124.8865310221533</v>
      </c>
      <c r="F71" s="54">
        <v>403.79937108812555</v>
      </c>
      <c r="G71" s="54">
        <v>471.90159341866899</v>
      </c>
      <c r="H71" s="54">
        <v>125.17829096034143</v>
      </c>
      <c r="I71" s="54">
        <v>349.32951168707552</v>
      </c>
      <c r="J71" s="54">
        <v>1088.2482486068923</v>
      </c>
      <c r="K71" s="53">
        <v>22.923310492696459</v>
      </c>
      <c r="L71" s="54">
        <v>756.58169448489207</v>
      </c>
      <c r="M71" s="54">
        <v>197.32293769533601</v>
      </c>
      <c r="N71" s="54">
        <v>269.22169576760456</v>
      </c>
      <c r="O71" s="54">
        <v>308.09857509956788</v>
      </c>
      <c r="P71" s="54">
        <v>70.514383615791019</v>
      </c>
      <c r="Q71" s="54">
        <v>133.38113146704052</v>
      </c>
      <c r="R71" s="55">
        <v>163.12530583718313</v>
      </c>
      <c r="S71" s="55">
        <v>5203.4847219740113</v>
      </c>
    </row>
    <row r="72" spans="1:19" x14ac:dyDescent="0.3">
      <c r="A72" s="45">
        <f t="shared" si="2"/>
        <v>44423</v>
      </c>
      <c r="B72" s="53">
        <v>774.82070660163527</v>
      </c>
      <c r="C72" s="54">
        <v>333.99840413506092</v>
      </c>
      <c r="D72" s="54">
        <v>569.72106957600136</v>
      </c>
      <c r="E72" s="54">
        <v>1382.2110688548455</v>
      </c>
      <c r="F72" s="54">
        <v>404.71088157669419</v>
      </c>
      <c r="G72" s="54">
        <v>433.93611233452202</v>
      </c>
      <c r="H72" s="54">
        <v>200.97931291949982</v>
      </c>
      <c r="I72" s="54">
        <v>360.48709451079424</v>
      </c>
      <c r="J72" s="54">
        <v>1040.3431110361732</v>
      </c>
      <c r="K72" s="53">
        <v>70.03917296307759</v>
      </c>
      <c r="L72" s="54">
        <v>722.23529706076101</v>
      </c>
      <c r="M72" s="54">
        <v>167.83709602435556</v>
      </c>
      <c r="N72" s="54">
        <v>348.98280878524298</v>
      </c>
      <c r="O72" s="54">
        <v>214.64815281206808</v>
      </c>
      <c r="P72" s="54">
        <v>94.167934941143699</v>
      </c>
      <c r="Q72" s="54">
        <v>160.51220267085961</v>
      </c>
      <c r="R72" s="55">
        <v>162.27613761027925</v>
      </c>
      <c r="S72" s="55">
        <v>5501.2077615452126</v>
      </c>
    </row>
    <row r="73" spans="1:19" x14ac:dyDescent="0.3">
      <c r="A73" s="45">
        <f t="shared" si="2"/>
        <v>44430</v>
      </c>
      <c r="B73" s="53">
        <v>872.84224360679582</v>
      </c>
      <c r="C73" s="54">
        <v>292.26315841529765</v>
      </c>
      <c r="D73" s="54">
        <v>375.27910392169588</v>
      </c>
      <c r="E73" s="54">
        <v>1236.5602940170324</v>
      </c>
      <c r="F73" s="54">
        <v>287.73961802288909</v>
      </c>
      <c r="G73" s="54">
        <v>504.00916184460402</v>
      </c>
      <c r="H73" s="54">
        <v>162.40644623918388</v>
      </c>
      <c r="I73" s="54">
        <v>256.22506611279266</v>
      </c>
      <c r="J73" s="54">
        <v>836.1142189704052</v>
      </c>
      <c r="K73" s="53">
        <v>108.48994269943033</v>
      </c>
      <c r="L73" s="54">
        <v>563.61362633496742</v>
      </c>
      <c r="M73" s="54">
        <v>116.87030556336987</v>
      </c>
      <c r="N73" s="54">
        <v>319.87693241839253</v>
      </c>
      <c r="O73" s="54">
        <v>111.89696462894722</v>
      </c>
      <c r="P73" s="54">
        <v>74.735089174216299</v>
      </c>
      <c r="Q73" s="54">
        <v>156.70001638009251</v>
      </c>
      <c r="R73" s="55">
        <v>51.892801073918804</v>
      </c>
      <c r="S73" s="55">
        <v>4823.4393111506924</v>
      </c>
    </row>
    <row r="74" spans="1:19" x14ac:dyDescent="0.3">
      <c r="A74" s="45">
        <f t="shared" si="2"/>
        <v>44437</v>
      </c>
      <c r="B74" s="53">
        <v>863.13726539485629</v>
      </c>
      <c r="C74" s="54">
        <v>296.83982683768295</v>
      </c>
      <c r="D74" s="54">
        <v>351.3549012574108</v>
      </c>
      <c r="E74" s="54">
        <v>1284.4924628546707</v>
      </c>
      <c r="F74" s="54">
        <v>284.19398643190948</v>
      </c>
      <c r="G74" s="54">
        <v>301.647215382534</v>
      </c>
      <c r="H74" s="54">
        <v>181.37474463058896</v>
      </c>
      <c r="I74" s="54">
        <v>277.57075618748308</v>
      </c>
      <c r="J74" s="54">
        <v>775.98685847226648</v>
      </c>
      <c r="K74" s="53">
        <v>80.760807242329918</v>
      </c>
      <c r="L74" s="54">
        <v>446.06184240482378</v>
      </c>
      <c r="M74" s="54">
        <v>3.8779877542523877</v>
      </c>
      <c r="N74" s="54">
        <v>324.32852468783477</v>
      </c>
      <c r="O74" s="54">
        <v>61.106565906817082</v>
      </c>
      <c r="P74" s="54">
        <v>85.45202540052361</v>
      </c>
      <c r="Q74" s="54">
        <v>213.44859346710442</v>
      </c>
      <c r="R74" s="55">
        <v>77.554645093373438</v>
      </c>
      <c r="S74" s="55">
        <v>4616.5980174494653</v>
      </c>
    </row>
    <row r="75" spans="1:19" x14ac:dyDescent="0.3">
      <c r="A75" s="45">
        <f t="shared" si="2"/>
        <v>44444</v>
      </c>
      <c r="B75" s="53">
        <v>773.34549920584664</v>
      </c>
      <c r="C75" s="54">
        <v>183.08476752547733</v>
      </c>
      <c r="D75" s="54">
        <v>164.26703967931462</v>
      </c>
      <c r="E75" s="54">
        <v>929.81424577285179</v>
      </c>
      <c r="F75" s="54">
        <v>145.76691497678758</v>
      </c>
      <c r="G75" s="54">
        <v>259.45064341436296</v>
      </c>
      <c r="H75" s="54">
        <v>147.06896728045785</v>
      </c>
      <c r="I75" s="54">
        <v>145.25496989273779</v>
      </c>
      <c r="J75" s="54">
        <v>562.03815818147541</v>
      </c>
      <c r="K75" s="53">
        <v>109.38111253337654</v>
      </c>
      <c r="L75" s="54">
        <v>357.42148873213671</v>
      </c>
      <c r="M75" s="54">
        <v>21.469564813500028</v>
      </c>
      <c r="N75" s="54">
        <v>251.0386998951501</v>
      </c>
      <c r="O75" s="54">
        <v>70.152635925806294</v>
      </c>
      <c r="P75" s="54">
        <v>71.620983953140836</v>
      </c>
      <c r="Q75" s="54">
        <v>122.1078803642053</v>
      </c>
      <c r="R75" s="55">
        <v>50.675697608089592</v>
      </c>
      <c r="S75" s="55">
        <v>3310.0912059292496</v>
      </c>
    </row>
    <row r="76" spans="1:19" x14ac:dyDescent="0.3">
      <c r="A76" s="45">
        <f t="shared" si="2"/>
        <v>44451</v>
      </c>
      <c r="B76" s="53">
        <v>475.40865030668078</v>
      </c>
      <c r="C76" s="54">
        <v>138.7563486031687</v>
      </c>
      <c r="D76" s="54">
        <v>218.14654679808336</v>
      </c>
      <c r="E76" s="54">
        <v>557.5293260149881</v>
      </c>
      <c r="F76" s="54">
        <v>217.12591725710604</v>
      </c>
      <c r="G76" s="54">
        <v>178.53621601371412</v>
      </c>
      <c r="H76" s="54">
        <v>124.6508555087363</v>
      </c>
      <c r="I76" s="54">
        <v>75.324681178367882</v>
      </c>
      <c r="J76" s="54">
        <v>319.07507061808087</v>
      </c>
      <c r="K76" s="53">
        <v>77.088726035133078</v>
      </c>
      <c r="L76" s="54">
        <v>198.71211966088595</v>
      </c>
      <c r="M76" s="54">
        <v>59.081607972270092</v>
      </c>
      <c r="N76" s="54">
        <v>126.82716391593641</v>
      </c>
      <c r="O76" s="54">
        <v>76.033735670760848</v>
      </c>
      <c r="P76" s="54">
        <v>47.446931451509272</v>
      </c>
      <c r="Q76" s="54">
        <v>91.061208530554637</v>
      </c>
      <c r="R76" s="55">
        <v>26.804206900077872</v>
      </c>
      <c r="S76" s="55">
        <v>2304.5536122989324</v>
      </c>
    </row>
    <row r="77" spans="1:19" x14ac:dyDescent="0.3">
      <c r="A77" s="45">
        <f t="shared" si="2"/>
        <v>44458</v>
      </c>
      <c r="B77" s="53">
        <v>469.4414522429056</v>
      </c>
      <c r="C77" s="54">
        <v>122.82005470233753</v>
      </c>
      <c r="D77" s="54">
        <v>145.08704788896875</v>
      </c>
      <c r="E77" s="54">
        <v>490.39012986897978</v>
      </c>
      <c r="F77" s="54">
        <v>189.75811821220054</v>
      </c>
      <c r="G77" s="54">
        <v>132.3219397103968</v>
      </c>
      <c r="H77" s="54">
        <v>131.27853646164817</v>
      </c>
      <c r="I77" s="54">
        <v>44.551648052640303</v>
      </c>
      <c r="J77" s="54">
        <v>250.15417183772286</v>
      </c>
      <c r="K77" s="53">
        <v>93.728355875522368</v>
      </c>
      <c r="L77" s="54">
        <v>153.96024456056068</v>
      </c>
      <c r="M77" s="54">
        <v>62.353406269411721</v>
      </c>
      <c r="N77" s="54">
        <v>172.25322690092077</v>
      </c>
      <c r="O77" s="54">
        <v>77.904364722149467</v>
      </c>
      <c r="P77" s="54">
        <v>62.316170442529028</v>
      </c>
      <c r="Q77" s="54">
        <v>88.102059123625622</v>
      </c>
      <c r="R77" s="55">
        <v>-0.44256178704398508</v>
      </c>
      <c r="S77" s="55">
        <v>1975.8030989777908</v>
      </c>
    </row>
    <row r="78" spans="1:19" x14ac:dyDescent="0.3">
      <c r="A78" s="45">
        <f t="shared" si="2"/>
        <v>44465</v>
      </c>
      <c r="B78" s="53">
        <v>269.41375556179287</v>
      </c>
      <c r="C78" s="54">
        <v>72.569127565143617</v>
      </c>
      <c r="D78" s="54">
        <v>200.26594924232745</v>
      </c>
      <c r="E78" s="54">
        <v>325.19613585247725</v>
      </c>
      <c r="F78" s="54">
        <v>225.47089708644535</v>
      </c>
      <c r="G78" s="54">
        <v>103.30288266376829</v>
      </c>
      <c r="H78" s="54">
        <v>98.501876626978316</v>
      </c>
      <c r="I78" s="54">
        <v>76.841460163654915</v>
      </c>
      <c r="J78" s="54">
        <v>160.39467873348531</v>
      </c>
      <c r="K78" s="53">
        <v>55.148379633116349</v>
      </c>
      <c r="L78" s="54">
        <v>112.59215810702858</v>
      </c>
      <c r="M78" s="54">
        <v>-4.5068042848883465</v>
      </c>
      <c r="N78" s="54">
        <v>61.455633762835021</v>
      </c>
      <c r="O78" s="54">
        <v>85.256915361295114</v>
      </c>
      <c r="P78" s="54">
        <v>13.864372328472513</v>
      </c>
      <c r="Q78" s="54">
        <v>35.386082176948833</v>
      </c>
      <c r="R78" s="55">
        <v>2.0574760104983625</v>
      </c>
      <c r="S78" s="55">
        <v>1531.9567634960367</v>
      </c>
    </row>
    <row r="79" spans="1:19" x14ac:dyDescent="0.3">
      <c r="A79" s="45">
        <f t="shared" si="2"/>
        <v>44472</v>
      </c>
      <c r="B79" s="53">
        <v>330.31247095332083</v>
      </c>
      <c r="C79" s="54">
        <v>66.776065549955433</v>
      </c>
      <c r="D79" s="54">
        <v>111.39045184018119</v>
      </c>
      <c r="E79" s="54">
        <v>167.59918209624652</v>
      </c>
      <c r="F79" s="54">
        <v>146.57344718407967</v>
      </c>
      <c r="G79" s="54">
        <v>74.46451771422096</v>
      </c>
      <c r="H79" s="54">
        <v>67.654541992697375</v>
      </c>
      <c r="I79" s="54">
        <v>35.525971756391641</v>
      </c>
      <c r="J79" s="54">
        <v>137.23023152508131</v>
      </c>
      <c r="K79" s="53">
        <v>52.604020968610982</v>
      </c>
      <c r="L79" s="54">
        <v>167.61149732020181</v>
      </c>
      <c r="M79" s="54">
        <v>15.129546557659296</v>
      </c>
      <c r="N79" s="54">
        <v>90.486681302115812</v>
      </c>
      <c r="O79" s="54">
        <v>83.127321278101363</v>
      </c>
      <c r="P79" s="54">
        <v>19.991956712637204</v>
      </c>
      <c r="Q79" s="54">
        <v>57.455026186668505</v>
      </c>
      <c r="R79" s="55">
        <v>13.999607815904312</v>
      </c>
      <c r="S79" s="55">
        <v>1137.5268806122549</v>
      </c>
    </row>
    <row r="80" spans="1:19" x14ac:dyDescent="0.3">
      <c r="A80" s="45">
        <f t="shared" si="2"/>
        <v>44479</v>
      </c>
      <c r="B80" s="53">
        <v>332.19521981678486</v>
      </c>
      <c r="C80" s="54">
        <v>78.708484625277947</v>
      </c>
      <c r="D80" s="54">
        <v>108.98787008284467</v>
      </c>
      <c r="E80" s="54">
        <v>363.55059878307088</v>
      </c>
      <c r="F80" s="54">
        <v>270.89591095668061</v>
      </c>
      <c r="G80" s="54">
        <v>99.054955789178962</v>
      </c>
      <c r="H80" s="54">
        <v>73.342183680540131</v>
      </c>
      <c r="I80" s="54">
        <v>32.375412882826026</v>
      </c>
      <c r="J80" s="54">
        <v>51.593854881289076</v>
      </c>
      <c r="K80" s="53">
        <v>43.58944518980347</v>
      </c>
      <c r="L80" s="54">
        <v>59.996716092743782</v>
      </c>
      <c r="M80" s="54">
        <v>-15.972130632345397</v>
      </c>
      <c r="N80" s="54">
        <v>70.349868763660254</v>
      </c>
      <c r="O80" s="54">
        <v>102.16669659614405</v>
      </c>
      <c r="P80" s="54">
        <v>23.323528750866117</v>
      </c>
      <c r="Q80" s="54">
        <v>28.917979331166805</v>
      </c>
      <c r="R80" s="55">
        <v>15.976521282940382</v>
      </c>
      <c r="S80" s="55">
        <v>1410.7044914984035</v>
      </c>
    </row>
    <row r="81" spans="1:19" x14ac:dyDescent="0.3">
      <c r="A81" s="45">
        <f t="shared" si="2"/>
        <v>44486</v>
      </c>
      <c r="B81" s="53">
        <v>150.99390306483451</v>
      </c>
      <c r="C81" s="54">
        <v>106.31876474155206</v>
      </c>
      <c r="D81" s="54">
        <v>86.985324164503254</v>
      </c>
      <c r="E81" s="54">
        <v>268.05407870760109</v>
      </c>
      <c r="F81" s="54">
        <v>248.0903396164382</v>
      </c>
      <c r="G81" s="54">
        <v>112.09315136816178</v>
      </c>
      <c r="H81" s="54">
        <v>81.338022700143</v>
      </c>
      <c r="I81" s="54">
        <v>8.2609005528746593</v>
      </c>
      <c r="J81" s="54">
        <v>73.976700560175118</v>
      </c>
      <c r="K81" s="53">
        <v>35.75205464099416</v>
      </c>
      <c r="L81" s="54">
        <v>109.47942900469985</v>
      </c>
      <c r="M81" s="54">
        <v>15.654998794221967</v>
      </c>
      <c r="N81" s="54">
        <v>64.9402748383568</v>
      </c>
      <c r="O81" s="54">
        <v>46.907201542710538</v>
      </c>
      <c r="P81" s="54">
        <v>34.502919899313781</v>
      </c>
      <c r="Q81" s="54">
        <v>17.525628788839754</v>
      </c>
      <c r="R81" s="55">
        <v>3.5181308468829684</v>
      </c>
      <c r="S81" s="55">
        <v>1136.1111854762967</v>
      </c>
    </row>
    <row r="82" spans="1:19" x14ac:dyDescent="0.3">
      <c r="A82" s="45">
        <f t="shared" si="2"/>
        <v>44493</v>
      </c>
      <c r="B82" s="53">
        <v>185.63178432665109</v>
      </c>
      <c r="C82" s="54">
        <v>91.568655388938396</v>
      </c>
      <c r="D82" s="54">
        <v>67.468525911001962</v>
      </c>
      <c r="E82" s="54">
        <v>174.29449704688341</v>
      </c>
      <c r="F82" s="54">
        <v>132.01466680116971</v>
      </c>
      <c r="G82" s="54">
        <v>-32.978971948309436</v>
      </c>
      <c r="H82" s="54">
        <v>55.701399384714591</v>
      </c>
      <c r="I82" s="54">
        <v>26.588025746071253</v>
      </c>
      <c r="J82" s="54">
        <v>73.295404810015839</v>
      </c>
      <c r="K82" s="53">
        <v>14.570043872351619</v>
      </c>
      <c r="L82" s="54">
        <v>66.496936245687209</v>
      </c>
      <c r="M82" s="54">
        <v>-16.5297370923941</v>
      </c>
      <c r="N82" s="54">
        <v>-2.2822026462746976</v>
      </c>
      <c r="O82" s="54">
        <v>72.155911550273629</v>
      </c>
      <c r="P82" s="54">
        <v>31.752745256947151</v>
      </c>
      <c r="Q82" s="54">
        <v>48.056940777331562</v>
      </c>
      <c r="R82" s="55">
        <v>0.68448182292485171</v>
      </c>
      <c r="S82" s="55">
        <v>806.56295941543067</v>
      </c>
    </row>
    <row r="83" spans="1:19" x14ac:dyDescent="0.3">
      <c r="A83" s="45">
        <f t="shared" si="2"/>
        <v>44500</v>
      </c>
      <c r="B83" s="53">
        <v>125.56700965724713</v>
      </c>
      <c r="C83" s="54">
        <v>130.37838054501685</v>
      </c>
      <c r="D83" s="54">
        <v>140.09945261016628</v>
      </c>
      <c r="E83" s="54">
        <v>330.6233530190475</v>
      </c>
      <c r="F83" s="54">
        <v>208.78610320108555</v>
      </c>
      <c r="G83" s="54">
        <v>138.24136324345363</v>
      </c>
      <c r="H83" s="54">
        <v>86.488814623916824</v>
      </c>
      <c r="I83" s="54">
        <v>155.6452696430963</v>
      </c>
      <c r="J83" s="54">
        <v>73.521230153787656</v>
      </c>
      <c r="K83" s="53">
        <v>31.1185207119849</v>
      </c>
      <c r="L83" s="54">
        <v>69.280292118442162</v>
      </c>
      <c r="M83" s="54">
        <v>-8.2210418364026623</v>
      </c>
      <c r="N83" s="54">
        <v>27.018003814702297</v>
      </c>
      <c r="O83" s="54">
        <v>107.84343114175692</v>
      </c>
      <c r="P83" s="54">
        <v>50.006963917204516</v>
      </c>
      <c r="Q83" s="54">
        <v>10.732526440934464</v>
      </c>
      <c r="R83" s="55">
        <v>6.9273481074357051</v>
      </c>
      <c r="S83" s="55">
        <v>1389.3509766968127</v>
      </c>
    </row>
    <row r="84" spans="1:19" x14ac:dyDescent="0.3">
      <c r="A84" s="45">
        <f t="shared" si="2"/>
        <v>44507</v>
      </c>
      <c r="B84" s="53">
        <v>293.38143276643768</v>
      </c>
      <c r="C84" s="54">
        <v>138.13151446099488</v>
      </c>
      <c r="D84" s="54">
        <v>85.244480338803442</v>
      </c>
      <c r="E84" s="54">
        <v>260.95574857170959</v>
      </c>
      <c r="F84" s="54">
        <v>239.23056650644355</v>
      </c>
      <c r="G84" s="54">
        <v>169.66789128530502</v>
      </c>
      <c r="H84" s="54">
        <v>116.1956146220503</v>
      </c>
      <c r="I84" s="54">
        <v>78.14224316522882</v>
      </c>
      <c r="J84" s="54">
        <v>140.2734124609276</v>
      </c>
      <c r="K84" s="53">
        <v>54.705747307199971</v>
      </c>
      <c r="L84" s="54">
        <v>123.64346357297848</v>
      </c>
      <c r="M84" s="54">
        <v>-15.364123560871576</v>
      </c>
      <c r="N84" s="54">
        <v>45.415787744822978</v>
      </c>
      <c r="O84" s="54">
        <v>64.776312462263832</v>
      </c>
      <c r="P84" s="54">
        <v>67.283978065484632</v>
      </c>
      <c r="Q84" s="54">
        <v>25.819526398670405</v>
      </c>
      <c r="R84" s="55">
        <v>20.878935000676847</v>
      </c>
      <c r="S84" s="55">
        <v>1521.2229041779792</v>
      </c>
    </row>
    <row r="85" spans="1:19" x14ac:dyDescent="0.3">
      <c r="A85" s="45">
        <f t="shared" si="2"/>
        <v>44514</v>
      </c>
      <c r="B85" s="53">
        <v>284.95605391943309</v>
      </c>
      <c r="C85" s="54">
        <v>115.65136975821912</v>
      </c>
      <c r="D85" s="54">
        <v>116.30873866891125</v>
      </c>
      <c r="E85" s="54">
        <v>225.37519209637162</v>
      </c>
      <c r="F85" s="54">
        <v>162.81687324555583</v>
      </c>
      <c r="G85" s="54">
        <v>40.290038356231889</v>
      </c>
      <c r="H85" s="54">
        <v>116.97324009788122</v>
      </c>
      <c r="I85" s="54">
        <v>108.66909711528115</v>
      </c>
      <c r="J85" s="54">
        <v>39.83539729239294</v>
      </c>
      <c r="K85" s="53">
        <v>30.555254244882974</v>
      </c>
      <c r="L85" s="54">
        <v>0.71823469896582992</v>
      </c>
      <c r="M85" s="54">
        <v>29.381206692588478</v>
      </c>
      <c r="N85" s="54">
        <v>44.877998174565107</v>
      </c>
      <c r="O85" s="54">
        <v>87.314604726389689</v>
      </c>
      <c r="P85" s="54">
        <v>48.339734791687718</v>
      </c>
      <c r="Q85" s="54">
        <v>33.836009033765578</v>
      </c>
      <c r="R85" s="55">
        <v>-18.315529603836694</v>
      </c>
      <c r="S85" s="55">
        <v>1210.8760005502372</v>
      </c>
    </row>
    <row r="86" spans="1:19" x14ac:dyDescent="0.3">
      <c r="A86" s="45">
        <f t="shared" si="2"/>
        <v>44521</v>
      </c>
      <c r="B86" s="53">
        <v>308.02929595718365</v>
      </c>
      <c r="C86" s="54">
        <v>81.234224525025752</v>
      </c>
      <c r="D86" s="54">
        <v>-33.089146471565982</v>
      </c>
      <c r="E86" s="54">
        <v>317.90855183834242</v>
      </c>
      <c r="F86" s="54">
        <v>99.273366206279093</v>
      </c>
      <c r="G86" s="54">
        <v>82.270134653295827</v>
      </c>
      <c r="H86" s="54">
        <v>108.392340646257</v>
      </c>
      <c r="I86" s="54">
        <v>40.604284410960418</v>
      </c>
      <c r="J86" s="54">
        <v>127.27609154149707</v>
      </c>
      <c r="K86" s="53">
        <v>63.579139602866022</v>
      </c>
      <c r="L86" s="54">
        <v>83.770810039575963</v>
      </c>
      <c r="M86" s="54">
        <v>-84.332561804246438</v>
      </c>
      <c r="N86" s="54">
        <v>55.351836646536867</v>
      </c>
      <c r="O86" s="54">
        <v>58.833043114783663</v>
      </c>
      <c r="P86" s="54">
        <v>56.785163640372673</v>
      </c>
      <c r="Q86" s="54">
        <v>1.0804918943150597</v>
      </c>
      <c r="R86" s="55">
        <v>-3.6481716639895012</v>
      </c>
      <c r="S86" s="55">
        <v>1164.988289778852</v>
      </c>
    </row>
    <row r="87" spans="1:19" x14ac:dyDescent="0.3">
      <c r="A87" s="45">
        <f t="shared" si="2"/>
        <v>44528</v>
      </c>
      <c r="B87" s="53">
        <v>393.77457442391596</v>
      </c>
      <c r="C87" s="54">
        <v>67.198521203035398</v>
      </c>
      <c r="D87" s="54">
        <v>172.50096251123</v>
      </c>
      <c r="E87" s="54">
        <v>378.7588828574228</v>
      </c>
      <c r="F87" s="54">
        <v>346.17372793641391</v>
      </c>
      <c r="G87" s="54">
        <v>185.03564844505843</v>
      </c>
      <c r="H87" s="54">
        <v>38.213423643560475</v>
      </c>
      <c r="I87" s="54">
        <v>75.444184459698704</v>
      </c>
      <c r="J87" s="54">
        <v>69.062916965610839</v>
      </c>
      <c r="K87" s="53">
        <v>65.844273620258178</v>
      </c>
      <c r="L87" s="54">
        <v>62.56070330882477</v>
      </c>
      <c r="M87" s="54">
        <v>-29.190750149914493</v>
      </c>
      <c r="N87" s="54">
        <v>53.486872439693457</v>
      </c>
      <c r="O87" s="54">
        <v>67.622168652051357</v>
      </c>
      <c r="P87" s="54">
        <v>15.941296508790529</v>
      </c>
      <c r="Q87" s="54">
        <v>16.525268679693653</v>
      </c>
      <c r="R87" s="55">
        <v>6.9824870653054063</v>
      </c>
      <c r="S87" s="55">
        <v>1726.1628424459177</v>
      </c>
    </row>
    <row r="88" spans="1:19" x14ac:dyDescent="0.3">
      <c r="A88" s="45">
        <f t="shared" si="2"/>
        <v>44535</v>
      </c>
      <c r="B88" s="53">
        <v>566.31858389470676</v>
      </c>
      <c r="C88" s="54">
        <v>79.745097046822366</v>
      </c>
      <c r="D88" s="54">
        <v>279.8097850981344</v>
      </c>
      <c r="E88" s="54">
        <v>334.69655603240381</v>
      </c>
      <c r="F88" s="54">
        <v>206.27832900360886</v>
      </c>
      <c r="G88" s="54">
        <v>188.01510961187626</v>
      </c>
      <c r="H88" s="54">
        <v>66.75933822171271</v>
      </c>
      <c r="I88" s="54">
        <v>19.996329362811821</v>
      </c>
      <c r="J88" s="54">
        <v>145.47892797293173</v>
      </c>
      <c r="K88" s="53">
        <v>95.053702832576178</v>
      </c>
      <c r="L88" s="54">
        <v>87.187958999083946</v>
      </c>
      <c r="M88" s="54">
        <v>-2.6234621843859713</v>
      </c>
      <c r="N88" s="54">
        <v>55.785661916643846</v>
      </c>
      <c r="O88" s="54">
        <v>148.2308322778166</v>
      </c>
      <c r="P88" s="54">
        <v>34.602141717869813</v>
      </c>
      <c r="Q88" s="54">
        <v>96.841480439670761</v>
      </c>
      <c r="R88" s="55">
        <v>108.25812827365496</v>
      </c>
      <c r="S88" s="55">
        <v>1887.0980562450859</v>
      </c>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92"/>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2.1273329756987613</v>
      </c>
      <c r="K6" s="55">
        <v>0.25231318563611627</v>
      </c>
      <c r="L6" s="54"/>
      <c r="M6" s="53"/>
      <c r="N6" s="54"/>
      <c r="O6" s="54"/>
      <c r="P6" s="54"/>
      <c r="Q6" s="54"/>
      <c r="R6" s="54"/>
      <c r="S6" s="54"/>
      <c r="T6" s="54"/>
      <c r="U6" s="52">
        <f t="shared" si="0"/>
        <v>1.8737009639375823</v>
      </c>
      <c r="V6" s="52">
        <f t="shared" si="1"/>
        <v>0.25231318563611627</v>
      </c>
    </row>
    <row r="7" spans="1:22" x14ac:dyDescent="0.3">
      <c r="A7" s="45">
        <f t="shared" si="2"/>
        <v>43968</v>
      </c>
      <c r="B7" s="53"/>
      <c r="C7" s="54"/>
      <c r="D7" s="54"/>
      <c r="E7" s="54"/>
      <c r="F7" s="54"/>
      <c r="G7" s="54"/>
      <c r="H7" s="54"/>
      <c r="I7" s="54"/>
      <c r="J7" s="55">
        <v>6.522329883597572</v>
      </c>
      <c r="K7" s="55">
        <v>0.77358356660625738</v>
      </c>
      <c r="L7" s="54"/>
      <c r="M7" s="53"/>
      <c r="N7" s="54"/>
      <c r="O7" s="54"/>
      <c r="P7" s="54"/>
      <c r="Q7" s="54"/>
      <c r="R7" s="54"/>
      <c r="S7" s="54"/>
      <c r="T7" s="54"/>
      <c r="U7" s="52">
        <f t="shared" si="0"/>
        <v>5.7447028413600805</v>
      </c>
      <c r="V7" s="52">
        <f t="shared" si="1"/>
        <v>0.77358356660625738</v>
      </c>
    </row>
    <row r="8" spans="1:22" x14ac:dyDescent="0.3">
      <c r="A8" s="45">
        <f t="shared" si="2"/>
        <v>43975</v>
      </c>
      <c r="B8" s="53"/>
      <c r="C8" s="54"/>
      <c r="D8" s="54"/>
      <c r="E8" s="54"/>
      <c r="F8" s="54"/>
      <c r="G8" s="54"/>
      <c r="H8" s="54"/>
      <c r="I8" s="54"/>
      <c r="J8" s="55">
        <v>10.631129507525424</v>
      </c>
      <c r="K8" s="55">
        <v>1.2609094032742083</v>
      </c>
      <c r="L8" s="54"/>
      <c r="M8" s="53"/>
      <c r="N8" s="54"/>
      <c r="O8" s="54"/>
      <c r="P8" s="54"/>
      <c r="Q8" s="54"/>
      <c r="R8" s="54"/>
      <c r="S8" s="54"/>
      <c r="T8" s="54"/>
      <c r="U8" s="52">
        <f t="shared" si="0"/>
        <v>9.3636294052428344</v>
      </c>
      <c r="V8" s="52">
        <f t="shared" si="1"/>
        <v>1.2609094032742083</v>
      </c>
    </row>
    <row r="9" spans="1:22" x14ac:dyDescent="0.3">
      <c r="A9" s="45">
        <f t="shared" si="2"/>
        <v>43982</v>
      </c>
      <c r="B9" s="53">
        <v>2.0967762091164737</v>
      </c>
      <c r="C9" s="54"/>
      <c r="D9" s="54"/>
      <c r="E9" s="54"/>
      <c r="F9" s="54"/>
      <c r="G9" s="54"/>
      <c r="H9" s="54"/>
      <c r="I9" s="54"/>
      <c r="J9" s="55">
        <v>14.97681441119242</v>
      </c>
      <c r="K9" s="55">
        <v>2.0081961293400883</v>
      </c>
      <c r="L9" s="54"/>
      <c r="M9" s="53">
        <f>B9*M$2</f>
        <v>1.689956288458009</v>
      </c>
      <c r="N9" s="54"/>
      <c r="O9" s="54"/>
      <c r="P9" s="54"/>
      <c r="Q9" s="54"/>
      <c r="R9" s="54"/>
      <c r="S9" s="54"/>
      <c r="T9" s="54"/>
      <c r="U9" s="52">
        <f t="shared" si="0"/>
        <v>13.191198519238867</v>
      </c>
      <c r="V9" s="52">
        <f t="shared" si="1"/>
        <v>2.0081961293400883</v>
      </c>
    </row>
    <row r="10" spans="1:22" x14ac:dyDescent="0.3">
      <c r="A10" s="45">
        <f t="shared" si="2"/>
        <v>43989</v>
      </c>
      <c r="B10" s="53">
        <v>4.8687699257193859</v>
      </c>
      <c r="C10" s="54"/>
      <c r="D10" s="54">
        <v>0.55123880039588291</v>
      </c>
      <c r="E10" s="54">
        <v>0.63770630680296225</v>
      </c>
      <c r="F10" s="54"/>
      <c r="G10" s="54"/>
      <c r="H10" s="54"/>
      <c r="I10" s="54"/>
      <c r="J10" s="55">
        <v>21.484643050205499</v>
      </c>
      <c r="K10" s="55">
        <v>3.3537402868751029</v>
      </c>
      <c r="L10" s="54"/>
      <c r="M10" s="53">
        <f t="shared" ref="M10:M15" si="3">B10*M$2</f>
        <v>3.924123288527666</v>
      </c>
      <c r="N10" s="54"/>
      <c r="O10" s="54">
        <f t="shared" ref="O10:O14" si="4">D10*O$2</f>
        <v>0.6062093886531591</v>
      </c>
      <c r="P10" s="54">
        <f t="shared" ref="P10:P14" si="5">E10*P$2</f>
        <v>0.73385924362351229</v>
      </c>
      <c r="Q10" s="54"/>
      <c r="R10" s="54"/>
      <c r="S10" s="54"/>
      <c r="T10" s="54"/>
      <c r="U10" s="52">
        <f t="shared" si="0"/>
        <v>18.923129031928898</v>
      </c>
      <c r="V10" s="52">
        <f t="shared" si="1"/>
        <v>3.3537402868751029</v>
      </c>
    </row>
    <row r="11" spans="1:22" x14ac:dyDescent="0.3">
      <c r="A11" s="45">
        <f t="shared" si="2"/>
        <v>43996</v>
      </c>
      <c r="B11" s="53">
        <v>12.265997069190732</v>
      </c>
      <c r="C11" s="54"/>
      <c r="D11" s="54">
        <v>4.2386375774838569</v>
      </c>
      <c r="E11" s="54">
        <v>2.220915464610131</v>
      </c>
      <c r="F11" s="54"/>
      <c r="G11" s="54"/>
      <c r="H11" s="54"/>
      <c r="I11" s="54"/>
      <c r="J11" s="55">
        <v>29.56969626653067</v>
      </c>
      <c r="K11" s="55">
        <v>6.4017491028535005</v>
      </c>
      <c r="L11" s="54"/>
      <c r="M11" s="53">
        <f t="shared" si="3"/>
        <v>9.8861284247502219</v>
      </c>
      <c r="N11" s="54"/>
      <c r="O11" s="54">
        <f t="shared" si="4"/>
        <v>4.6613226295454133</v>
      </c>
      <c r="P11" s="54">
        <f t="shared" si="5"/>
        <v>2.5557836352309091</v>
      </c>
      <c r="Q11" s="54"/>
      <c r="R11" s="54"/>
      <c r="S11" s="54"/>
      <c r="T11" s="54"/>
      <c r="U11" s="52">
        <f t="shared" si="0"/>
        <v>26.044238974738469</v>
      </c>
      <c r="V11" s="52">
        <f t="shared" si="1"/>
        <v>6.4017491028535005</v>
      </c>
    </row>
    <row r="12" spans="1:22" x14ac:dyDescent="0.3">
      <c r="A12" s="45">
        <f t="shared" si="2"/>
        <v>44003</v>
      </c>
      <c r="B12" s="53">
        <v>23.569795286937548</v>
      </c>
      <c r="C12" s="54"/>
      <c r="D12" s="54">
        <v>10.834179185544741</v>
      </c>
      <c r="E12" s="54">
        <v>4.8060998303272706</v>
      </c>
      <c r="F12" s="54">
        <v>0.1692665510767149</v>
      </c>
      <c r="G12" s="54">
        <v>0.14548247875588721</v>
      </c>
      <c r="H12" s="54"/>
      <c r="I12" s="54"/>
      <c r="J12" s="55">
        <v>36.120331242022282</v>
      </c>
      <c r="K12" s="55">
        <v>10.696790313445062</v>
      </c>
      <c r="L12" s="54"/>
      <c r="M12" s="53">
        <f t="shared" si="3"/>
        <v>18.996745379714213</v>
      </c>
      <c r="N12" s="54"/>
      <c r="O12" s="54">
        <f t="shared" si="4"/>
        <v>11.914584270757206</v>
      </c>
      <c r="P12" s="54">
        <f t="shared" si="5"/>
        <v>5.5307603964983683</v>
      </c>
      <c r="Q12" s="54">
        <f t="shared" ref="Q12:Q14" si="6">F12*Q$2</f>
        <v>0.14815358026863815</v>
      </c>
      <c r="R12" s="54">
        <f t="shared" ref="R12:R14" si="7">G12*R$2</f>
        <v>0.15675451644041594</v>
      </c>
      <c r="S12" s="54"/>
      <c r="T12" s="54"/>
      <c r="U12" s="52">
        <f t="shared" si="0"/>
        <v>31.813872223595659</v>
      </c>
      <c r="V12" s="52">
        <f t="shared" si="1"/>
        <v>10.696790313445062</v>
      </c>
    </row>
    <row r="13" spans="1:22" x14ac:dyDescent="0.3">
      <c r="A13" s="45">
        <f t="shared" si="2"/>
        <v>44010</v>
      </c>
      <c r="B13" s="53">
        <v>40.63802783066933</v>
      </c>
      <c r="C13" s="54">
        <v>1.9806160165699938</v>
      </c>
      <c r="D13" s="54">
        <v>19.76793281230178</v>
      </c>
      <c r="E13" s="54">
        <v>8.4693877758670428</v>
      </c>
      <c r="F13" s="54">
        <v>0.37194385712192329</v>
      </c>
      <c r="G13" s="54">
        <v>-8.6907216780926881E-3</v>
      </c>
      <c r="H13" s="54">
        <v>0.51261746309992928</v>
      </c>
      <c r="I13" s="54">
        <v>0.89397840868873024</v>
      </c>
      <c r="J13" s="55">
        <v>42.680450529329697</v>
      </c>
      <c r="K13" s="55">
        <v>16.570330045698199</v>
      </c>
      <c r="L13" s="54"/>
      <c r="M13" s="53">
        <f t="shared" si="3"/>
        <v>32.753371763937402</v>
      </c>
      <c r="N13" s="54">
        <f t="shared" ref="N13:N14" si="8">C13*N$2</f>
        <v>1.9807624854901758</v>
      </c>
      <c r="O13" s="54">
        <f t="shared" si="4"/>
        <v>21.739228908552874</v>
      </c>
      <c r="P13" s="54">
        <f t="shared" si="5"/>
        <v>9.7463964851023768</v>
      </c>
      <c r="Q13" s="54">
        <f t="shared" si="6"/>
        <v>0.32555052218536173</v>
      </c>
      <c r="R13" s="54">
        <f t="shared" si="7"/>
        <v>-9.364082093030265E-3</v>
      </c>
      <c r="S13" s="54">
        <f t="shared" ref="S13:S14" si="9">H13*S$2</f>
        <v>0.47951700938088593</v>
      </c>
      <c r="T13" s="54">
        <f t="shared" ref="T13:T14" si="10">I13*T$2</f>
        <v>0.91761580197616455</v>
      </c>
      <c r="U13" s="52">
        <f t="shared" si="0"/>
        <v>37.591859013903367</v>
      </c>
      <c r="V13" s="52">
        <f t="shared" si="1"/>
        <v>16.570330045698199</v>
      </c>
    </row>
    <row r="14" spans="1:22" x14ac:dyDescent="0.3">
      <c r="A14" s="45">
        <f t="shared" si="2"/>
        <v>44017</v>
      </c>
      <c r="B14" s="53">
        <v>62.549784605287215</v>
      </c>
      <c r="C14" s="54">
        <v>7.4837858259248797</v>
      </c>
      <c r="D14" s="54">
        <v>31.149398852892762</v>
      </c>
      <c r="E14" s="54">
        <v>13.758900314998129</v>
      </c>
      <c r="F14" s="54">
        <v>1.1102754057484996</v>
      </c>
      <c r="G14" s="54">
        <v>3.4321549622520835</v>
      </c>
      <c r="H14" s="54">
        <v>-1.259080765235066</v>
      </c>
      <c r="I14" s="54">
        <v>4.5317805685296451</v>
      </c>
      <c r="J14" s="55">
        <v>49.798994911236562</v>
      </c>
      <c r="K14" s="55">
        <v>24.670386237317441</v>
      </c>
      <c r="L14" s="54"/>
      <c r="M14" s="53">
        <f t="shared" si="3"/>
        <v>50.413773952510169</v>
      </c>
      <c r="N14" s="54">
        <f t="shared" si="8"/>
        <v>7.4843392608257524</v>
      </c>
      <c r="O14" s="54">
        <f t="shared" si="4"/>
        <v>34.255676527059229</v>
      </c>
      <c r="P14" s="54">
        <f t="shared" si="5"/>
        <v>15.833458240167008</v>
      </c>
      <c r="Q14" s="54">
        <f t="shared" si="6"/>
        <v>0.97178843309275242</v>
      </c>
      <c r="R14" s="54">
        <f t="shared" si="7"/>
        <v>3.6980796317001712</v>
      </c>
      <c r="S14" s="54">
        <f t="shared" si="9"/>
        <v>-1.1777800925147597</v>
      </c>
      <c r="T14" s="54">
        <f t="shared" si="10"/>
        <v>4.6516039093951234</v>
      </c>
      <c r="U14" s="52">
        <f t="shared" ref="U14" si="11">J14*U$2</f>
        <v>43.861692473251793</v>
      </c>
      <c r="V14" s="52">
        <f t="shared" ref="V14:V20" si="12">K14*V$2</f>
        <v>24.670386237317441</v>
      </c>
    </row>
    <row r="15" spans="1:22" x14ac:dyDescent="0.3">
      <c r="A15" s="45">
        <f t="shared" si="2"/>
        <v>44024</v>
      </c>
      <c r="B15" s="53">
        <v>84.630556872173401</v>
      </c>
      <c r="C15" s="54">
        <v>19.239505584603293</v>
      </c>
      <c r="D15" s="54">
        <v>45.425039463557034</v>
      </c>
      <c r="E15" s="54">
        <v>24.212901325758228</v>
      </c>
      <c r="F15" s="54">
        <v>4.8376666631594203</v>
      </c>
      <c r="G15" s="54">
        <v>9.5993659302369654</v>
      </c>
      <c r="H15" s="54">
        <v>3.6204257039603061</v>
      </c>
      <c r="I15" s="54">
        <v>11.643095377152976</v>
      </c>
      <c r="J15" s="55">
        <v>56.315798563796768</v>
      </c>
      <c r="K15" s="55">
        <v>35.658510048925557</v>
      </c>
      <c r="L15" s="54"/>
      <c r="M15" s="53">
        <f t="shared" si="3"/>
        <v>68.210398973430884</v>
      </c>
      <c r="N15" s="54">
        <f t="shared" ref="N15:U15" si="13">C15*N$2</f>
        <v>19.240928369021997</v>
      </c>
      <c r="O15" s="54">
        <f t="shared" si="13"/>
        <v>49.954911343273075</v>
      </c>
      <c r="P15" s="54">
        <f t="shared" si="13"/>
        <v>27.863706636261753</v>
      </c>
      <c r="Q15" s="54">
        <f t="shared" si="13"/>
        <v>4.2342543859623731</v>
      </c>
      <c r="R15" s="54">
        <f t="shared" si="13"/>
        <v>10.343128446785602</v>
      </c>
      <c r="S15" s="54">
        <f t="shared" si="13"/>
        <v>3.3866495607667373</v>
      </c>
      <c r="T15" s="54">
        <f t="shared" si="13"/>
        <v>11.950946687473266</v>
      </c>
      <c r="U15" s="52">
        <f t="shared" si="13"/>
        <v>49.60152795038637</v>
      </c>
      <c r="V15" s="52">
        <f t="shared" si="12"/>
        <v>35.658510048925557</v>
      </c>
    </row>
    <row r="16" spans="1:22" x14ac:dyDescent="0.3">
      <c r="A16" s="45">
        <f t="shared" si="2"/>
        <v>44031</v>
      </c>
      <c r="B16" s="53">
        <v>105.5024569018763</v>
      </c>
      <c r="C16" s="54">
        <v>35.969157126377482</v>
      </c>
      <c r="D16" s="54">
        <v>57.239927827852568</v>
      </c>
      <c r="E16" s="54">
        <v>38.047157628157542</v>
      </c>
      <c r="F16" s="54">
        <v>8.4105217829992522</v>
      </c>
      <c r="G16" s="54">
        <v>19.132375798574902</v>
      </c>
      <c r="H16" s="54">
        <v>11.380064376569349</v>
      </c>
      <c r="I16" s="54">
        <v>18.767925610531435</v>
      </c>
      <c r="J16" s="55">
        <v>61.112477090117814</v>
      </c>
      <c r="K16" s="55">
        <v>46.871675815625821</v>
      </c>
      <c r="L16" s="54"/>
      <c r="M16" s="53">
        <f t="shared" ref="M16:M71" si="14">B16*M$2</f>
        <v>85.032699109183696</v>
      </c>
      <c r="N16" s="54">
        <f t="shared" ref="N16:N71" si="15">C16*N$2</f>
        <v>35.971817088510512</v>
      </c>
      <c r="O16" s="54">
        <f t="shared" ref="O16:O71" si="16">D16*O$2</f>
        <v>62.948002989182569</v>
      </c>
      <c r="P16" s="54">
        <f t="shared" ref="P16:P71" si="17">E16*P$2</f>
        <v>43.783882989965974</v>
      </c>
      <c r="Q16" s="54">
        <f t="shared" ref="Q16:Q71" si="18">F16*Q$2</f>
        <v>7.3614598167949659</v>
      </c>
      <c r="R16" s="54">
        <f t="shared" ref="R16:R71" si="19">G16*R$2</f>
        <v>20.614759538805025</v>
      </c>
      <c r="S16" s="54">
        <f t="shared" ref="S16:S71" si="20">H16*S$2</f>
        <v>10.645237100224811</v>
      </c>
      <c r="T16" s="54">
        <f t="shared" ref="T16:T71" si="21">I16*T$2</f>
        <v>19.264162247270953</v>
      </c>
      <c r="U16" s="52">
        <f t="shared" ref="U16:U47" si="22">J16*U$2</f>
        <v>53.826320815976359</v>
      </c>
      <c r="V16" s="52">
        <f t="shared" si="12"/>
        <v>46.871675815625821</v>
      </c>
    </row>
    <row r="17" spans="1:22" x14ac:dyDescent="0.3">
      <c r="A17" s="45">
        <f t="shared" si="2"/>
        <v>44038</v>
      </c>
      <c r="B17" s="53">
        <v>120.18451794262256</v>
      </c>
      <c r="C17" s="54">
        <v>54.747257525366791</v>
      </c>
      <c r="D17" s="54">
        <v>66.351308741308557</v>
      </c>
      <c r="E17" s="54">
        <v>49.876945318517222</v>
      </c>
      <c r="F17" s="54">
        <v>13.422527053650022</v>
      </c>
      <c r="G17" s="54">
        <v>27.368015931191849</v>
      </c>
      <c r="H17" s="54">
        <v>17.188117724584231</v>
      </c>
      <c r="I17" s="54">
        <v>24.782158973571015</v>
      </c>
      <c r="J17" s="55">
        <v>64.522339728869255</v>
      </c>
      <c r="K17" s="55">
        <v>56.166330912480916</v>
      </c>
      <c r="L17" s="54"/>
      <c r="M17" s="53">
        <f t="shared" si="14"/>
        <v>96.866122855339526</v>
      </c>
      <c r="N17" s="54">
        <f t="shared" si="15"/>
        <v>54.751306150453928</v>
      </c>
      <c r="O17" s="54">
        <f t="shared" si="16"/>
        <v>72.96798824668889</v>
      </c>
      <c r="P17" s="54">
        <f t="shared" si="17"/>
        <v>57.397358274845757</v>
      </c>
      <c r="Q17" s="54">
        <f t="shared" si="18"/>
        <v>11.748307191239665</v>
      </c>
      <c r="R17" s="54">
        <f t="shared" si="19"/>
        <v>29.488500195450328</v>
      </c>
      <c r="S17" s="54">
        <f t="shared" si="20"/>
        <v>16.078256012461559</v>
      </c>
      <c r="T17" s="54">
        <f t="shared" si="21"/>
        <v>25.437416004922852</v>
      </c>
      <c r="U17" s="52">
        <f t="shared" si="22"/>
        <v>56.829641399123304</v>
      </c>
      <c r="V17" s="52">
        <f t="shared" si="12"/>
        <v>56.166330912480916</v>
      </c>
    </row>
    <row r="18" spans="1:22" x14ac:dyDescent="0.3">
      <c r="A18" s="45">
        <f t="shared" si="2"/>
        <v>44045</v>
      </c>
      <c r="B18" s="53">
        <v>129.11940260404018</v>
      </c>
      <c r="C18" s="54">
        <v>70.533623463119937</v>
      </c>
      <c r="D18" s="54">
        <v>72.042383986378823</v>
      </c>
      <c r="E18" s="54">
        <v>59.215492907549134</v>
      </c>
      <c r="F18" s="54">
        <v>16.715908537287923</v>
      </c>
      <c r="G18" s="54">
        <v>33.094357799106255</v>
      </c>
      <c r="H18" s="54">
        <v>23.255498553549884</v>
      </c>
      <c r="I18" s="54">
        <v>29.803515702208369</v>
      </c>
      <c r="J18" s="55">
        <v>68.060076157096759</v>
      </c>
      <c r="K18" s="55">
        <v>62.883025729067327</v>
      </c>
      <c r="L18" s="54"/>
      <c r="M18" s="53">
        <f t="shared" si="14"/>
        <v>104.06744670409316</v>
      </c>
      <c r="N18" s="54">
        <f t="shared" si="15"/>
        <v>70.538839508824267</v>
      </c>
      <c r="O18" s="54">
        <f t="shared" si="16"/>
        <v>79.226588408026416</v>
      </c>
      <c r="P18" s="54">
        <f t="shared" si="17"/>
        <v>68.143965917141855</v>
      </c>
      <c r="Q18" s="54">
        <f t="shared" si="18"/>
        <v>14.630898316820387</v>
      </c>
      <c r="R18" s="54">
        <f t="shared" si="19"/>
        <v>35.658521205221625</v>
      </c>
      <c r="S18" s="54">
        <f t="shared" si="20"/>
        <v>21.75385725375866</v>
      </c>
      <c r="T18" s="54">
        <f t="shared" si="21"/>
        <v>30.59154079896058</v>
      </c>
      <c r="U18" s="52">
        <f t="shared" si="22"/>
        <v>59.945589974850932</v>
      </c>
      <c r="V18" s="52">
        <f t="shared" si="12"/>
        <v>62.883025729067327</v>
      </c>
    </row>
    <row r="19" spans="1:22" x14ac:dyDescent="0.3">
      <c r="A19" s="45">
        <f t="shared" si="2"/>
        <v>44052</v>
      </c>
      <c r="B19" s="53">
        <v>134.72907471116881</v>
      </c>
      <c r="C19" s="54">
        <v>81.556776723646976</v>
      </c>
      <c r="D19" s="54">
        <v>75.748478729621866</v>
      </c>
      <c r="E19" s="54">
        <v>65.131271144606728</v>
      </c>
      <c r="F19" s="54">
        <v>20.061418191397497</v>
      </c>
      <c r="G19" s="54">
        <v>37.981382136815732</v>
      </c>
      <c r="H19" s="54">
        <v>30.897264870966641</v>
      </c>
      <c r="I19" s="54">
        <v>33.02656890029678</v>
      </c>
      <c r="J19" s="55">
        <v>69.406194364909808</v>
      </c>
      <c r="K19" s="55">
        <v>67.407041217724327</v>
      </c>
      <c r="L19" s="54"/>
      <c r="M19" s="53">
        <f t="shared" si="14"/>
        <v>108.58872113119293</v>
      </c>
      <c r="N19" s="54">
        <f t="shared" si="15"/>
        <v>81.562807944701589</v>
      </c>
      <c r="O19" s="54">
        <f t="shared" si="16"/>
        <v>83.302262012603165</v>
      </c>
      <c r="P19" s="54">
        <f t="shared" si="17"/>
        <v>74.951721299484191</v>
      </c>
      <c r="Q19" s="54">
        <f t="shared" si="18"/>
        <v>17.559115557183421</v>
      </c>
      <c r="R19" s="54">
        <f t="shared" si="19"/>
        <v>40.924194043911783</v>
      </c>
      <c r="S19" s="54">
        <f t="shared" si="20"/>
        <v>28.902183627105295</v>
      </c>
      <c r="T19" s="54">
        <f t="shared" si="21"/>
        <v>33.899813701785803</v>
      </c>
      <c r="U19" s="52">
        <f t="shared" si="22"/>
        <v>61.131216772519863</v>
      </c>
      <c r="V19" s="52">
        <f t="shared" si="12"/>
        <v>67.407041217724327</v>
      </c>
    </row>
    <row r="20" spans="1:22" x14ac:dyDescent="0.3">
      <c r="A20" s="45">
        <f t="shared" si="2"/>
        <v>44059</v>
      </c>
      <c r="B20" s="53">
        <v>141.68350718418367</v>
      </c>
      <c r="C20" s="54">
        <v>92.079813524326141</v>
      </c>
      <c r="D20" s="54">
        <v>78.40799478816011</v>
      </c>
      <c r="E20" s="54">
        <v>69.024344242224856</v>
      </c>
      <c r="F20" s="54">
        <v>22.091955004556795</v>
      </c>
      <c r="G20" s="54">
        <v>40.178048754813162</v>
      </c>
      <c r="H20" s="54">
        <v>39.553806869303884</v>
      </c>
      <c r="I20" s="54">
        <v>37.197220352400478</v>
      </c>
      <c r="J20" s="55">
        <v>72.60920288669854</v>
      </c>
      <c r="K20" s="55">
        <v>71.348206234783007</v>
      </c>
      <c r="L20" s="54"/>
      <c r="M20" s="53">
        <f t="shared" si="14"/>
        <v>114.19384333704834</v>
      </c>
      <c r="N20" s="54">
        <f t="shared" si="15"/>
        <v>92.086622936521451</v>
      </c>
      <c r="O20" s="54">
        <f t="shared" si="16"/>
        <v>86.226990102864363</v>
      </c>
      <c r="P20" s="54">
        <f t="shared" si="17"/>
        <v>79.431789394015098</v>
      </c>
      <c r="Q20" s="54">
        <f t="shared" si="18"/>
        <v>19.336379268313674</v>
      </c>
      <c r="R20" s="54">
        <f t="shared" si="19"/>
        <v>43.291059225407437</v>
      </c>
      <c r="S20" s="54">
        <f t="shared" si="20"/>
        <v>36.999760142584883</v>
      </c>
      <c r="T20" s="54">
        <f t="shared" si="21"/>
        <v>38.180739996861135</v>
      </c>
      <c r="U20" s="52">
        <f t="shared" si="22"/>
        <v>63.952345492533496</v>
      </c>
      <c r="V20" s="52">
        <f t="shared" si="12"/>
        <v>71.348206234783007</v>
      </c>
    </row>
    <row r="21" spans="1:22" x14ac:dyDescent="0.3">
      <c r="A21" s="45">
        <f t="shared" si="2"/>
        <v>44066</v>
      </c>
      <c r="B21" s="53">
        <v>144.77533819985013</v>
      </c>
      <c r="C21" s="54">
        <v>100.60105672451741</v>
      </c>
      <c r="D21" s="54">
        <v>80.420362032959829</v>
      </c>
      <c r="E21" s="54">
        <v>71.819871724728671</v>
      </c>
      <c r="F21" s="54">
        <v>24.224555815424441</v>
      </c>
      <c r="G21" s="54">
        <v>41.389744168604118</v>
      </c>
      <c r="H21" s="54">
        <v>47.369202986501492</v>
      </c>
      <c r="I21" s="54">
        <v>38.355451995483108</v>
      </c>
      <c r="J21" s="55">
        <v>74.965439654596864</v>
      </c>
      <c r="K21" s="55">
        <v>73.993291754038836</v>
      </c>
      <c r="L21" s="54"/>
      <c r="M21" s="53">
        <f t="shared" si="14"/>
        <v>116.68579228470296</v>
      </c>
      <c r="N21" s="54">
        <f t="shared" si="15"/>
        <v>100.60849629282562</v>
      </c>
      <c r="O21" s="54">
        <f t="shared" si="16"/>
        <v>88.440034461025604</v>
      </c>
      <c r="P21" s="54">
        <f t="shared" si="17"/>
        <v>82.648824668644849</v>
      </c>
      <c r="Q21" s="54">
        <f t="shared" si="18"/>
        <v>21.202976321328872</v>
      </c>
      <c r="R21" s="54">
        <f t="shared" si="19"/>
        <v>44.596637259863257</v>
      </c>
      <c r="S21" s="54">
        <f t="shared" si="20"/>
        <v>44.310504787495717</v>
      </c>
      <c r="T21" s="54">
        <f t="shared" si="21"/>
        <v>39.369596067334193</v>
      </c>
      <c r="U21" s="52">
        <f t="shared" si="22"/>
        <v>66.027659114664559</v>
      </c>
      <c r="V21" s="52">
        <f t="shared" ref="V21:V70" si="23">K21*V$2</f>
        <v>73.993291754038836</v>
      </c>
    </row>
    <row r="22" spans="1:22" x14ac:dyDescent="0.3">
      <c r="A22" s="45">
        <f t="shared" si="2"/>
        <v>44073</v>
      </c>
      <c r="B22" s="53">
        <v>147.89543989448265</v>
      </c>
      <c r="C22" s="54">
        <v>104.87149984108106</v>
      </c>
      <c r="D22" s="54">
        <v>81.532418687613855</v>
      </c>
      <c r="E22" s="54">
        <v>74.458707657390164</v>
      </c>
      <c r="F22" s="54">
        <v>26.004959935476805</v>
      </c>
      <c r="G22" s="54">
        <v>42.191130600595805</v>
      </c>
      <c r="H22" s="54">
        <v>49.431772109713812</v>
      </c>
      <c r="I22" s="54">
        <v>39.120687502669064</v>
      </c>
      <c r="J22" s="55">
        <v>77.165257050507023</v>
      </c>
      <c r="K22" s="55">
        <v>75.9410224687838</v>
      </c>
      <c r="L22" s="54"/>
      <c r="M22" s="53">
        <f t="shared" si="14"/>
        <v>119.20052678834107</v>
      </c>
      <c r="N22" s="54">
        <f t="shared" si="15"/>
        <v>104.8792552137586</v>
      </c>
      <c r="O22" s="54">
        <f t="shared" si="16"/>
        <v>89.662987533779827</v>
      </c>
      <c r="P22" s="54">
        <f t="shared" si="17"/>
        <v>85.685542544775018</v>
      </c>
      <c r="Q22" s="54">
        <f t="shared" si="18"/>
        <v>22.76130691312574</v>
      </c>
      <c r="R22" s="54">
        <f t="shared" si="19"/>
        <v>45.460115416841546</v>
      </c>
      <c r="S22" s="54">
        <f t="shared" si="20"/>
        <v>46.239890828351932</v>
      </c>
      <c r="T22" s="54">
        <f t="shared" si="21"/>
        <v>40.155064918485799</v>
      </c>
      <c r="U22" s="52">
        <f t="shared" si="22"/>
        <v>67.965202518677117</v>
      </c>
      <c r="V22" s="52">
        <f t="shared" si="23"/>
        <v>75.9410224687838</v>
      </c>
    </row>
    <row r="23" spans="1:22" x14ac:dyDescent="0.3">
      <c r="A23" s="45">
        <f t="shared" si="2"/>
        <v>44080</v>
      </c>
      <c r="B23" s="53">
        <v>149.37937439099744</v>
      </c>
      <c r="C23" s="54">
        <v>107.45822330492017</v>
      </c>
      <c r="D23" s="54">
        <v>81.819428258854501</v>
      </c>
      <c r="E23" s="54">
        <v>74.748738305649852</v>
      </c>
      <c r="F23" s="54">
        <v>26.461780333695682</v>
      </c>
      <c r="G23" s="54">
        <v>42.897318998212512</v>
      </c>
      <c r="H23" s="54">
        <v>55.389152874765017</v>
      </c>
      <c r="I23" s="54">
        <v>39.120687502669064</v>
      </c>
      <c r="J23" s="55">
        <v>79.437402811503375</v>
      </c>
      <c r="K23" s="55">
        <v>76.851752963210785</v>
      </c>
      <c r="L23" s="54"/>
      <c r="M23" s="53">
        <f t="shared" si="14"/>
        <v>120.39654590718716</v>
      </c>
      <c r="N23" s="54">
        <f t="shared" si="15"/>
        <v>107.46616996888757</v>
      </c>
      <c r="O23" s="54">
        <f t="shared" si="16"/>
        <v>89.978618248806498</v>
      </c>
      <c r="P23" s="54">
        <f t="shared" si="17"/>
        <v>86.01930382310789</v>
      </c>
      <c r="Q23" s="54">
        <f t="shared" si="18"/>
        <v>23.161147147982287</v>
      </c>
      <c r="R23" s="54">
        <f t="shared" si="19"/>
        <v>46.221019559600798</v>
      </c>
      <c r="S23" s="54">
        <f t="shared" si="20"/>
        <v>51.812594869540028</v>
      </c>
      <c r="T23" s="54">
        <f t="shared" si="21"/>
        <v>40.155064918485799</v>
      </c>
      <c r="U23" s="52">
        <f t="shared" si="22"/>
        <v>69.966450913365847</v>
      </c>
      <c r="V23" s="52">
        <f t="shared" si="23"/>
        <v>76.851752963210785</v>
      </c>
    </row>
    <row r="24" spans="1:22" x14ac:dyDescent="0.3">
      <c r="A24" s="45">
        <f t="shared" si="2"/>
        <v>44087</v>
      </c>
      <c r="B24" s="53">
        <v>150.38317502851046</v>
      </c>
      <c r="C24" s="54">
        <v>108.71830641589987</v>
      </c>
      <c r="D24" s="54">
        <v>81.819428258854501</v>
      </c>
      <c r="E24" s="54">
        <v>76.060943376352881</v>
      </c>
      <c r="F24" s="54">
        <v>28.002558753350879</v>
      </c>
      <c r="G24" s="54">
        <v>43.108637879414225</v>
      </c>
      <c r="H24" s="54">
        <v>58.594482702682903</v>
      </c>
      <c r="I24" s="54">
        <v>39.550417763635629</v>
      </c>
      <c r="J24" s="55">
        <v>79.437402811503375</v>
      </c>
      <c r="K24" s="55">
        <v>77.538914479798663</v>
      </c>
      <c r="L24" s="54"/>
      <c r="M24" s="53">
        <f t="shared" si="14"/>
        <v>121.20558751703932</v>
      </c>
      <c r="N24" s="54">
        <f t="shared" si="15"/>
        <v>108.72634626451845</v>
      </c>
      <c r="O24" s="54">
        <f t="shared" si="16"/>
        <v>89.978618248806498</v>
      </c>
      <c r="P24" s="54">
        <f t="shared" si="17"/>
        <v>87.529362309894353</v>
      </c>
      <c r="Q24" s="54">
        <f t="shared" si="18"/>
        <v>24.509741053987465</v>
      </c>
      <c r="R24" s="54">
        <f t="shared" si="19"/>
        <v>46.44871150794247</v>
      </c>
      <c r="S24" s="54">
        <f t="shared" si="20"/>
        <v>54.81095189754263</v>
      </c>
      <c r="T24" s="54">
        <f t="shared" si="21"/>
        <v>40.596157537969361</v>
      </c>
      <c r="U24" s="52">
        <f t="shared" si="22"/>
        <v>69.966450913365847</v>
      </c>
      <c r="V24" s="52">
        <f t="shared" si="23"/>
        <v>77.538914479798663</v>
      </c>
    </row>
    <row r="25" spans="1:22" x14ac:dyDescent="0.3">
      <c r="A25" s="45">
        <f t="shared" si="2"/>
        <v>44094</v>
      </c>
      <c r="B25" s="53">
        <v>152.17162107178879</v>
      </c>
      <c r="C25" s="54">
        <v>113.78573866841012</v>
      </c>
      <c r="D25" s="54">
        <v>81.906353365986789</v>
      </c>
      <c r="E25" s="54">
        <v>76.977179266106035</v>
      </c>
      <c r="F25" s="54">
        <v>29.143683979167555</v>
      </c>
      <c r="G25" s="54">
        <v>44.386710957511383</v>
      </c>
      <c r="H25" s="54">
        <v>63.011998041686276</v>
      </c>
      <c r="I25" s="54">
        <v>39.859677656473885</v>
      </c>
      <c r="J25" s="55">
        <v>79.437402811503375</v>
      </c>
      <c r="K25" s="55">
        <v>78.507973611150263</v>
      </c>
      <c r="L25" s="54"/>
      <c r="M25" s="53">
        <f t="shared" si="14"/>
        <v>122.64703635848703</v>
      </c>
      <c r="N25" s="54">
        <f t="shared" si="15"/>
        <v>113.79415325969659</v>
      </c>
      <c r="O25" s="54">
        <f t="shared" si="16"/>
        <v>90.074211693998365</v>
      </c>
      <c r="P25" s="54">
        <f t="shared" si="17"/>
        <v>88.583747643490739</v>
      </c>
      <c r="Q25" s="54">
        <f t="shared" si="18"/>
        <v>25.508531344592352</v>
      </c>
      <c r="R25" s="54">
        <f t="shared" si="19"/>
        <v>47.825810173334347</v>
      </c>
      <c r="S25" s="54">
        <f t="shared" si="20"/>
        <v>58.943221858545016</v>
      </c>
      <c r="T25" s="54">
        <f t="shared" si="21"/>
        <v>40.913594471375937</v>
      </c>
      <c r="U25" s="52">
        <f t="shared" si="22"/>
        <v>69.966450913365847</v>
      </c>
      <c r="V25" s="52">
        <f t="shared" si="23"/>
        <v>78.507973611150263</v>
      </c>
    </row>
    <row r="26" spans="1:22" x14ac:dyDescent="0.3">
      <c r="A26" s="45">
        <f t="shared" si="2"/>
        <v>44101</v>
      </c>
      <c r="B26" s="53">
        <v>153.75222590043379</v>
      </c>
      <c r="C26" s="54">
        <v>116.35053889724659</v>
      </c>
      <c r="D26" s="54">
        <v>81.906353365986789</v>
      </c>
      <c r="E26" s="54">
        <v>76.977179266106035</v>
      </c>
      <c r="F26" s="54">
        <v>29.1752558047313</v>
      </c>
      <c r="G26" s="54">
        <v>44.386710957511383</v>
      </c>
      <c r="H26" s="54">
        <v>65.545380176151639</v>
      </c>
      <c r="I26" s="54">
        <v>40.333757234298901</v>
      </c>
      <c r="J26" s="55">
        <v>80.28421421014022</v>
      </c>
      <c r="K26" s="55">
        <v>78.9936911673759</v>
      </c>
      <c r="L26" s="54"/>
      <c r="M26" s="53">
        <f t="shared" si="14"/>
        <v>123.92096967484282</v>
      </c>
      <c r="N26" s="54">
        <f t="shared" si="15"/>
        <v>116.35914315857353</v>
      </c>
      <c r="O26" s="54">
        <f t="shared" si="16"/>
        <v>90.074211693998365</v>
      </c>
      <c r="P26" s="54">
        <f t="shared" si="17"/>
        <v>88.583747643490739</v>
      </c>
      <c r="Q26" s="54">
        <f t="shared" si="18"/>
        <v>25.536165150345063</v>
      </c>
      <c r="R26" s="54">
        <f t="shared" si="19"/>
        <v>47.825810173334347</v>
      </c>
      <c r="S26" s="54">
        <f t="shared" si="20"/>
        <v>61.313019831075231</v>
      </c>
      <c r="T26" s="54">
        <f t="shared" si="21"/>
        <v>41.400209033627512</v>
      </c>
      <c r="U26" s="52">
        <f t="shared" si="22"/>
        <v>70.712300929336209</v>
      </c>
      <c r="V26" s="52">
        <f t="shared" si="23"/>
        <v>78.9936911673759</v>
      </c>
    </row>
    <row r="27" spans="1:22" x14ac:dyDescent="0.3">
      <c r="A27" s="45">
        <f t="shared" si="2"/>
        <v>44108</v>
      </c>
      <c r="B27" s="53">
        <v>156.5102007006241</v>
      </c>
      <c r="C27" s="54">
        <v>118.78046281425455</v>
      </c>
      <c r="D27" s="54">
        <v>82.294313487930424</v>
      </c>
      <c r="E27" s="54">
        <v>78.282645763229311</v>
      </c>
      <c r="F27" s="54">
        <v>31.369785150961771</v>
      </c>
      <c r="G27" s="54">
        <v>44.735369453165596</v>
      </c>
      <c r="H27" s="54">
        <v>70.448317387192503</v>
      </c>
      <c r="I27" s="54">
        <v>40.82681812471872</v>
      </c>
      <c r="J27" s="55">
        <v>81.217052973342803</v>
      </c>
      <c r="K27" s="55">
        <v>80.256763020684772</v>
      </c>
      <c r="L27" s="54"/>
      <c r="M27" s="53">
        <f t="shared" si="14"/>
        <v>126.14383773139824</v>
      </c>
      <c r="N27" s="54">
        <f t="shared" si="15"/>
        <v>118.78924677135758</v>
      </c>
      <c r="O27" s="54">
        <f t="shared" si="16"/>
        <v>90.500859941865443</v>
      </c>
      <c r="P27" s="54">
        <f t="shared" si="17"/>
        <v>90.086051519012443</v>
      </c>
      <c r="Q27" s="54">
        <f t="shared" si="18"/>
        <v>27.456966263030843</v>
      </c>
      <c r="R27" s="54">
        <f t="shared" si="19"/>
        <v>48.201482861595494</v>
      </c>
      <c r="S27" s="54">
        <f t="shared" si="20"/>
        <v>65.899367269188687</v>
      </c>
      <c r="T27" s="54">
        <f t="shared" si="21"/>
        <v>41.906306787206695</v>
      </c>
      <c r="U27" s="52">
        <f t="shared" si="22"/>
        <v>71.533921667498689</v>
      </c>
      <c r="V27" s="52">
        <f t="shared" si="23"/>
        <v>80.256763020684772</v>
      </c>
    </row>
    <row r="28" spans="1:22" x14ac:dyDescent="0.3">
      <c r="A28" s="45">
        <f t="shared" si="2"/>
        <v>44115</v>
      </c>
      <c r="B28" s="53">
        <v>160.06049752039678</v>
      </c>
      <c r="C28" s="54">
        <v>123.00023872101519</v>
      </c>
      <c r="D28" s="54">
        <v>83.111627964566139</v>
      </c>
      <c r="E28" s="54">
        <v>80.491999198466061</v>
      </c>
      <c r="F28" s="54">
        <v>33.346059773130094</v>
      </c>
      <c r="G28" s="54">
        <v>46.880174487566578</v>
      </c>
      <c r="H28" s="54">
        <v>74.582141880390196</v>
      </c>
      <c r="I28" s="54">
        <v>43.099142079570832</v>
      </c>
      <c r="J28" s="55">
        <v>82.136293255221872</v>
      </c>
      <c r="K28" s="55">
        <v>82.208590085120775</v>
      </c>
      <c r="L28" s="54"/>
      <c r="M28" s="53">
        <f t="shared" si="14"/>
        <v>129.00530020430347</v>
      </c>
      <c r="N28" s="54">
        <f t="shared" si="15"/>
        <v>123.00933473558686</v>
      </c>
      <c r="O28" s="54">
        <f t="shared" si="16"/>
        <v>91.399678582467104</v>
      </c>
      <c r="P28" s="54">
        <f t="shared" si="17"/>
        <v>92.628529809698094</v>
      </c>
      <c r="Q28" s="54">
        <f t="shared" si="18"/>
        <v>29.186736019700536</v>
      </c>
      <c r="R28" s="54">
        <f t="shared" si="19"/>
        <v>50.512468204309073</v>
      </c>
      <c r="S28" s="54">
        <f t="shared" si="20"/>
        <v>69.766264714110875</v>
      </c>
      <c r="T28" s="54">
        <f t="shared" si="21"/>
        <v>44.238712523089831</v>
      </c>
      <c r="U28" s="52">
        <f t="shared" si="22"/>
        <v>72.343565207989258</v>
      </c>
      <c r="V28" s="52">
        <f t="shared" si="23"/>
        <v>82.208590085120775</v>
      </c>
    </row>
    <row r="29" spans="1:22" x14ac:dyDescent="0.3">
      <c r="A29" s="45">
        <f t="shared" si="2"/>
        <v>44122</v>
      </c>
      <c r="B29" s="53">
        <v>163.68954528018156</v>
      </c>
      <c r="C29" s="54">
        <v>126.99169494252511</v>
      </c>
      <c r="D29" s="54">
        <v>83.807615995002124</v>
      </c>
      <c r="E29" s="54">
        <v>81.513171888088806</v>
      </c>
      <c r="F29" s="54">
        <v>36.336116062375183</v>
      </c>
      <c r="G29" s="54">
        <v>49.047855193027587</v>
      </c>
      <c r="H29" s="54">
        <v>80.177551253143065</v>
      </c>
      <c r="I29" s="54">
        <v>46.987084440765592</v>
      </c>
      <c r="J29" s="55">
        <v>82.262022647000393</v>
      </c>
      <c r="K29" s="55">
        <v>84.044045976217816</v>
      </c>
      <c r="L29" s="54"/>
      <c r="M29" s="53">
        <f t="shared" si="14"/>
        <v>131.93023423212088</v>
      </c>
      <c r="N29" s="54">
        <f t="shared" si="15"/>
        <v>127.00108613005197</v>
      </c>
      <c r="O29" s="54">
        <f t="shared" si="16"/>
        <v>92.165071871432801</v>
      </c>
      <c r="P29" s="54">
        <f t="shared" si="17"/>
        <v>93.803674244716333</v>
      </c>
      <c r="Q29" s="54">
        <f t="shared" si="18"/>
        <v>31.803836336559051</v>
      </c>
      <c r="R29" s="54">
        <f t="shared" si="19"/>
        <v>52.848101633760862</v>
      </c>
      <c r="S29" s="54">
        <f t="shared" si="20"/>
        <v>75.00037038124691</v>
      </c>
      <c r="T29" s="54">
        <f t="shared" si="21"/>
        <v>48.229454707834286</v>
      </c>
      <c r="U29" s="52">
        <f t="shared" si="22"/>
        <v>72.454304469431548</v>
      </c>
      <c r="V29" s="52">
        <f t="shared" si="23"/>
        <v>84.044045976217816</v>
      </c>
    </row>
    <row r="30" spans="1:22" x14ac:dyDescent="0.3">
      <c r="A30" s="45">
        <f t="shared" si="2"/>
        <v>44129</v>
      </c>
      <c r="B30" s="53">
        <v>168.35978546376248</v>
      </c>
      <c r="C30" s="54">
        <v>130.64277648879457</v>
      </c>
      <c r="D30" s="54">
        <v>84.126599785606118</v>
      </c>
      <c r="E30" s="54">
        <v>82.409384136116827</v>
      </c>
      <c r="F30" s="54">
        <v>37.755820163985462</v>
      </c>
      <c r="G30" s="54">
        <v>51.171616936822716</v>
      </c>
      <c r="H30" s="54">
        <v>83.907399438661756</v>
      </c>
      <c r="I30" s="54">
        <v>47.889788438031964</v>
      </c>
      <c r="J30" s="55">
        <v>82.262022647000393</v>
      </c>
      <c r="K30" s="55">
        <v>85.442121657428828</v>
      </c>
      <c r="L30" s="54"/>
      <c r="M30" s="53">
        <f t="shared" si="14"/>
        <v>135.69434684105664</v>
      </c>
      <c r="N30" s="54">
        <f t="shared" si="15"/>
        <v>130.65243767816284</v>
      </c>
      <c r="O30" s="54">
        <f t="shared" si="16"/>
        <v>92.515865336177015</v>
      </c>
      <c r="P30" s="54">
        <f t="shared" si="17"/>
        <v>94.835016785079802</v>
      </c>
      <c r="Q30" s="54">
        <f t="shared" si="18"/>
        <v>33.046457777343917</v>
      </c>
      <c r="R30" s="54">
        <f t="shared" si="19"/>
        <v>55.136413243723645</v>
      </c>
      <c r="S30" s="54">
        <f t="shared" si="20"/>
        <v>78.489376855097746</v>
      </c>
      <c r="T30" s="54">
        <f t="shared" si="21"/>
        <v>49.156026808846946</v>
      </c>
      <c r="U30" s="52">
        <f t="shared" si="22"/>
        <v>72.454304469431548</v>
      </c>
      <c r="V30" s="52">
        <f t="shared" si="23"/>
        <v>85.442121657428828</v>
      </c>
    </row>
    <row r="31" spans="1:22" x14ac:dyDescent="0.3">
      <c r="A31" s="45">
        <f t="shared" si="2"/>
        <v>44136</v>
      </c>
      <c r="B31" s="53">
        <v>174.86384196585837</v>
      </c>
      <c r="C31" s="54">
        <v>133.54581232548617</v>
      </c>
      <c r="D31" s="54">
        <v>84.328064261683323</v>
      </c>
      <c r="E31" s="54">
        <v>84.283909737434286</v>
      </c>
      <c r="F31" s="54">
        <v>39.384210223080899</v>
      </c>
      <c r="G31" s="54">
        <v>52.454742983613443</v>
      </c>
      <c r="H31" s="54">
        <v>88.214871292755205</v>
      </c>
      <c r="I31" s="54">
        <v>48.402441437119606</v>
      </c>
      <c r="J31" s="55">
        <v>82.928625670769677</v>
      </c>
      <c r="K31" s="55">
        <v>87.180536277943091</v>
      </c>
      <c r="L31" s="54"/>
      <c r="M31" s="53">
        <f t="shared" si="14"/>
        <v>140.93647575229355</v>
      </c>
      <c r="N31" s="54">
        <f t="shared" si="15"/>
        <v>133.55568819782209</v>
      </c>
      <c r="O31" s="54">
        <f t="shared" si="16"/>
        <v>92.73742023541557</v>
      </c>
      <c r="P31" s="54">
        <f t="shared" si="17"/>
        <v>96.992182121631473</v>
      </c>
      <c r="Q31" s="54">
        <f t="shared" si="18"/>
        <v>34.471735339828832</v>
      </c>
      <c r="R31" s="54">
        <f t="shared" si="19"/>
        <v>56.518956383741759</v>
      </c>
      <c r="S31" s="54">
        <f t="shared" si="20"/>
        <v>82.518708998752359</v>
      </c>
      <c r="T31" s="54">
        <f t="shared" si="21"/>
        <v>49.682234699687726</v>
      </c>
      <c r="U31" s="52">
        <f t="shared" si="22"/>
        <v>73.041431516522024</v>
      </c>
      <c r="V31" s="52">
        <f t="shared" si="23"/>
        <v>87.180536277943091</v>
      </c>
    </row>
    <row r="32" spans="1:22" x14ac:dyDescent="0.3">
      <c r="A32" s="45">
        <f t="shared" si="2"/>
        <v>44143</v>
      </c>
      <c r="B32" s="53">
        <v>185.51766499344922</v>
      </c>
      <c r="C32" s="54">
        <v>135.966642464405</v>
      </c>
      <c r="D32" s="54">
        <v>85.311965829324151</v>
      </c>
      <c r="E32" s="54">
        <v>85.652412128526095</v>
      </c>
      <c r="F32" s="54">
        <v>44.617957453984708</v>
      </c>
      <c r="G32" s="54">
        <v>54.228325097097809</v>
      </c>
      <c r="H32" s="54">
        <v>91.08052541835076</v>
      </c>
      <c r="I32" s="54">
        <v>48.593756106401358</v>
      </c>
      <c r="J32" s="55">
        <v>84.896961995392573</v>
      </c>
      <c r="K32" s="55">
        <v>89.963846872085938</v>
      </c>
      <c r="L32" s="54"/>
      <c r="M32" s="53">
        <f t="shared" si="14"/>
        <v>149.52322675762971</v>
      </c>
      <c r="N32" s="54">
        <f t="shared" si="15"/>
        <v>135.97669736002126</v>
      </c>
      <c r="O32" s="54">
        <f t="shared" si="16"/>
        <v>93.8194383505883</v>
      </c>
      <c r="P32" s="54">
        <f t="shared" si="17"/>
        <v>98.567026401686405</v>
      </c>
      <c r="Q32" s="54">
        <f t="shared" si="18"/>
        <v>39.052666336219517</v>
      </c>
      <c r="R32" s="54">
        <f t="shared" si="19"/>
        <v>58.42995631269617</v>
      </c>
      <c r="S32" s="54">
        <f t="shared" si="20"/>
        <v>85.199323677612242</v>
      </c>
      <c r="T32" s="54">
        <f t="shared" si="21"/>
        <v>49.878607858118116</v>
      </c>
      <c r="U32" s="52">
        <f t="shared" si="22"/>
        <v>74.775092260246382</v>
      </c>
      <c r="V32" s="52">
        <f t="shared" si="23"/>
        <v>89.963846872085938</v>
      </c>
    </row>
    <row r="33" spans="1:22" x14ac:dyDescent="0.3">
      <c r="A33" s="45">
        <f t="shared" si="2"/>
        <v>44150</v>
      </c>
      <c r="B33" s="53">
        <v>198.35835606885985</v>
      </c>
      <c r="C33" s="54">
        <v>138.74141472123557</v>
      </c>
      <c r="D33" s="54">
        <v>86.011393869439189</v>
      </c>
      <c r="E33" s="54">
        <v>86.448803801384955</v>
      </c>
      <c r="F33" s="54">
        <v>47.986460969289027</v>
      </c>
      <c r="G33" s="54">
        <v>55.579975059384005</v>
      </c>
      <c r="H33" s="54">
        <v>95.477119409572467</v>
      </c>
      <c r="I33" s="54">
        <v>49.977946152235475</v>
      </c>
      <c r="J33" s="55">
        <v>86.616002603547642</v>
      </c>
      <c r="K33" s="55">
        <v>92.683683736335951</v>
      </c>
      <c r="L33" s="54"/>
      <c r="M33" s="53">
        <f t="shared" si="14"/>
        <v>159.87254612547048</v>
      </c>
      <c r="N33" s="54">
        <f t="shared" si="15"/>
        <v>138.75167481457459</v>
      </c>
      <c r="O33" s="54">
        <f t="shared" si="16"/>
        <v>94.5886146935825</v>
      </c>
      <c r="P33" s="54">
        <f t="shared" si="17"/>
        <v>99.483497486318242</v>
      </c>
      <c r="Q33" s="54">
        <f t="shared" si="18"/>
        <v>42.0010093653963</v>
      </c>
      <c r="R33" s="54">
        <f t="shared" si="19"/>
        <v>59.886332627196552</v>
      </c>
      <c r="S33" s="54">
        <f t="shared" si="20"/>
        <v>89.3120232126291</v>
      </c>
      <c r="T33" s="54">
        <f t="shared" si="21"/>
        <v>51.299396824216899</v>
      </c>
      <c r="U33" s="52">
        <f t="shared" si="22"/>
        <v>76.289179655751553</v>
      </c>
      <c r="V33" s="52">
        <f t="shared" si="23"/>
        <v>92.683683736335951</v>
      </c>
    </row>
    <row r="34" spans="1:22" x14ac:dyDescent="0.3">
      <c r="A34" s="45">
        <f t="shared" si="2"/>
        <v>44157</v>
      </c>
      <c r="B34" s="53">
        <v>215.58729856562931</v>
      </c>
      <c r="C34" s="54">
        <v>138.74141472123557</v>
      </c>
      <c r="D34" s="54">
        <v>86.011393869439189</v>
      </c>
      <c r="E34" s="54">
        <v>87.633270558017074</v>
      </c>
      <c r="F34" s="54">
        <v>49.139737673261756</v>
      </c>
      <c r="G34" s="54">
        <v>55.579975059384005</v>
      </c>
      <c r="H34" s="54">
        <v>95.477119409572467</v>
      </c>
      <c r="I34" s="54">
        <v>49.977946152235475</v>
      </c>
      <c r="J34" s="55">
        <v>87.200207225877065</v>
      </c>
      <c r="K34" s="55">
        <v>95.000470265838544</v>
      </c>
      <c r="L34" s="54"/>
      <c r="M34" s="53">
        <f t="shared" si="14"/>
        <v>173.75870125700251</v>
      </c>
      <c r="N34" s="54">
        <f t="shared" si="15"/>
        <v>138.75167481457459</v>
      </c>
      <c r="O34" s="54">
        <f t="shared" si="16"/>
        <v>94.5886146935825</v>
      </c>
      <c r="P34" s="54">
        <f t="shared" si="17"/>
        <v>100.84655736019184</v>
      </c>
      <c r="Q34" s="54">
        <f t="shared" si="18"/>
        <v>43.010435454881254</v>
      </c>
      <c r="R34" s="54">
        <f t="shared" si="19"/>
        <v>59.886332627196552</v>
      </c>
      <c r="S34" s="54">
        <f t="shared" si="20"/>
        <v>89.3120232126291</v>
      </c>
      <c r="T34" s="54">
        <f t="shared" si="21"/>
        <v>51.299396824216899</v>
      </c>
      <c r="U34" s="52">
        <f t="shared" si="22"/>
        <v>76.803732279388612</v>
      </c>
      <c r="V34" s="52">
        <f t="shared" si="23"/>
        <v>95.000470265838544</v>
      </c>
    </row>
    <row r="35" spans="1:22" x14ac:dyDescent="0.3">
      <c r="A35" s="45">
        <f t="shared" si="2"/>
        <v>44164</v>
      </c>
      <c r="B35" s="53">
        <v>239.06470295933161</v>
      </c>
      <c r="C35" s="54">
        <v>138.74141472123557</v>
      </c>
      <c r="D35" s="54">
        <v>86.011393869439189</v>
      </c>
      <c r="E35" s="54">
        <v>89.608711081556905</v>
      </c>
      <c r="F35" s="54">
        <v>50.638207210328353</v>
      </c>
      <c r="G35" s="54">
        <v>56.190628488689796</v>
      </c>
      <c r="H35" s="54">
        <v>97.0429818481892</v>
      </c>
      <c r="I35" s="54">
        <v>49.977946152235475</v>
      </c>
      <c r="J35" s="55">
        <v>90.983545414166045</v>
      </c>
      <c r="K35" s="55">
        <v>98.654214571174478</v>
      </c>
      <c r="L35" s="54"/>
      <c r="M35" s="53">
        <f t="shared" si="14"/>
        <v>192.68098157442714</v>
      </c>
      <c r="N35" s="54">
        <f t="shared" si="15"/>
        <v>138.75167481457459</v>
      </c>
      <c r="O35" s="54">
        <f t="shared" si="16"/>
        <v>94.5886146935825</v>
      </c>
      <c r="P35" s="54">
        <f t="shared" si="17"/>
        <v>103.11985350445609</v>
      </c>
      <c r="Q35" s="54">
        <f t="shared" si="18"/>
        <v>44.321997753679966</v>
      </c>
      <c r="R35" s="54">
        <f t="shared" si="19"/>
        <v>60.54429971603156</v>
      </c>
      <c r="S35" s="54">
        <f t="shared" si="20"/>
        <v>90.776775640544315</v>
      </c>
      <c r="T35" s="54">
        <f t="shared" si="21"/>
        <v>51.299396824216899</v>
      </c>
      <c r="U35" s="52">
        <f t="shared" si="22"/>
        <v>80.136000660162651</v>
      </c>
      <c r="V35" s="52">
        <f t="shared" si="23"/>
        <v>98.654214571174478</v>
      </c>
    </row>
    <row r="36" spans="1:22" x14ac:dyDescent="0.3">
      <c r="A36" s="45">
        <f t="shared" si="2"/>
        <v>44171</v>
      </c>
      <c r="B36" s="53">
        <v>268.04388888492031</v>
      </c>
      <c r="C36" s="54">
        <v>138.95186303453235</v>
      </c>
      <c r="D36" s="54">
        <v>87.00652015568663</v>
      </c>
      <c r="E36" s="54">
        <v>95.126668157758758</v>
      </c>
      <c r="F36" s="54">
        <v>54.059476385001254</v>
      </c>
      <c r="G36" s="54">
        <v>59.17567026742195</v>
      </c>
      <c r="H36" s="54">
        <v>101.21216849080594</v>
      </c>
      <c r="I36" s="54">
        <v>50.577911527934539</v>
      </c>
      <c r="J36" s="55">
        <v>96.927808809991404</v>
      </c>
      <c r="K36" s="55">
        <v>104.5997535763624</v>
      </c>
      <c r="L36" s="54"/>
      <c r="M36" s="53">
        <f t="shared" si="14"/>
        <v>216.03757884809548</v>
      </c>
      <c r="N36" s="54">
        <f t="shared" si="15"/>
        <v>138.9621386907755</v>
      </c>
      <c r="O36" s="54">
        <f t="shared" si="16"/>
        <v>95.682976877785634</v>
      </c>
      <c r="P36" s="54">
        <f t="shared" si="17"/>
        <v>109.46980451339238</v>
      </c>
      <c r="Q36" s="54">
        <f t="shared" si="18"/>
        <v>47.316524871213034</v>
      </c>
      <c r="R36" s="54">
        <f t="shared" si="19"/>
        <v>63.760623665011991</v>
      </c>
      <c r="S36" s="54">
        <f t="shared" si="20"/>
        <v>94.676751849565093</v>
      </c>
      <c r="T36" s="54">
        <f t="shared" si="21"/>
        <v>51.915225689913491</v>
      </c>
      <c r="U36" s="52">
        <f t="shared" si="22"/>
        <v>85.371557191221669</v>
      </c>
      <c r="V36" s="52">
        <f t="shared" si="23"/>
        <v>104.5997535763624</v>
      </c>
    </row>
    <row r="37" spans="1:22" x14ac:dyDescent="0.3">
      <c r="A37" s="45">
        <f t="shared" si="2"/>
        <v>44178</v>
      </c>
      <c r="B37" s="53">
        <v>301.36425873606385</v>
      </c>
      <c r="C37" s="54">
        <v>139.97486233351196</v>
      </c>
      <c r="D37" s="54">
        <v>87.772836134021006</v>
      </c>
      <c r="E37" s="54">
        <v>104.89100571368401</v>
      </c>
      <c r="F37" s="54">
        <v>56.751972483255237</v>
      </c>
      <c r="G37" s="54">
        <v>61.398731557936443</v>
      </c>
      <c r="H37" s="54">
        <v>106.69983731158331</v>
      </c>
      <c r="I37" s="54">
        <v>50.577911527934539</v>
      </c>
      <c r="J37" s="55">
        <v>108.96030660180816</v>
      </c>
      <c r="K37" s="55">
        <v>112.39533802070488</v>
      </c>
      <c r="L37" s="54"/>
      <c r="M37" s="53">
        <f t="shared" si="14"/>
        <v>242.89307650152136</v>
      </c>
      <c r="N37" s="54">
        <f t="shared" si="15"/>
        <v>139.9852136417752</v>
      </c>
      <c r="O37" s="54">
        <f t="shared" si="16"/>
        <v>96.525711352223212</v>
      </c>
      <c r="P37" s="54">
        <f t="shared" si="17"/>
        <v>120.7064024532807</v>
      </c>
      <c r="Q37" s="54">
        <f t="shared" si="18"/>
        <v>49.673180301823635</v>
      </c>
      <c r="R37" s="54">
        <f t="shared" si="19"/>
        <v>66.155928588271735</v>
      </c>
      <c r="S37" s="54">
        <f t="shared" si="20"/>
        <v>99.810073928565217</v>
      </c>
      <c r="T37" s="54">
        <f t="shared" si="21"/>
        <v>51.915225689913491</v>
      </c>
      <c r="U37" s="52">
        <f t="shared" si="22"/>
        <v>95.969476261083528</v>
      </c>
      <c r="V37" s="52">
        <f t="shared" si="23"/>
        <v>112.39533802070488</v>
      </c>
    </row>
    <row r="38" spans="1:22" x14ac:dyDescent="0.3">
      <c r="A38" s="45">
        <f t="shared" si="2"/>
        <v>44185</v>
      </c>
      <c r="B38" s="53">
        <v>337.93172190337611</v>
      </c>
      <c r="C38" s="54">
        <v>144.05925443963346</v>
      </c>
      <c r="D38" s="54">
        <v>91.857635995010313</v>
      </c>
      <c r="E38" s="54">
        <v>124.52429444662114</v>
      </c>
      <c r="F38" s="54">
        <v>62.618948859087489</v>
      </c>
      <c r="G38" s="54">
        <v>67.426691763578532</v>
      </c>
      <c r="H38" s="54">
        <v>112.77479430811972</v>
      </c>
      <c r="I38" s="54">
        <v>53.732196476973279</v>
      </c>
      <c r="J38" s="55">
        <v>125.75679873448711</v>
      </c>
      <c r="K38" s="55">
        <v>124.8804730220109</v>
      </c>
      <c r="L38" s="54"/>
      <c r="M38" s="53">
        <f t="shared" si="14"/>
        <v>272.36566115975523</v>
      </c>
      <c r="N38" s="54">
        <f t="shared" si="15"/>
        <v>144.06990779357156</v>
      </c>
      <c r="O38" s="54">
        <f t="shared" si="16"/>
        <v>101.01785527373686</v>
      </c>
      <c r="P38" s="54">
        <f t="shared" si="17"/>
        <v>143.29998552701227</v>
      </c>
      <c r="Q38" s="54">
        <f t="shared" si="18"/>
        <v>54.808356447978596</v>
      </c>
      <c r="R38" s="54">
        <f t="shared" si="19"/>
        <v>72.650937439083307</v>
      </c>
      <c r="S38" s="54">
        <f t="shared" si="20"/>
        <v>105.49276213329532</v>
      </c>
      <c r="T38" s="54">
        <f t="shared" si="21"/>
        <v>55.152912064709732</v>
      </c>
      <c r="U38" s="52">
        <f t="shared" si="22"/>
        <v>110.76340079442234</v>
      </c>
      <c r="V38" s="52">
        <f t="shared" si="23"/>
        <v>124.8804730220109</v>
      </c>
    </row>
    <row r="39" spans="1:22" x14ac:dyDescent="0.3">
      <c r="A39" s="45">
        <f t="shared" si="2"/>
        <v>44192</v>
      </c>
      <c r="B39" s="53">
        <v>372.48683134312972</v>
      </c>
      <c r="C39" s="54">
        <v>150.55173003211425</v>
      </c>
      <c r="D39" s="54">
        <v>100.22811321099611</v>
      </c>
      <c r="E39" s="54">
        <v>153.95995466072526</v>
      </c>
      <c r="F39" s="54">
        <v>78.302596161023232</v>
      </c>
      <c r="G39" s="54">
        <v>79.854652075668611</v>
      </c>
      <c r="H39" s="54">
        <v>122.98821463431868</v>
      </c>
      <c r="I39" s="54">
        <v>62.012244796703399</v>
      </c>
      <c r="J39" s="55">
        <v>147.0347001921817</v>
      </c>
      <c r="K39" s="55">
        <v>142.7211530058328</v>
      </c>
      <c r="L39" s="54"/>
      <c r="M39" s="53">
        <f t="shared" si="14"/>
        <v>300.21633222430012</v>
      </c>
      <c r="N39" s="54">
        <f t="shared" si="15"/>
        <v>150.56286351237739</v>
      </c>
      <c r="O39" s="54">
        <f t="shared" si="16"/>
        <v>110.22305249895716</v>
      </c>
      <c r="P39" s="54">
        <f t="shared" si="17"/>
        <v>177.17393519606517</v>
      </c>
      <c r="Q39" s="54">
        <f t="shared" si="18"/>
        <v>68.535749631521711</v>
      </c>
      <c r="R39" s="54">
        <f t="shared" si="19"/>
        <v>86.041820834266915</v>
      </c>
      <c r="S39" s="54">
        <f t="shared" si="20"/>
        <v>115.04668708300808</v>
      </c>
      <c r="T39" s="54">
        <f t="shared" si="21"/>
        <v>63.651890457772943</v>
      </c>
      <c r="U39" s="52">
        <f t="shared" si="22"/>
        <v>129.50443707190294</v>
      </c>
      <c r="V39" s="52">
        <f t="shared" si="23"/>
        <v>142.7211530058328</v>
      </c>
    </row>
    <row r="40" spans="1:22" x14ac:dyDescent="0.3">
      <c r="A40" s="45">
        <f t="shared" si="2"/>
        <v>44199</v>
      </c>
      <c r="B40" s="53">
        <v>407.76263678045132</v>
      </c>
      <c r="C40" s="54">
        <v>162.77576873887855</v>
      </c>
      <c r="D40" s="54">
        <v>112.50644120892608</v>
      </c>
      <c r="E40" s="54">
        <v>195.68263563117662</v>
      </c>
      <c r="F40" s="54">
        <v>107.6680356439893</v>
      </c>
      <c r="G40" s="54">
        <v>99.305976694744572</v>
      </c>
      <c r="H40" s="54">
        <v>127.18644648371254</v>
      </c>
      <c r="I40" s="54">
        <v>73.485827482922247</v>
      </c>
      <c r="J40" s="55">
        <v>168.35599486393707</v>
      </c>
      <c r="K40" s="55">
        <v>166.33829376179244</v>
      </c>
      <c r="L40" s="54"/>
      <c r="M40" s="53">
        <f t="shared" si="14"/>
        <v>328.64786868013528</v>
      </c>
      <c r="N40" s="54">
        <f t="shared" si="15"/>
        <v>162.78780620140512</v>
      </c>
      <c r="O40" s="54">
        <f t="shared" si="16"/>
        <v>123.72579886579959</v>
      </c>
      <c r="P40" s="54">
        <f t="shared" si="17"/>
        <v>225.18753451645114</v>
      </c>
      <c r="Q40" s="54">
        <f t="shared" si="18"/>
        <v>94.238376452290765</v>
      </c>
      <c r="R40" s="54">
        <f t="shared" si="19"/>
        <v>107.00024146927018</v>
      </c>
      <c r="S40" s="54">
        <f t="shared" si="20"/>
        <v>118.97383300764173</v>
      </c>
      <c r="T40" s="54">
        <f t="shared" si="21"/>
        <v>75.428842424205001</v>
      </c>
      <c r="U40" s="52">
        <f t="shared" si="22"/>
        <v>148.28369299244969</v>
      </c>
      <c r="V40" s="52">
        <f t="shared" si="23"/>
        <v>166.33829376179244</v>
      </c>
    </row>
    <row r="41" spans="1:22" x14ac:dyDescent="0.3">
      <c r="A41" s="45">
        <f t="shared" si="2"/>
        <v>44206</v>
      </c>
      <c r="B41" s="53">
        <v>440.52051735041522</v>
      </c>
      <c r="C41" s="54">
        <v>178.03251665422616</v>
      </c>
      <c r="D41" s="54">
        <v>126.4778691482025</v>
      </c>
      <c r="E41" s="54">
        <v>239.96403254700351</v>
      </c>
      <c r="F41" s="54">
        <v>152.34056578021855</v>
      </c>
      <c r="G41" s="54">
        <v>130.41015556927525</v>
      </c>
      <c r="H41" s="54">
        <v>138.90143667417024</v>
      </c>
      <c r="I41" s="54">
        <v>89.748982697926778</v>
      </c>
      <c r="J41" s="55">
        <v>187.31160910733638</v>
      </c>
      <c r="K41" s="55">
        <v>193.41406888744402</v>
      </c>
      <c r="L41" s="54"/>
      <c r="M41" s="53">
        <f t="shared" si="14"/>
        <v>355.0500121349649</v>
      </c>
      <c r="N41" s="54">
        <f t="shared" si="15"/>
        <v>178.04568237148456</v>
      </c>
      <c r="O41" s="54">
        <f t="shared" si="16"/>
        <v>139.09048434076581</v>
      </c>
      <c r="P41" s="54">
        <f t="shared" si="17"/>
        <v>276.14565128678117</v>
      </c>
      <c r="Q41" s="54">
        <f t="shared" si="18"/>
        <v>133.33880850600121</v>
      </c>
      <c r="R41" s="54">
        <f t="shared" si="19"/>
        <v>140.51438393129467</v>
      </c>
      <c r="S41" s="54">
        <f t="shared" si="20"/>
        <v>129.93236927576652</v>
      </c>
      <c r="T41" s="54">
        <f t="shared" si="21"/>
        <v>92.122006453936393</v>
      </c>
      <c r="U41" s="52">
        <f t="shared" si="22"/>
        <v>164.97931755410065</v>
      </c>
      <c r="V41" s="52">
        <f t="shared" si="23"/>
        <v>193.41406888744402</v>
      </c>
    </row>
    <row r="42" spans="1:22" x14ac:dyDescent="0.3">
      <c r="A42" s="45">
        <f t="shared" si="2"/>
        <v>44213</v>
      </c>
      <c r="B42" s="53">
        <v>463.79803395966803</v>
      </c>
      <c r="C42" s="54">
        <v>194.79469957244535</v>
      </c>
      <c r="D42" s="54">
        <v>138.2179961839108</v>
      </c>
      <c r="E42" s="54">
        <v>275.07824992257963</v>
      </c>
      <c r="F42" s="54">
        <v>187.27683089764957</v>
      </c>
      <c r="G42" s="54">
        <v>157.96384856351293</v>
      </c>
      <c r="H42" s="54">
        <v>152.61018631095146</v>
      </c>
      <c r="I42" s="54">
        <v>107.48600163319733</v>
      </c>
      <c r="J42" s="55">
        <v>201.20066269571333</v>
      </c>
      <c r="K42" s="55">
        <v>215.45160512893185</v>
      </c>
      <c r="L42" s="54"/>
      <c r="M42" s="53">
        <f t="shared" si="14"/>
        <v>373.81118722005829</v>
      </c>
      <c r="N42" s="54">
        <f t="shared" si="15"/>
        <v>194.80910487315222</v>
      </c>
      <c r="O42" s="54">
        <f t="shared" si="16"/>
        <v>152.0013593153067</v>
      </c>
      <c r="P42" s="54">
        <f t="shared" si="17"/>
        <v>316.55436722509461</v>
      </c>
      <c r="Q42" s="54">
        <f t="shared" si="18"/>
        <v>163.91740023270276</v>
      </c>
      <c r="R42" s="54">
        <f t="shared" si="19"/>
        <v>170.2029475191255</v>
      </c>
      <c r="S42" s="54">
        <f t="shared" si="20"/>
        <v>142.75592504858105</v>
      </c>
      <c r="T42" s="54">
        <f t="shared" si="21"/>
        <v>110.32800415675305</v>
      </c>
      <c r="U42" s="52">
        <f t="shared" si="22"/>
        <v>177.21244391184658</v>
      </c>
      <c r="V42" s="52">
        <f t="shared" si="23"/>
        <v>215.45160512893185</v>
      </c>
    </row>
    <row r="43" spans="1:22" x14ac:dyDescent="0.3">
      <c r="A43" s="45">
        <f t="shared" si="2"/>
        <v>44220</v>
      </c>
      <c r="B43" s="53">
        <v>476.5560964260788</v>
      </c>
      <c r="C43" s="54">
        <v>204.84676210463164</v>
      </c>
      <c r="D43" s="54">
        <v>145.03004625750927</v>
      </c>
      <c r="E43" s="54">
        <v>292.31576601065541</v>
      </c>
      <c r="F43" s="54">
        <v>208.2904891327122</v>
      </c>
      <c r="G43" s="54">
        <v>175.80170747168901</v>
      </c>
      <c r="H43" s="54">
        <v>162.2790745414361</v>
      </c>
      <c r="I43" s="54">
        <v>118.71987138877444</v>
      </c>
      <c r="J43" s="55">
        <v>209.69437752516313</v>
      </c>
      <c r="K43" s="55">
        <v>227.94071564694781</v>
      </c>
      <c r="L43" s="54"/>
      <c r="M43" s="53">
        <f t="shared" si="14"/>
        <v>384.09390971562493</v>
      </c>
      <c r="N43" s="54">
        <f t="shared" si="15"/>
        <v>204.86191076736949</v>
      </c>
      <c r="O43" s="54">
        <f t="shared" si="16"/>
        <v>159.49272006064092</v>
      </c>
      <c r="P43" s="54">
        <f t="shared" si="17"/>
        <v>336.39094463290121</v>
      </c>
      <c r="Q43" s="54">
        <f t="shared" si="18"/>
        <v>182.309980942019</v>
      </c>
      <c r="R43" s="54">
        <f t="shared" si="19"/>
        <v>189.42289050741718</v>
      </c>
      <c r="S43" s="54">
        <f t="shared" si="20"/>
        <v>151.80047913045442</v>
      </c>
      <c r="T43" s="54">
        <f t="shared" si="21"/>
        <v>121.85890502065622</v>
      </c>
      <c r="U43" s="52">
        <f t="shared" si="22"/>
        <v>184.69349264523709</v>
      </c>
      <c r="V43" s="52">
        <f t="shared" si="23"/>
        <v>227.94071564694781</v>
      </c>
    </row>
    <row r="44" spans="1:22" x14ac:dyDescent="0.3">
      <c r="A44" s="45">
        <f t="shared" si="2"/>
        <v>44227</v>
      </c>
      <c r="B44" s="53">
        <v>483.83658030851495</v>
      </c>
      <c r="C44" s="54">
        <v>214.05251504239513</v>
      </c>
      <c r="D44" s="54">
        <v>150.19817871129021</v>
      </c>
      <c r="E44" s="54">
        <v>303.8371176667959</v>
      </c>
      <c r="F44" s="54">
        <v>220.28677144486934</v>
      </c>
      <c r="G44" s="54">
        <v>187.02460081817131</v>
      </c>
      <c r="H44" s="54">
        <v>170.61888561897567</v>
      </c>
      <c r="I44" s="54">
        <v>125.15169143087229</v>
      </c>
      <c r="J44" s="55">
        <v>215.60790045606035</v>
      </c>
      <c r="K44" s="55">
        <v>236.16543990564097</v>
      </c>
      <c r="L44" s="54"/>
      <c r="M44" s="53">
        <f t="shared" si="14"/>
        <v>389.96182230765334</v>
      </c>
      <c r="N44" s="54">
        <f t="shared" si="15"/>
        <v>214.0683444815586</v>
      </c>
      <c r="O44" s="54">
        <f t="shared" si="16"/>
        <v>165.17622857461905</v>
      </c>
      <c r="P44" s="54">
        <f t="shared" si="17"/>
        <v>349.64947810151909</v>
      </c>
      <c r="Q44" s="54">
        <f t="shared" si="18"/>
        <v>192.80994188027853</v>
      </c>
      <c r="R44" s="54">
        <f t="shared" si="19"/>
        <v>201.51533789100978</v>
      </c>
      <c r="S44" s="54">
        <f t="shared" si="20"/>
        <v>159.60177650046575</v>
      </c>
      <c r="T44" s="54">
        <f t="shared" si="21"/>
        <v>128.46078673137094</v>
      </c>
      <c r="U44" s="52">
        <f t="shared" si="22"/>
        <v>189.90197375395942</v>
      </c>
      <c r="V44" s="52">
        <f t="shared" si="23"/>
        <v>236.16543990564097</v>
      </c>
    </row>
    <row r="45" spans="1:22" x14ac:dyDescent="0.3">
      <c r="A45" s="45">
        <f t="shared" si="2"/>
        <v>44234</v>
      </c>
      <c r="B45" s="53">
        <v>489.90726817929493</v>
      </c>
      <c r="C45" s="54">
        <v>220.6484260889813</v>
      </c>
      <c r="D45" s="54">
        <v>152.86450894748728</v>
      </c>
      <c r="E45" s="54">
        <v>310.41436469323133</v>
      </c>
      <c r="F45" s="54">
        <v>226.52899992181295</v>
      </c>
      <c r="G45" s="54">
        <v>194.43271076769165</v>
      </c>
      <c r="H45" s="54">
        <v>177.67714547379668</v>
      </c>
      <c r="I45" s="54">
        <v>129.98254974851633</v>
      </c>
      <c r="J45" s="55">
        <v>219.18080414330282</v>
      </c>
      <c r="K45" s="55">
        <v>241.23130217702368</v>
      </c>
      <c r="L45" s="54"/>
      <c r="M45" s="53">
        <f t="shared" si="14"/>
        <v>394.85466547226241</v>
      </c>
      <c r="N45" s="54">
        <f t="shared" si="15"/>
        <v>220.6647433036452</v>
      </c>
      <c r="O45" s="54">
        <f t="shared" si="16"/>
        <v>168.10845036537771</v>
      </c>
      <c r="P45" s="54">
        <f t="shared" si="17"/>
        <v>357.21843810152779</v>
      </c>
      <c r="Q45" s="54">
        <f t="shared" si="18"/>
        <v>198.27356414841881</v>
      </c>
      <c r="R45" s="54">
        <f t="shared" si="19"/>
        <v>209.49743101181113</v>
      </c>
      <c r="S45" s="54">
        <f t="shared" si="20"/>
        <v>166.20427427053716</v>
      </c>
      <c r="T45" s="54">
        <f t="shared" si="21"/>
        <v>133.41937620768752</v>
      </c>
      <c r="U45" s="52">
        <f t="shared" si="22"/>
        <v>193.04889676005038</v>
      </c>
      <c r="V45" s="52">
        <f t="shared" si="23"/>
        <v>241.23130217702368</v>
      </c>
    </row>
    <row r="46" spans="1:22" x14ac:dyDescent="0.3">
      <c r="A46" s="45">
        <f t="shared" si="2"/>
        <v>44241</v>
      </c>
      <c r="B46" s="53">
        <v>493.05082182356119</v>
      </c>
      <c r="C46" s="54">
        <v>223.65870859817738</v>
      </c>
      <c r="D46" s="54">
        <v>156.130258408392</v>
      </c>
      <c r="E46" s="54">
        <v>315.34173951190564</v>
      </c>
      <c r="F46" s="54">
        <v>233.26503745655592</v>
      </c>
      <c r="G46" s="54">
        <v>201.53837381806756</v>
      </c>
      <c r="H46" s="54">
        <v>188.48493834961465</v>
      </c>
      <c r="I46" s="54">
        <v>135.41690171854742</v>
      </c>
      <c r="J46" s="55">
        <v>221.63989029980266</v>
      </c>
      <c r="K46" s="55">
        <v>245.64490509063273</v>
      </c>
      <c r="L46" s="54"/>
      <c r="M46" s="53">
        <f t="shared" si="14"/>
        <v>397.38830174023178</v>
      </c>
      <c r="N46" s="54">
        <f t="shared" si="15"/>
        <v>223.67524842682849</v>
      </c>
      <c r="O46" s="54">
        <f t="shared" si="16"/>
        <v>171.6998666132319</v>
      </c>
      <c r="P46" s="54">
        <f t="shared" si="17"/>
        <v>362.88875924922053</v>
      </c>
      <c r="Q46" s="54">
        <f t="shared" si="18"/>
        <v>204.169401638153</v>
      </c>
      <c r="R46" s="54">
        <f t="shared" si="19"/>
        <v>217.15364353290229</v>
      </c>
      <c r="S46" s="54">
        <f t="shared" si="20"/>
        <v>176.31419227153586</v>
      </c>
      <c r="T46" s="54">
        <f t="shared" si="21"/>
        <v>138.99741611640874</v>
      </c>
      <c r="U46" s="52">
        <f t="shared" si="22"/>
        <v>195.21479751676003</v>
      </c>
      <c r="V46" s="52">
        <f t="shared" si="23"/>
        <v>245.64490509063273</v>
      </c>
    </row>
    <row r="47" spans="1:22" x14ac:dyDescent="0.3">
      <c r="A47" s="45">
        <f t="shared" si="2"/>
        <v>44248</v>
      </c>
      <c r="B47" s="53">
        <v>496.632009082754</v>
      </c>
      <c r="C47" s="54">
        <v>228.90938411716223</v>
      </c>
      <c r="D47" s="54">
        <v>158.40473628621965</v>
      </c>
      <c r="E47" s="54">
        <v>318.28713508498043</v>
      </c>
      <c r="F47" s="54">
        <v>238.18530064990543</v>
      </c>
      <c r="G47" s="54">
        <v>207.22822380101917</v>
      </c>
      <c r="H47" s="54">
        <v>195.46071709547795</v>
      </c>
      <c r="I47" s="54">
        <v>138.15342610066173</v>
      </c>
      <c r="J47" s="55">
        <v>223.38672618030162</v>
      </c>
      <c r="K47" s="55">
        <v>248.93838340331379</v>
      </c>
      <c r="L47" s="54"/>
      <c r="M47" s="53">
        <f t="shared" si="14"/>
        <v>400.27466123940252</v>
      </c>
      <c r="N47" s="54">
        <f t="shared" si="15"/>
        <v>228.92631223953964</v>
      </c>
      <c r="O47" s="54">
        <f t="shared" si="16"/>
        <v>174.20115977843147</v>
      </c>
      <c r="P47" s="54">
        <f t="shared" si="17"/>
        <v>366.27825962638485</v>
      </c>
      <c r="Q47" s="54">
        <f t="shared" si="18"/>
        <v>208.47595011640701</v>
      </c>
      <c r="R47" s="54">
        <f t="shared" si="19"/>
        <v>223.28434525261022</v>
      </c>
      <c r="S47" s="54">
        <f t="shared" si="20"/>
        <v>182.83953485758633</v>
      </c>
      <c r="T47" s="54">
        <f t="shared" si="21"/>
        <v>141.80629605256328</v>
      </c>
      <c r="U47" s="52">
        <f t="shared" si="22"/>
        <v>196.75336628362481</v>
      </c>
      <c r="V47" s="52">
        <f t="shared" si="23"/>
        <v>248.93838340331379</v>
      </c>
    </row>
    <row r="48" spans="1:22" x14ac:dyDescent="0.3">
      <c r="A48" s="45">
        <f t="shared" si="2"/>
        <v>44255</v>
      </c>
      <c r="B48" s="53">
        <v>499.62810365006061</v>
      </c>
      <c r="C48" s="54">
        <v>233.18288786247524</v>
      </c>
      <c r="D48" s="54">
        <v>160.29774332178863</v>
      </c>
      <c r="E48" s="54">
        <v>321.56663713906443</v>
      </c>
      <c r="F48" s="54">
        <v>243.79038479744713</v>
      </c>
      <c r="G48" s="54">
        <v>209.97374518865155</v>
      </c>
      <c r="H48" s="54">
        <v>200.19580483676265</v>
      </c>
      <c r="I48" s="54">
        <v>140.22143155849682</v>
      </c>
      <c r="J48" s="55">
        <v>225.2720383032578</v>
      </c>
      <c r="K48" s="55">
        <v>251.8407010673501</v>
      </c>
      <c r="L48" s="54"/>
      <c r="M48" s="53">
        <f t="shared" si="14"/>
        <v>402.68944867967411</v>
      </c>
      <c r="N48" s="54">
        <f t="shared" si="15"/>
        <v>233.20013201555912</v>
      </c>
      <c r="O48" s="54">
        <f t="shared" si="16"/>
        <v>176.28294109883973</v>
      </c>
      <c r="P48" s="54">
        <f t="shared" si="17"/>
        <v>370.05224283965651</v>
      </c>
      <c r="Q48" s="54">
        <f t="shared" si="18"/>
        <v>213.38190039945457</v>
      </c>
      <c r="R48" s="54">
        <f t="shared" si="19"/>
        <v>226.2425906796577</v>
      </c>
      <c r="S48" s="54">
        <f t="shared" si="20"/>
        <v>187.2688711098597</v>
      </c>
      <c r="T48" s="54">
        <f t="shared" si="21"/>
        <v>143.92898097228729</v>
      </c>
      <c r="U48" s="52">
        <f t="shared" ref="U48:U71" si="24">J48*U$2</f>
        <v>198.41390141491797</v>
      </c>
      <c r="V48" s="52">
        <f t="shared" si="23"/>
        <v>251.8407010673501</v>
      </c>
    </row>
    <row r="49" spans="1:22" x14ac:dyDescent="0.3">
      <c r="A49" s="45">
        <f t="shared" si="2"/>
        <v>44262</v>
      </c>
      <c r="B49" s="53">
        <v>501.99441377014119</v>
      </c>
      <c r="C49" s="54">
        <v>237.98644855009042</v>
      </c>
      <c r="D49" s="54">
        <v>161.97399209122833</v>
      </c>
      <c r="E49" s="54">
        <v>324.69313281670708</v>
      </c>
      <c r="F49" s="54">
        <v>248.4694686930863</v>
      </c>
      <c r="G49" s="54">
        <v>215.95760786577884</v>
      </c>
      <c r="H49" s="54">
        <v>206.77858393921937</v>
      </c>
      <c r="I49" s="54">
        <v>143.59773176994352</v>
      </c>
      <c r="J49" s="55">
        <v>226.70395715648746</v>
      </c>
      <c r="K49" s="55">
        <v>254.8540197503861</v>
      </c>
      <c r="L49" s="54"/>
      <c r="M49" s="53">
        <f t="shared" si="14"/>
        <v>404.59664347255909</v>
      </c>
      <c r="N49" s="54">
        <f t="shared" si="15"/>
        <v>238.00404793222478</v>
      </c>
      <c r="O49" s="54">
        <f t="shared" si="16"/>
        <v>178.12634860394073</v>
      </c>
      <c r="P49" s="54">
        <f t="shared" si="17"/>
        <v>373.65014947584717</v>
      </c>
      <c r="Q49" s="54">
        <f t="shared" si="18"/>
        <v>217.47735237804474</v>
      </c>
      <c r="R49" s="54">
        <f t="shared" si="19"/>
        <v>232.69008530870411</v>
      </c>
      <c r="S49" s="54">
        <f t="shared" si="20"/>
        <v>193.42659060996522</v>
      </c>
      <c r="T49" s="54">
        <f t="shared" si="21"/>
        <v>147.39455284307024</v>
      </c>
      <c r="U49" s="52">
        <f t="shared" si="24"/>
        <v>199.67509924629908</v>
      </c>
      <c r="V49" s="52">
        <f t="shared" si="23"/>
        <v>254.8540197503861</v>
      </c>
    </row>
    <row r="50" spans="1:22" x14ac:dyDescent="0.3">
      <c r="A50" s="45">
        <f t="shared" si="2"/>
        <v>44269</v>
      </c>
      <c r="B50" s="53">
        <v>503.23181834267388</v>
      </c>
      <c r="C50" s="54">
        <v>243.57959849865321</v>
      </c>
      <c r="D50" s="54">
        <v>163.34360329405331</v>
      </c>
      <c r="E50" s="54">
        <v>326.89182312405813</v>
      </c>
      <c r="F50" s="54">
        <v>251.39729292115567</v>
      </c>
      <c r="G50" s="54">
        <v>218.89621199237695</v>
      </c>
      <c r="H50" s="54">
        <v>211.27137338448384</v>
      </c>
      <c r="I50" s="54">
        <v>145.41457877157657</v>
      </c>
      <c r="J50" s="55">
        <v>226.92920614538542</v>
      </c>
      <c r="K50" s="55">
        <v>256.81254461498838</v>
      </c>
      <c r="L50" s="54"/>
      <c r="M50" s="53">
        <f t="shared" si="14"/>
        <v>405.59396480309795</v>
      </c>
      <c r="N50" s="54">
        <f t="shared" si="15"/>
        <v>243.59761150090705</v>
      </c>
      <c r="O50" s="54">
        <f t="shared" si="16"/>
        <v>179.63254005737394</v>
      </c>
      <c r="P50" s="54">
        <f t="shared" si="17"/>
        <v>376.18035685924934</v>
      </c>
      <c r="Q50" s="54">
        <f t="shared" si="18"/>
        <v>220.03998296882901</v>
      </c>
      <c r="R50" s="54">
        <f t="shared" si="19"/>
        <v>235.8563735986337</v>
      </c>
      <c r="S50" s="54">
        <f t="shared" si="20"/>
        <v>197.62927411891786</v>
      </c>
      <c r="T50" s="54">
        <f t="shared" si="21"/>
        <v>149.25943850727421</v>
      </c>
      <c r="U50" s="52">
        <f t="shared" si="24"/>
        <v>199.87349284638205</v>
      </c>
      <c r="V50" s="52">
        <f t="shared" si="23"/>
        <v>256.81254461498838</v>
      </c>
    </row>
    <row r="51" spans="1:22" x14ac:dyDescent="0.3">
      <c r="A51" s="45">
        <f t="shared" si="2"/>
        <v>44276</v>
      </c>
      <c r="B51" s="53">
        <v>505.01811755337218</v>
      </c>
      <c r="C51" s="54">
        <v>247.7183608496232</v>
      </c>
      <c r="D51" s="54">
        <v>164.49145726954345</v>
      </c>
      <c r="E51" s="54">
        <v>329.24222467212314</v>
      </c>
      <c r="F51" s="54">
        <v>254.78117059872943</v>
      </c>
      <c r="G51" s="54">
        <v>223.28986282776026</v>
      </c>
      <c r="H51" s="54">
        <v>216.25975913196964</v>
      </c>
      <c r="I51" s="54">
        <v>147.886802095712</v>
      </c>
      <c r="J51" s="55">
        <v>228.7448342369932</v>
      </c>
      <c r="K51" s="55">
        <v>259.13728866783475</v>
      </c>
      <c r="L51" s="54"/>
      <c r="M51" s="53">
        <f t="shared" si="14"/>
        <v>407.03368334390456</v>
      </c>
      <c r="N51" s="54">
        <f t="shared" si="15"/>
        <v>247.73667991829646</v>
      </c>
      <c r="O51" s="54">
        <f t="shared" si="16"/>
        <v>180.8948602283148</v>
      </c>
      <c r="P51" s="54">
        <f t="shared" si="17"/>
        <v>378.88515040429337</v>
      </c>
      <c r="Q51" s="54">
        <f t="shared" si="18"/>
        <v>223.001782508872</v>
      </c>
      <c r="R51" s="54">
        <f t="shared" si="19"/>
        <v>240.59044616873467</v>
      </c>
      <c r="S51" s="54">
        <f t="shared" si="20"/>
        <v>202.29555255743907</v>
      </c>
      <c r="T51" s="54">
        <f t="shared" si="21"/>
        <v>151.797029086859</v>
      </c>
      <c r="U51" s="52">
        <f t="shared" si="24"/>
        <v>201.47265204912989</v>
      </c>
      <c r="V51" s="52">
        <f t="shared" si="23"/>
        <v>259.13728866783475</v>
      </c>
    </row>
    <row r="52" spans="1:22" x14ac:dyDescent="0.3">
      <c r="A52" s="45">
        <f t="shared" si="2"/>
        <v>44283</v>
      </c>
      <c r="B52" s="53">
        <v>507.20599326239591</v>
      </c>
      <c r="C52" s="54">
        <v>252.23002237342629</v>
      </c>
      <c r="D52" s="54">
        <v>166.18252461600562</v>
      </c>
      <c r="E52" s="54">
        <v>331.34022149812517</v>
      </c>
      <c r="F52" s="54">
        <v>257.92888430611657</v>
      </c>
      <c r="G52" s="54">
        <v>226.20682330097597</v>
      </c>
      <c r="H52" s="54">
        <v>219.35440577869511</v>
      </c>
      <c r="I52" s="54">
        <v>149.40030589560018</v>
      </c>
      <c r="J52" s="55">
        <v>229.18947686526658</v>
      </c>
      <c r="K52" s="55">
        <v>261.21098881409387</v>
      </c>
      <c r="L52" s="54"/>
      <c r="M52" s="53">
        <f t="shared" si="14"/>
        <v>408.79706385955205</v>
      </c>
      <c r="N52" s="54">
        <f t="shared" si="15"/>
        <v>252.24867508485821</v>
      </c>
      <c r="O52" s="54">
        <f t="shared" si="16"/>
        <v>182.75456404730204</v>
      </c>
      <c r="P52" s="54">
        <f t="shared" si="17"/>
        <v>381.29948180956529</v>
      </c>
      <c r="Q52" s="54">
        <f t="shared" si="18"/>
        <v>225.75687530448712</v>
      </c>
      <c r="R52" s="54">
        <f t="shared" si="19"/>
        <v>243.73341384680106</v>
      </c>
      <c r="S52" s="54">
        <f t="shared" si="20"/>
        <v>205.19037337792895</v>
      </c>
      <c r="T52" s="54">
        <f t="shared" si="21"/>
        <v>153.35055095006086</v>
      </c>
      <c r="U52" s="52">
        <f t="shared" si="24"/>
        <v>201.86428200585067</v>
      </c>
      <c r="V52" s="52">
        <f t="shared" si="23"/>
        <v>261.21098881409387</v>
      </c>
    </row>
    <row r="53" spans="1:22" x14ac:dyDescent="0.3">
      <c r="A53" s="45">
        <f t="shared" si="2"/>
        <v>44290</v>
      </c>
      <c r="B53" s="53">
        <v>509.89108632062744</v>
      </c>
      <c r="C53" s="54">
        <v>258.48747022824853</v>
      </c>
      <c r="D53" s="54">
        <v>167.97655778775538</v>
      </c>
      <c r="E53" s="54">
        <v>333.79832334039099</v>
      </c>
      <c r="F53" s="54">
        <v>260.86469918479315</v>
      </c>
      <c r="G53" s="54">
        <v>229.62038375597407</v>
      </c>
      <c r="H53" s="54">
        <v>229.27941222591417</v>
      </c>
      <c r="I53" s="54">
        <v>151.57301580478207</v>
      </c>
      <c r="J53" s="55">
        <v>229.36228274212874</v>
      </c>
      <c r="K53" s="55">
        <v>263.68712176702786</v>
      </c>
      <c r="L53" s="54"/>
      <c r="M53" s="53">
        <f t="shared" si="14"/>
        <v>410.96119080792357</v>
      </c>
      <c r="N53" s="54">
        <f t="shared" si="15"/>
        <v>258.50658568542354</v>
      </c>
      <c r="O53" s="54">
        <f t="shared" si="16"/>
        <v>184.7275016407531</v>
      </c>
      <c r="P53" s="54">
        <f t="shared" si="17"/>
        <v>384.12821462821711</v>
      </c>
      <c r="Q53" s="54">
        <f t="shared" si="18"/>
        <v>228.326499855322</v>
      </c>
      <c r="R53" s="54">
        <f t="shared" si="19"/>
        <v>247.41145826176606</v>
      </c>
      <c r="S53" s="54">
        <f t="shared" si="20"/>
        <v>214.47450775149542</v>
      </c>
      <c r="T53" s="54">
        <f t="shared" si="21"/>
        <v>155.58070877758587</v>
      </c>
      <c r="U53" s="52">
        <f t="shared" si="24"/>
        <v>202.01648504211693</v>
      </c>
      <c r="V53" s="52">
        <f t="shared" si="23"/>
        <v>263.68712176702786</v>
      </c>
    </row>
    <row r="54" spans="1:22" x14ac:dyDescent="0.3">
      <c r="A54" s="45">
        <f t="shared" si="2"/>
        <v>44297</v>
      </c>
      <c r="B54" s="53">
        <v>512.41099757750942</v>
      </c>
      <c r="C54" s="54">
        <v>263.37533148941725</v>
      </c>
      <c r="D54" s="54">
        <v>169.74096859368109</v>
      </c>
      <c r="E54" s="54">
        <v>335.92917201991355</v>
      </c>
      <c r="F54" s="54">
        <v>263.93390154543641</v>
      </c>
      <c r="G54" s="54">
        <v>232.02425325545909</v>
      </c>
      <c r="H54" s="54">
        <v>238.60404401600857</v>
      </c>
      <c r="I54" s="54">
        <v>156.85869230719305</v>
      </c>
      <c r="J54" s="55">
        <v>231.23765269225709</v>
      </c>
      <c r="K54" s="55">
        <v>266.3396478828335</v>
      </c>
      <c r="L54" s="54"/>
      <c r="M54" s="53">
        <f t="shared" si="14"/>
        <v>412.9921847959364</v>
      </c>
      <c r="N54" s="54">
        <f t="shared" si="15"/>
        <v>263.39480840977086</v>
      </c>
      <c r="O54" s="54">
        <f t="shared" si="16"/>
        <v>186.66786286936235</v>
      </c>
      <c r="P54" s="54">
        <f t="shared" si="17"/>
        <v>386.58035126784068</v>
      </c>
      <c r="Q54" s="54">
        <f t="shared" si="18"/>
        <v>231.01287418861938</v>
      </c>
      <c r="R54" s="54">
        <f t="shared" si="19"/>
        <v>250.00158048266883</v>
      </c>
      <c r="S54" s="54">
        <f t="shared" si="20"/>
        <v>223.1970345310647</v>
      </c>
      <c r="T54" s="54">
        <f t="shared" si="21"/>
        <v>161.00614213884637</v>
      </c>
      <c r="U54" s="52">
        <f t="shared" si="24"/>
        <v>203.6682633595855</v>
      </c>
      <c r="V54" s="52">
        <f t="shared" si="23"/>
        <v>266.3396478828335</v>
      </c>
    </row>
    <row r="55" spans="1:22" x14ac:dyDescent="0.3">
      <c r="A55" s="45">
        <f t="shared" si="2"/>
        <v>44304</v>
      </c>
      <c r="B55" s="53">
        <v>514.47814455907928</v>
      </c>
      <c r="C55" s="54">
        <v>272.44594954532795</v>
      </c>
      <c r="D55" s="54">
        <v>171.5704940110821</v>
      </c>
      <c r="E55" s="54">
        <v>337.69683635392073</v>
      </c>
      <c r="F55" s="54">
        <v>267.84376729621505</v>
      </c>
      <c r="G55" s="54">
        <v>235.46076380243559</v>
      </c>
      <c r="H55" s="54">
        <v>246.28543376215038</v>
      </c>
      <c r="I55" s="54">
        <v>160.57528731275679</v>
      </c>
      <c r="J55" s="55">
        <v>231.61614816028575</v>
      </c>
      <c r="K55" s="55">
        <v>268.94484346638228</v>
      </c>
      <c r="L55" s="54"/>
      <c r="M55" s="53">
        <f t="shared" si="14"/>
        <v>414.65826056762927</v>
      </c>
      <c r="N55" s="54">
        <f t="shared" si="15"/>
        <v>272.46609724872127</v>
      </c>
      <c r="O55" s="54">
        <f t="shared" si="16"/>
        <v>188.67983206313389</v>
      </c>
      <c r="P55" s="54">
        <f t="shared" si="17"/>
        <v>388.61454286559695</v>
      </c>
      <c r="Q55" s="54">
        <f t="shared" si="18"/>
        <v>234.4350542097923</v>
      </c>
      <c r="R55" s="54">
        <f t="shared" si="19"/>
        <v>253.7043531714514</v>
      </c>
      <c r="S55" s="54">
        <f t="shared" si="20"/>
        <v>230.38242579082538</v>
      </c>
      <c r="T55" s="54">
        <f t="shared" si="21"/>
        <v>164.82100642807825</v>
      </c>
      <c r="U55" s="52">
        <f t="shared" si="24"/>
        <v>204.00163257418075</v>
      </c>
      <c r="V55" s="52">
        <f t="shared" si="23"/>
        <v>268.94484346638228</v>
      </c>
    </row>
    <row r="56" spans="1:22" x14ac:dyDescent="0.3">
      <c r="A56" s="45">
        <f t="shared" si="2"/>
        <v>44311</v>
      </c>
      <c r="B56" s="53">
        <v>516.11439398345999</v>
      </c>
      <c r="C56" s="54">
        <v>281.15959395086162</v>
      </c>
      <c r="D56" s="54">
        <v>173.55660266844384</v>
      </c>
      <c r="E56" s="54">
        <v>339.80209881778489</v>
      </c>
      <c r="F56" s="54">
        <v>269.97192256192528</v>
      </c>
      <c r="G56" s="54">
        <v>238.09236994935256</v>
      </c>
      <c r="H56" s="54">
        <v>262.53634424243086</v>
      </c>
      <c r="I56" s="54">
        <v>164.75522567476457</v>
      </c>
      <c r="J56" s="55">
        <v>231.61614816028575</v>
      </c>
      <c r="K56" s="55">
        <v>271.5039618812213</v>
      </c>
      <c r="L56" s="54"/>
      <c r="M56" s="53">
        <f t="shared" si="14"/>
        <v>415.97704222501136</v>
      </c>
      <c r="N56" s="54">
        <f t="shared" si="15"/>
        <v>281.18038603866677</v>
      </c>
      <c r="O56" s="54">
        <f t="shared" si="16"/>
        <v>190.86399927725839</v>
      </c>
      <c r="P56" s="54">
        <f t="shared" si="17"/>
        <v>391.03723541682132</v>
      </c>
      <c r="Q56" s="54">
        <f t="shared" si="18"/>
        <v>236.29776021979205</v>
      </c>
      <c r="R56" s="54">
        <f t="shared" si="19"/>
        <v>256.53985716168637</v>
      </c>
      <c r="S56" s="54">
        <f t="shared" si="20"/>
        <v>245.58399139121835</v>
      </c>
      <c r="T56" s="54">
        <f t="shared" si="21"/>
        <v>169.11146518523174</v>
      </c>
      <c r="U56" s="52">
        <f t="shared" si="24"/>
        <v>204.00163257418075</v>
      </c>
      <c r="V56" s="52">
        <f t="shared" si="23"/>
        <v>271.5039618812213</v>
      </c>
    </row>
    <row r="57" spans="1:22" x14ac:dyDescent="0.3">
      <c r="A57" s="45">
        <f t="shared" si="2"/>
        <v>44318</v>
      </c>
      <c r="B57" s="53">
        <v>517.44832097326366</v>
      </c>
      <c r="C57" s="54">
        <v>290.90372065091123</v>
      </c>
      <c r="D57" s="54">
        <v>175.2455704606254</v>
      </c>
      <c r="E57" s="54">
        <v>341.71020584189637</v>
      </c>
      <c r="F57" s="54">
        <v>272.60373102456487</v>
      </c>
      <c r="G57" s="54">
        <v>240.86231624622377</v>
      </c>
      <c r="H57" s="54">
        <v>279.63233170412838</v>
      </c>
      <c r="I57" s="54">
        <v>169.3693617108224</v>
      </c>
      <c r="J57" s="55">
        <v>232.69252963730281</v>
      </c>
      <c r="K57" s="55">
        <v>274.19908798323803</v>
      </c>
      <c r="L57" s="54"/>
      <c r="M57" s="53">
        <f t="shared" si="14"/>
        <v>417.05215853688162</v>
      </c>
      <c r="N57" s="54">
        <f t="shared" si="15"/>
        <v>290.92523332852477</v>
      </c>
      <c r="O57" s="54">
        <f t="shared" si="16"/>
        <v>192.72139417039352</v>
      </c>
      <c r="P57" s="54">
        <f t="shared" si="17"/>
        <v>393.23304556097253</v>
      </c>
      <c r="Q57" s="54">
        <f t="shared" si="18"/>
        <v>238.60129771046047</v>
      </c>
      <c r="R57" s="54">
        <f t="shared" si="19"/>
        <v>259.5244199492131</v>
      </c>
      <c r="S57" s="54">
        <f t="shared" si="20"/>
        <v>261.57606612560608</v>
      </c>
      <c r="T57" s="54">
        <f t="shared" si="21"/>
        <v>173.84760209637335</v>
      </c>
      <c r="U57" s="52">
        <f t="shared" si="24"/>
        <v>204.9496820963243</v>
      </c>
      <c r="V57" s="52">
        <f t="shared" si="23"/>
        <v>274.19908798323803</v>
      </c>
    </row>
    <row r="58" spans="1:22" x14ac:dyDescent="0.3">
      <c r="A58" s="45">
        <f t="shared" si="2"/>
        <v>44325</v>
      </c>
      <c r="B58" s="53">
        <v>519.20902194804523</v>
      </c>
      <c r="C58" s="54">
        <v>302.13648246332195</v>
      </c>
      <c r="D58" s="54">
        <v>177.1227887748627</v>
      </c>
      <c r="E58" s="54">
        <v>343.56642819611932</v>
      </c>
      <c r="F58" s="54">
        <v>275.01538346650415</v>
      </c>
      <c r="G58" s="54">
        <v>244.67510089312651</v>
      </c>
      <c r="H58" s="54">
        <v>302.63806054188149</v>
      </c>
      <c r="I58" s="54">
        <v>175.43190156966756</v>
      </c>
      <c r="J58" s="55">
        <v>233.84877595250714</v>
      </c>
      <c r="K58" s="55">
        <v>277.33973948510322</v>
      </c>
      <c r="L58" s="54"/>
      <c r="M58" s="53">
        <f t="shared" si="14"/>
        <v>418.47124545301943</v>
      </c>
      <c r="N58" s="54">
        <f t="shared" si="15"/>
        <v>302.15882581708854</v>
      </c>
      <c r="O58" s="54">
        <f t="shared" si="16"/>
        <v>194.78581228795898</v>
      </c>
      <c r="P58" s="54">
        <f t="shared" si="17"/>
        <v>395.3691478988909</v>
      </c>
      <c r="Q58" s="54">
        <f t="shared" si="18"/>
        <v>240.71213970117944</v>
      </c>
      <c r="R58" s="54">
        <f t="shared" si="19"/>
        <v>263.63262059803174</v>
      </c>
      <c r="S58" s="54">
        <f t="shared" si="20"/>
        <v>283.09628165668812</v>
      </c>
      <c r="T58" s="54">
        <f t="shared" si="21"/>
        <v>180.07043960622605</v>
      </c>
      <c r="U58" s="52">
        <f t="shared" si="24"/>
        <v>205.96807454362607</v>
      </c>
      <c r="V58" s="52">
        <f t="shared" si="23"/>
        <v>277.33973948510322</v>
      </c>
    </row>
    <row r="59" spans="1:22" x14ac:dyDescent="0.3">
      <c r="A59" s="45">
        <f t="shared" si="2"/>
        <v>44332</v>
      </c>
      <c r="B59" s="53">
        <v>520.11615543834466</v>
      </c>
      <c r="C59" s="54">
        <v>314.87539177784089</v>
      </c>
      <c r="D59" s="54">
        <v>180.50181251159304</v>
      </c>
      <c r="E59" s="54">
        <v>345.46920811895166</v>
      </c>
      <c r="F59" s="54">
        <v>277.43215779434939</v>
      </c>
      <c r="G59" s="54">
        <v>247.21102752486036</v>
      </c>
      <c r="H59" s="54">
        <v>321.87876940340158</v>
      </c>
      <c r="I59" s="54">
        <v>181.32589794254551</v>
      </c>
      <c r="J59" s="55">
        <v>233.91057840501657</v>
      </c>
      <c r="K59" s="55">
        <v>280.54433035239788</v>
      </c>
      <c r="L59" s="54"/>
      <c r="M59" s="53">
        <f t="shared" si="14"/>
        <v>419.20237543233583</v>
      </c>
      <c r="N59" s="54">
        <f t="shared" si="15"/>
        <v>314.89867718916736</v>
      </c>
      <c r="O59" s="54">
        <f t="shared" si="16"/>
        <v>198.50179873923332</v>
      </c>
      <c r="P59" s="54">
        <f t="shared" si="17"/>
        <v>397.55882772494164</v>
      </c>
      <c r="Q59" s="54">
        <f t="shared" si="18"/>
        <v>242.82746471426682</v>
      </c>
      <c r="R59" s="54">
        <f t="shared" si="19"/>
        <v>266.36503178792378</v>
      </c>
      <c r="S59" s="54">
        <f t="shared" si="20"/>
        <v>301.09459001678755</v>
      </c>
      <c r="T59" s="54">
        <f t="shared" si="21"/>
        <v>186.12027722643879</v>
      </c>
      <c r="U59" s="52">
        <f t="shared" si="24"/>
        <v>206.02250857730272</v>
      </c>
      <c r="V59" s="52">
        <f t="shared" si="23"/>
        <v>280.54433035239788</v>
      </c>
    </row>
    <row r="60" spans="1:22" x14ac:dyDescent="0.3">
      <c r="A60" s="45">
        <f t="shared" si="2"/>
        <v>44339</v>
      </c>
      <c r="B60" s="53">
        <v>521.97291012743938</v>
      </c>
      <c r="C60" s="54">
        <v>328.89199810705873</v>
      </c>
      <c r="D60" s="54">
        <v>184.48480188002776</v>
      </c>
      <c r="E60" s="54">
        <v>347.79998643712747</v>
      </c>
      <c r="F60" s="54">
        <v>279.56768102149437</v>
      </c>
      <c r="G60" s="54">
        <v>251.67503389707628</v>
      </c>
      <c r="H60" s="54">
        <v>343.90022930981729</v>
      </c>
      <c r="I60" s="54">
        <v>190.45295845139034</v>
      </c>
      <c r="J60" s="55">
        <v>236.42220664044711</v>
      </c>
      <c r="K60" s="55">
        <v>284.8490216221935</v>
      </c>
      <c r="L60" s="54"/>
      <c r="M60" s="53">
        <f t="shared" si="14"/>
        <v>420.69887956535518</v>
      </c>
      <c r="N60" s="54">
        <f t="shared" si="15"/>
        <v>328.91632006316541</v>
      </c>
      <c r="O60" s="54">
        <f t="shared" si="16"/>
        <v>202.88197943100755</v>
      </c>
      <c r="P60" s="54">
        <f t="shared" si="17"/>
        <v>400.24103926242151</v>
      </c>
      <c r="Q60" s="54">
        <f t="shared" si="18"/>
        <v>244.69661966446705</v>
      </c>
      <c r="R60" s="54">
        <f t="shared" si="19"/>
        <v>271.17491106856068</v>
      </c>
      <c r="S60" s="54">
        <f t="shared" si="20"/>
        <v>321.69409229021488</v>
      </c>
      <c r="T60" s="54">
        <f t="shared" si="21"/>
        <v>195.48866338331825</v>
      </c>
      <c r="U60" s="52">
        <f t="shared" si="24"/>
        <v>208.23468706536158</v>
      </c>
      <c r="V60" s="52">
        <f t="shared" si="23"/>
        <v>284.8490216221935</v>
      </c>
    </row>
    <row r="61" spans="1:22" x14ac:dyDescent="0.3">
      <c r="A61" s="45">
        <f t="shared" si="2"/>
        <v>44346</v>
      </c>
      <c r="B61" s="53">
        <v>524.52269656181659</v>
      </c>
      <c r="C61" s="54">
        <v>342.63548697333744</v>
      </c>
      <c r="D61" s="54">
        <v>190.54723530504518</v>
      </c>
      <c r="E61" s="54">
        <v>351.6110518287266</v>
      </c>
      <c r="F61" s="54">
        <v>284.63035218615801</v>
      </c>
      <c r="G61" s="54">
        <v>257.4623649796161</v>
      </c>
      <c r="H61" s="54">
        <v>369.3092092326898</v>
      </c>
      <c r="I61" s="54">
        <v>199.60840045768097</v>
      </c>
      <c r="J61" s="55">
        <v>236.57323339182349</v>
      </c>
      <c r="K61" s="55">
        <v>290.23287904055576</v>
      </c>
      <c r="L61" s="54"/>
      <c r="M61" s="53">
        <f t="shared" si="14"/>
        <v>422.75395230047383</v>
      </c>
      <c r="N61" s="54">
        <f t="shared" si="15"/>
        <v>342.66082527686177</v>
      </c>
      <c r="O61" s="54">
        <f t="shared" si="16"/>
        <v>209.54897032078335</v>
      </c>
      <c r="P61" s="54">
        <f t="shared" si="17"/>
        <v>404.6267345830463</v>
      </c>
      <c r="Q61" s="54">
        <f t="shared" si="18"/>
        <v>249.1278132700352</v>
      </c>
      <c r="R61" s="54">
        <f t="shared" si="19"/>
        <v>277.41064676046034</v>
      </c>
      <c r="S61" s="54">
        <f t="shared" si="20"/>
        <v>345.46237749523851</v>
      </c>
      <c r="T61" s="54">
        <f t="shared" si="21"/>
        <v>204.88618146361654</v>
      </c>
      <c r="U61" s="52">
        <f t="shared" si="24"/>
        <v>208.36770759993087</v>
      </c>
      <c r="V61" s="52">
        <f t="shared" si="23"/>
        <v>290.23287904055576</v>
      </c>
    </row>
    <row r="62" spans="1:22" x14ac:dyDescent="0.3">
      <c r="A62" s="45">
        <f t="shared" si="2"/>
        <v>44353</v>
      </c>
      <c r="B62" s="53">
        <v>526.62621548019229</v>
      </c>
      <c r="C62" s="54">
        <v>356.66017660626352</v>
      </c>
      <c r="D62" s="54">
        <v>197.59235307085481</v>
      </c>
      <c r="E62" s="54">
        <v>354.24409472266291</v>
      </c>
      <c r="F62" s="54">
        <v>290.43678973930849</v>
      </c>
      <c r="G62" s="54">
        <v>264.18765678390071</v>
      </c>
      <c r="H62" s="54">
        <v>388.20466018891568</v>
      </c>
      <c r="I62" s="54">
        <v>209.35752360579497</v>
      </c>
      <c r="J62" s="55">
        <v>237.81362474277518</v>
      </c>
      <c r="K62" s="55">
        <v>295.80309240874129</v>
      </c>
      <c r="L62" s="54"/>
      <c r="M62" s="53">
        <f t="shared" si="14"/>
        <v>424.44934306680523</v>
      </c>
      <c r="N62" s="54">
        <f t="shared" si="15"/>
        <v>356.68655205233807</v>
      </c>
      <c r="O62" s="54">
        <f t="shared" si="16"/>
        <v>217.2966407146921</v>
      </c>
      <c r="P62" s="54">
        <f t="shared" si="17"/>
        <v>407.65678594988873</v>
      </c>
      <c r="Q62" s="54">
        <f t="shared" si="18"/>
        <v>254.21000172743243</v>
      </c>
      <c r="R62" s="54">
        <f t="shared" si="19"/>
        <v>284.65701672691011</v>
      </c>
      <c r="S62" s="54">
        <f t="shared" si="20"/>
        <v>363.1377217541725</v>
      </c>
      <c r="T62" s="54">
        <f t="shared" si="21"/>
        <v>214.8930780163451</v>
      </c>
      <c r="U62" s="52">
        <f t="shared" si="24"/>
        <v>209.46021286191254</v>
      </c>
      <c r="V62" s="52">
        <f t="shared" si="23"/>
        <v>295.80309240874129</v>
      </c>
    </row>
    <row r="63" spans="1:22" x14ac:dyDescent="0.3">
      <c r="A63" s="45">
        <f t="shared" si="2"/>
        <v>44360</v>
      </c>
      <c r="B63" s="53">
        <v>526.62621548019229</v>
      </c>
      <c r="C63" s="54">
        <v>365.87350780613167</v>
      </c>
      <c r="D63" s="54">
        <v>208.41117311884955</v>
      </c>
      <c r="E63" s="54">
        <v>356.10599591257915</v>
      </c>
      <c r="F63" s="54">
        <v>293.87316189267978</v>
      </c>
      <c r="G63" s="54">
        <v>268.53544130570606</v>
      </c>
      <c r="H63" s="54">
        <v>399.30783614864498</v>
      </c>
      <c r="I63" s="54">
        <v>215.52606254292922</v>
      </c>
      <c r="J63" s="55">
        <v>238.0103704557059</v>
      </c>
      <c r="K63" s="55">
        <v>300.79946363628596</v>
      </c>
      <c r="L63" s="54"/>
      <c r="M63" s="53">
        <f t="shared" si="14"/>
        <v>424.44934306680523</v>
      </c>
      <c r="N63" s="54">
        <f t="shared" si="15"/>
        <v>365.90056458905337</v>
      </c>
      <c r="O63" s="54">
        <f t="shared" si="16"/>
        <v>229.19433420530513</v>
      </c>
      <c r="P63" s="54">
        <f t="shared" si="17"/>
        <v>409.79942337460506</v>
      </c>
      <c r="Q63" s="54">
        <f t="shared" si="18"/>
        <v>257.2177479975544</v>
      </c>
      <c r="R63" s="54">
        <f t="shared" si="19"/>
        <v>289.34166924404451</v>
      </c>
      <c r="S63" s="54">
        <f t="shared" si="20"/>
        <v>373.5239495245699</v>
      </c>
      <c r="T63" s="54">
        <f t="shared" si="21"/>
        <v>221.22471729175237</v>
      </c>
      <c r="U63" s="52">
        <f t="shared" si="24"/>
        <v>209.63350149899003</v>
      </c>
      <c r="V63" s="52">
        <f t="shared" si="23"/>
        <v>300.79946363628596</v>
      </c>
    </row>
    <row r="64" spans="1:22" x14ac:dyDescent="0.3">
      <c r="A64" s="45">
        <f t="shared" si="2"/>
        <v>44367</v>
      </c>
      <c r="B64" s="53">
        <v>528.68078652534098</v>
      </c>
      <c r="C64" s="54">
        <v>373.66346338756966</v>
      </c>
      <c r="D64" s="54">
        <v>225.98092735344673</v>
      </c>
      <c r="E64" s="54">
        <v>358.72053380878214</v>
      </c>
      <c r="F64" s="54">
        <v>299.02207076889289</v>
      </c>
      <c r="G64" s="54">
        <v>275.32329604421426</v>
      </c>
      <c r="H64" s="54">
        <v>409.86236596347959</v>
      </c>
      <c r="I64" s="54">
        <v>227.97713719581097</v>
      </c>
      <c r="J64" s="55">
        <v>241.21678332388646</v>
      </c>
      <c r="K64" s="55">
        <v>309.00628040664867</v>
      </c>
      <c r="L64" s="54"/>
      <c r="M64" s="53">
        <f t="shared" si="14"/>
        <v>426.10528290565708</v>
      </c>
      <c r="N64" s="54">
        <f t="shared" si="15"/>
        <v>373.69109624701133</v>
      </c>
      <c r="O64" s="54">
        <f t="shared" si="16"/>
        <v>248.51617796102812</v>
      </c>
      <c r="P64" s="54">
        <f t="shared" si="17"/>
        <v>412.808179572347</v>
      </c>
      <c r="Q64" s="54">
        <f t="shared" si="18"/>
        <v>261.72442270460988</v>
      </c>
      <c r="R64" s="54">
        <f t="shared" si="19"/>
        <v>296.65544954461274</v>
      </c>
      <c r="S64" s="54">
        <f t="shared" si="20"/>
        <v>383.39695802807512</v>
      </c>
      <c r="T64" s="54">
        <f t="shared" si="21"/>
        <v>234.00500677304709</v>
      </c>
      <c r="U64" s="52">
        <f t="shared" si="24"/>
        <v>212.45762868101636</v>
      </c>
      <c r="V64" s="52">
        <f t="shared" si="23"/>
        <v>309.00628040664867</v>
      </c>
    </row>
    <row r="65" spans="1:22" x14ac:dyDescent="0.3">
      <c r="A65" s="45">
        <f t="shared" si="2"/>
        <v>44374</v>
      </c>
      <c r="B65" s="53">
        <v>531.30019175330415</v>
      </c>
      <c r="C65" s="54">
        <v>383.17062815897066</v>
      </c>
      <c r="D65" s="54">
        <v>249.19353398081773</v>
      </c>
      <c r="E65" s="54">
        <v>361.63125478354465</v>
      </c>
      <c r="F65" s="54">
        <v>309.97637492141052</v>
      </c>
      <c r="G65" s="54">
        <v>285.40226211855912</v>
      </c>
      <c r="H65" s="54">
        <v>422.84433493814703</v>
      </c>
      <c r="I65" s="54">
        <v>242.22788765199178</v>
      </c>
      <c r="J65" s="55">
        <v>246.34621709011998</v>
      </c>
      <c r="K65" s="55">
        <v>320.13558612861829</v>
      </c>
      <c r="L65" s="54"/>
      <c r="M65" s="53">
        <f t="shared" si="14"/>
        <v>428.21646688312194</v>
      </c>
      <c r="N65" s="54">
        <f t="shared" si="15"/>
        <v>383.19896408460306</v>
      </c>
      <c r="O65" s="54">
        <f t="shared" si="16"/>
        <v>274.04359015066166</v>
      </c>
      <c r="P65" s="54">
        <f t="shared" si="17"/>
        <v>416.15777713810905</v>
      </c>
      <c r="Q65" s="54">
        <f t="shared" si="18"/>
        <v>271.31237359758671</v>
      </c>
      <c r="R65" s="54">
        <f t="shared" si="19"/>
        <v>307.51533773674561</v>
      </c>
      <c r="S65" s="54">
        <f t="shared" si="20"/>
        <v>395.54066242113925</v>
      </c>
      <c r="T65" s="54">
        <f t="shared" si="21"/>
        <v>248.63255670212337</v>
      </c>
      <c r="U65" s="52">
        <f t="shared" si="24"/>
        <v>216.97550392764472</v>
      </c>
      <c r="V65" s="52">
        <f t="shared" si="23"/>
        <v>320.13558612861829</v>
      </c>
    </row>
    <row r="66" spans="1:22" x14ac:dyDescent="0.3">
      <c r="A66" s="45">
        <f t="shared" si="2"/>
        <v>44381</v>
      </c>
      <c r="B66" s="53">
        <v>535.98494276915505</v>
      </c>
      <c r="C66" s="54">
        <v>394.01892273301468</v>
      </c>
      <c r="D66" s="54">
        <v>273.63732214936152</v>
      </c>
      <c r="E66" s="54">
        <v>365.74430126120654</v>
      </c>
      <c r="F66" s="54">
        <v>330.05521666940717</v>
      </c>
      <c r="G66" s="54">
        <v>300.28070518492029</v>
      </c>
      <c r="H66" s="54">
        <v>432.96831172451385</v>
      </c>
      <c r="I66" s="54">
        <v>260.33253765879613</v>
      </c>
      <c r="J66" s="55">
        <v>254.73375294371644</v>
      </c>
      <c r="K66" s="55">
        <v>333.99757069131363</v>
      </c>
      <c r="L66" s="54"/>
      <c r="M66" s="53">
        <f t="shared" si="14"/>
        <v>431.99227490911687</v>
      </c>
      <c r="N66" s="54">
        <f t="shared" si="15"/>
        <v>394.04806090298865</v>
      </c>
      <c r="O66" s="54">
        <f t="shared" si="16"/>
        <v>300.92495966125921</v>
      </c>
      <c r="P66" s="54">
        <f t="shared" si="17"/>
        <v>420.89098605400886</v>
      </c>
      <c r="Q66" s="54">
        <f t="shared" si="18"/>
        <v>288.88673943472656</v>
      </c>
      <c r="R66" s="54">
        <f t="shared" si="19"/>
        <v>323.546568220295</v>
      </c>
      <c r="S66" s="54">
        <f t="shared" si="20"/>
        <v>405.01091933022502</v>
      </c>
      <c r="T66" s="54">
        <f t="shared" si="21"/>
        <v>267.21590589045479</v>
      </c>
      <c r="U66" s="52">
        <f t="shared" si="24"/>
        <v>224.36303291039957</v>
      </c>
      <c r="V66" s="52">
        <f t="shared" si="23"/>
        <v>333.99757069131363</v>
      </c>
    </row>
    <row r="67" spans="1:22" x14ac:dyDescent="0.3">
      <c r="A67" s="45">
        <f t="shared" si="2"/>
        <v>44388</v>
      </c>
      <c r="B67" s="53">
        <v>545.22524194778555</v>
      </c>
      <c r="C67" s="54">
        <v>406.30985784429834</v>
      </c>
      <c r="D67" s="54">
        <v>297.35526625109975</v>
      </c>
      <c r="E67" s="54">
        <v>374.60908823400928</v>
      </c>
      <c r="F67" s="54">
        <v>357.3244701892217</v>
      </c>
      <c r="G67" s="54">
        <v>320.95268896227651</v>
      </c>
      <c r="H67" s="54">
        <v>451.61659878806165</v>
      </c>
      <c r="I67" s="54">
        <v>283.40508701412773</v>
      </c>
      <c r="J67" s="55">
        <v>267.35446925000014</v>
      </c>
      <c r="K67" s="55">
        <v>351.3454975640015</v>
      </c>
      <c r="L67" s="54"/>
      <c r="M67" s="53">
        <f t="shared" si="14"/>
        <v>439.43975625513048</v>
      </c>
      <c r="N67" s="54">
        <f t="shared" si="15"/>
        <v>406.33990494360472</v>
      </c>
      <c r="O67" s="54">
        <f t="shared" si="16"/>
        <v>327.00810254542967</v>
      </c>
      <c r="P67" s="54">
        <f t="shared" si="17"/>
        <v>431.09239976647297</v>
      </c>
      <c r="Q67" s="54">
        <f t="shared" si="18"/>
        <v>312.75464195010693</v>
      </c>
      <c r="R67" s="54">
        <f t="shared" si="19"/>
        <v>345.82022514856936</v>
      </c>
      <c r="S67" s="54">
        <f t="shared" si="20"/>
        <v>422.45505942781961</v>
      </c>
      <c r="T67" s="54">
        <f t="shared" si="21"/>
        <v>290.89850904345656</v>
      </c>
      <c r="U67" s="52">
        <f t="shared" si="24"/>
        <v>235.47903993835396</v>
      </c>
      <c r="V67" s="52">
        <f t="shared" si="23"/>
        <v>351.3454975640015</v>
      </c>
    </row>
    <row r="68" spans="1:22" x14ac:dyDescent="0.3">
      <c r="A68" s="45">
        <f t="shared" si="2"/>
        <v>44395</v>
      </c>
      <c r="B68" s="53">
        <v>555.81146678355412</v>
      </c>
      <c r="C68" s="54">
        <v>420.4230582085238</v>
      </c>
      <c r="D68" s="54">
        <v>315.31910299029676</v>
      </c>
      <c r="E68" s="54">
        <v>385.23682481432684</v>
      </c>
      <c r="F68" s="54">
        <v>385.46856481488419</v>
      </c>
      <c r="G68" s="54">
        <v>343.38599957395888</v>
      </c>
      <c r="H68" s="54">
        <v>468.23337431100407</v>
      </c>
      <c r="I68" s="54">
        <v>307.88755647140636</v>
      </c>
      <c r="J68" s="55">
        <v>282.63381653269965</v>
      </c>
      <c r="K68" s="55">
        <v>368.36216112479553</v>
      </c>
      <c r="L68" s="54"/>
      <c r="M68" s="53">
        <f t="shared" si="14"/>
        <v>447.97202457945292</v>
      </c>
      <c r="N68" s="54">
        <f t="shared" si="15"/>
        <v>420.45414899585472</v>
      </c>
      <c r="O68" s="54">
        <f t="shared" si="16"/>
        <v>346.76332746739274</v>
      </c>
      <c r="P68" s="54">
        <f t="shared" si="17"/>
        <v>443.32257946684649</v>
      </c>
      <c r="Q68" s="54">
        <f t="shared" si="18"/>
        <v>337.38826481113796</v>
      </c>
      <c r="R68" s="54">
        <f t="shared" si="19"/>
        <v>369.9916771829582</v>
      </c>
      <c r="S68" s="54">
        <f t="shared" si="20"/>
        <v>437.99886563397217</v>
      </c>
      <c r="T68" s="54">
        <f t="shared" si="21"/>
        <v>316.0283115387424</v>
      </c>
      <c r="U68" s="52">
        <f t="shared" si="24"/>
        <v>248.93670174257971</v>
      </c>
      <c r="V68" s="52">
        <f t="shared" si="23"/>
        <v>368.36216112479553</v>
      </c>
    </row>
    <row r="69" spans="1:22" x14ac:dyDescent="0.3">
      <c r="A69" s="45">
        <f t="shared" si="2"/>
        <v>44402</v>
      </c>
      <c r="B69" s="53">
        <v>563.47560157241401</v>
      </c>
      <c r="C69" s="54">
        <v>436.17643428422332</v>
      </c>
      <c r="D69" s="54">
        <v>329.08702227094517</v>
      </c>
      <c r="E69" s="54">
        <v>397.25857374613173</v>
      </c>
      <c r="F69" s="54">
        <v>409.02670902995141</v>
      </c>
      <c r="G69" s="54">
        <v>362.76420172161289</v>
      </c>
      <c r="H69" s="54">
        <v>483.5791731969606</v>
      </c>
      <c r="I69" s="54">
        <v>324.71613113015093</v>
      </c>
      <c r="J69" s="55">
        <v>300.43696966220784</v>
      </c>
      <c r="K69" s="55">
        <v>383.35845752309672</v>
      </c>
      <c r="L69" s="54"/>
      <c r="M69" s="53">
        <f t="shared" si="14"/>
        <v>454.14915150683311</v>
      </c>
      <c r="N69" s="54">
        <f t="shared" si="15"/>
        <v>436.20869005253172</v>
      </c>
      <c r="O69" s="54">
        <f t="shared" si="16"/>
        <v>361.90421001077306</v>
      </c>
      <c r="P69" s="54">
        <f t="shared" si="17"/>
        <v>457.15695978269304</v>
      </c>
      <c r="Q69" s="54">
        <f t="shared" si="18"/>
        <v>358.00795244431526</v>
      </c>
      <c r="R69" s="54">
        <f t="shared" si="19"/>
        <v>390.87130978969378</v>
      </c>
      <c r="S69" s="54">
        <f t="shared" si="20"/>
        <v>452.35376400956642</v>
      </c>
      <c r="T69" s="54">
        <f t="shared" si="21"/>
        <v>333.3018450844238</v>
      </c>
      <c r="U69" s="52">
        <f t="shared" si="24"/>
        <v>264.61726776630286</v>
      </c>
      <c r="V69" s="52">
        <f t="shared" si="23"/>
        <v>383.35845752309672</v>
      </c>
    </row>
    <row r="70" spans="1:22" x14ac:dyDescent="0.3">
      <c r="A70" s="45">
        <f t="shared" ref="A70:A92" si="25">A69+7</f>
        <v>44409</v>
      </c>
      <c r="B70" s="53">
        <v>572.63872927447767</v>
      </c>
      <c r="C70" s="54">
        <v>447.37862808253573</v>
      </c>
      <c r="D70" s="54">
        <v>337.31816601557307</v>
      </c>
      <c r="E70" s="54">
        <v>407.59725608830314</v>
      </c>
      <c r="F70" s="54">
        <v>423.63696606821412</v>
      </c>
      <c r="G70" s="54">
        <v>376.75144245888322</v>
      </c>
      <c r="H70" s="54">
        <v>495.19261009360696</v>
      </c>
      <c r="I70" s="54">
        <v>337.83415264920637</v>
      </c>
      <c r="J70" s="55">
        <v>318.33532779139728</v>
      </c>
      <c r="K70" s="55">
        <v>394.88564495084483</v>
      </c>
      <c r="L70" s="54"/>
      <c r="M70" s="53">
        <f t="shared" si="14"/>
        <v>461.53443431132058</v>
      </c>
      <c r="N70" s="54">
        <f t="shared" si="15"/>
        <v>447.41171226645605</v>
      </c>
      <c r="O70" s="54">
        <f t="shared" si="16"/>
        <v>370.95617916418468</v>
      </c>
      <c r="P70" s="54">
        <f t="shared" si="17"/>
        <v>469.05450183732091</v>
      </c>
      <c r="Q70" s="54">
        <f t="shared" si="18"/>
        <v>370.79584157595281</v>
      </c>
      <c r="R70" s="54">
        <f t="shared" si="19"/>
        <v>405.94228724936102</v>
      </c>
      <c r="S70" s="54">
        <f t="shared" si="20"/>
        <v>463.21730442747821</v>
      </c>
      <c r="T70" s="54">
        <f t="shared" si="21"/>
        <v>346.7667159577648</v>
      </c>
      <c r="U70" s="52">
        <f t="shared" si="24"/>
        <v>280.38168794060437</v>
      </c>
      <c r="V70" s="52">
        <f t="shared" si="23"/>
        <v>394.88564495084483</v>
      </c>
    </row>
    <row r="71" spans="1:22" x14ac:dyDescent="0.3">
      <c r="A71" s="45">
        <f t="shared" si="25"/>
        <v>44416</v>
      </c>
      <c r="B71" s="53">
        <v>580.90634115083913</v>
      </c>
      <c r="C71" s="54">
        <v>455.97478567732134</v>
      </c>
      <c r="D71" s="54">
        <v>342.73910604920655</v>
      </c>
      <c r="E71" s="54">
        <v>417.42393054406381</v>
      </c>
      <c r="F71" s="54">
        <v>430.47193875531752</v>
      </c>
      <c r="G71" s="54">
        <v>386.55907296451187</v>
      </c>
      <c r="H71" s="54">
        <v>505.88737308481944</v>
      </c>
      <c r="I71" s="54">
        <v>346.50895934270704</v>
      </c>
      <c r="J71" s="55">
        <v>333.75160961939838</v>
      </c>
      <c r="K71" s="55">
        <v>403.62844251896536</v>
      </c>
      <c r="L71" s="54"/>
      <c r="M71" s="53">
        <f t="shared" si="14"/>
        <v>468.1979507229621</v>
      </c>
      <c r="N71" s="54">
        <f t="shared" si="15"/>
        <v>456.00850555736355</v>
      </c>
      <c r="O71" s="54">
        <f t="shared" si="16"/>
        <v>376.91770571375685</v>
      </c>
      <c r="P71" s="54">
        <f t="shared" si="17"/>
        <v>480.36283579373446</v>
      </c>
      <c r="Q71" s="54">
        <f t="shared" si="18"/>
        <v>376.77827382964585</v>
      </c>
      <c r="R71" s="54">
        <f t="shared" si="19"/>
        <v>416.5098166899046</v>
      </c>
      <c r="S71" s="54">
        <f t="shared" si="20"/>
        <v>473.22149104759706</v>
      </c>
      <c r="T71" s="54">
        <f t="shared" si="21"/>
        <v>355.6708904027837</v>
      </c>
      <c r="U71" s="52">
        <f t="shared" si="24"/>
        <v>293.95995822148086</v>
      </c>
      <c r="V71" s="52">
        <f t="shared" ref="V71:V76" si="26">K71*V$2</f>
        <v>403.62844251896536</v>
      </c>
    </row>
    <row r="72" spans="1:22" x14ac:dyDescent="0.3">
      <c r="A72" s="45">
        <f t="shared" si="25"/>
        <v>44423</v>
      </c>
      <c r="B72" s="53">
        <v>592.67899059962986</v>
      </c>
      <c r="C72" s="54">
        <v>467.44668630474956</v>
      </c>
      <c r="D72" s="54">
        <v>346.39087766494305</v>
      </c>
      <c r="E72" s="54">
        <v>429.49851569394872</v>
      </c>
      <c r="F72" s="54">
        <v>437.32234026608791</v>
      </c>
      <c r="G72" s="54">
        <v>395.57765885652896</v>
      </c>
      <c r="H72" s="54">
        <v>523.05829067221293</v>
      </c>
      <c r="I72" s="54">
        <v>355.46083931780657</v>
      </c>
      <c r="J72" s="55">
        <v>348.48926035128261</v>
      </c>
      <c r="K72" s="55">
        <v>412.87146876179395</v>
      </c>
      <c r="L72" s="54"/>
      <c r="M72" s="53">
        <f t="shared" ref="M72" si="27">B72*M$2</f>
        <v>477.68645163273681</v>
      </c>
      <c r="N72" s="54">
        <f t="shared" ref="N72" si="28">C72*N$2</f>
        <v>467.48125454554582</v>
      </c>
      <c r="O72" s="54">
        <f t="shared" ref="O72" si="29">D72*O$2</f>
        <v>380.93363898457659</v>
      </c>
      <c r="P72" s="54">
        <f t="shared" ref="P72" si="30">E72*P$2</f>
        <v>494.25801893781482</v>
      </c>
      <c r="Q72" s="54">
        <f t="shared" ref="Q72" si="31">F72*Q$2</f>
        <v>382.77421043757226</v>
      </c>
      <c r="R72" s="54">
        <f t="shared" ref="R72" si="32">G72*R$2</f>
        <v>426.2271660406235</v>
      </c>
      <c r="S72" s="54">
        <f t="shared" ref="S72" si="33">H72*S$2</f>
        <v>489.28365756069439</v>
      </c>
      <c r="T72" s="54">
        <f t="shared" ref="T72" si="34">I72*T$2</f>
        <v>364.85946413421641</v>
      </c>
      <c r="U72" s="52">
        <f t="shared" ref="U72" si="35">J72*U$2</f>
        <v>306.94050743401613</v>
      </c>
      <c r="V72" s="52">
        <f t="shared" si="26"/>
        <v>412.87146876179395</v>
      </c>
    </row>
    <row r="73" spans="1:22" x14ac:dyDescent="0.3">
      <c r="A73" s="45">
        <f t="shared" si="25"/>
        <v>44430</v>
      </c>
      <c r="B73" s="53">
        <v>605.9409822714166</v>
      </c>
      <c r="C73" s="54">
        <v>477.48509926986901</v>
      </c>
      <c r="D73" s="54">
        <v>348.79632421214575</v>
      </c>
      <c r="E73" s="54">
        <v>440.30073895746642</v>
      </c>
      <c r="F73" s="54">
        <v>442.19280954117454</v>
      </c>
      <c r="G73" s="54">
        <v>406.0525877395047</v>
      </c>
      <c r="H73" s="54">
        <v>536.93368741591382</v>
      </c>
      <c r="I73" s="54">
        <v>361.82360811974206</v>
      </c>
      <c r="J73" s="55">
        <v>360.33377510841405</v>
      </c>
      <c r="K73" s="55">
        <v>420.97572114893421</v>
      </c>
      <c r="L73" s="54"/>
      <c r="M73" s="53">
        <f t="shared" ref="M73" si="36">B73*M$2</f>
        <v>488.37533017197666</v>
      </c>
      <c r="N73" s="54">
        <f t="shared" ref="N73" si="37">C73*N$2</f>
        <v>477.52040986329445</v>
      </c>
      <c r="O73" s="54">
        <f t="shared" ref="O73" si="38">D73*O$2</f>
        <v>383.57896126553788</v>
      </c>
      <c r="P73" s="54">
        <f t="shared" ref="P73" si="39">E73*P$2</f>
        <v>506.68899430853003</v>
      </c>
      <c r="Q73" s="54">
        <f t="shared" ref="Q73" si="40">F73*Q$2</f>
        <v>387.03717589709441</v>
      </c>
      <c r="R73" s="54">
        <f t="shared" ref="R73" si="41">G73*R$2</f>
        <v>437.51369639012211</v>
      </c>
      <c r="S73" s="54">
        <f t="shared" ref="S73" si="42">H73*S$2</f>
        <v>502.26309979482619</v>
      </c>
      <c r="T73" s="54">
        <f t="shared" ref="T73" si="43">I73*T$2</f>
        <v>371.39046884331322</v>
      </c>
      <c r="U73" s="52">
        <f t="shared" ref="U73" si="44">J73*U$2</f>
        <v>317.37285581169328</v>
      </c>
      <c r="V73" s="52">
        <f t="shared" si="26"/>
        <v>420.97572114893421</v>
      </c>
    </row>
    <row r="74" spans="1:22" x14ac:dyDescent="0.3">
      <c r="A74" s="45">
        <f t="shared" si="25"/>
        <v>44437</v>
      </c>
      <c r="B74" s="53">
        <v>619.0555162082411</v>
      </c>
      <c r="C74" s="54">
        <v>487.68070785238149</v>
      </c>
      <c r="D74" s="54">
        <v>351.04842251775443</v>
      </c>
      <c r="E74" s="54">
        <v>451.52168340408684</v>
      </c>
      <c r="F74" s="54">
        <v>447.00326313318169</v>
      </c>
      <c r="G74" s="54">
        <v>412.32178554002786</v>
      </c>
      <c r="H74" s="54">
        <v>552.42966432640219</v>
      </c>
      <c r="I74" s="54">
        <v>368.71644875627021</v>
      </c>
      <c r="J74" s="55">
        <v>371.32651699460382</v>
      </c>
      <c r="K74" s="55">
        <v>428.7324426685538</v>
      </c>
      <c r="L74" s="54"/>
      <c r="M74" s="53">
        <f t="shared" ref="M74" si="45">B74*M$2</f>
        <v>498.94536096513957</v>
      </c>
      <c r="N74" s="54">
        <f t="shared" ref="N74" si="46">C74*N$2</f>
        <v>487.71677242323983</v>
      </c>
      <c r="O74" s="54">
        <f t="shared" ref="O74" si="47">D74*O$2</f>
        <v>386.05564312474183</v>
      </c>
      <c r="P74" s="54">
        <f t="shared" ref="P74" si="48">E74*P$2</f>
        <v>519.60182536648392</v>
      </c>
      <c r="Q74" s="54">
        <f t="shared" ref="Q74" si="49">F74*Q$2</f>
        <v>391.24761155516478</v>
      </c>
      <c r="R74" s="54">
        <f t="shared" ref="R74" si="50">G74*R$2</f>
        <v>444.26863401624882</v>
      </c>
      <c r="S74" s="54">
        <f t="shared" ref="S74" si="51">H74*S$2</f>
        <v>516.75847898190659</v>
      </c>
      <c r="T74" s="54">
        <f t="shared" ref="T74" si="52">I74*T$2</f>
        <v>378.4655608445384</v>
      </c>
      <c r="U74" s="52">
        <f t="shared" ref="U74" si="53">J74*U$2</f>
        <v>327.05498423435142</v>
      </c>
      <c r="V74" s="52">
        <f t="shared" si="26"/>
        <v>428.7324426685538</v>
      </c>
    </row>
    <row r="75" spans="1:22" x14ac:dyDescent="0.3">
      <c r="A75" s="45">
        <f t="shared" si="25"/>
        <v>44444</v>
      </c>
      <c r="B75" s="53">
        <v>630.80575131086516</v>
      </c>
      <c r="C75" s="54">
        <v>493.96915184925382</v>
      </c>
      <c r="D75" s="54">
        <v>352.1013337491197</v>
      </c>
      <c r="E75" s="54">
        <v>459.6442643449717</v>
      </c>
      <c r="F75" s="54">
        <v>449.47060942910304</v>
      </c>
      <c r="G75" s="54">
        <v>417.71400307127522</v>
      </c>
      <c r="H75" s="54">
        <v>564.9946844777412</v>
      </c>
      <c r="I75" s="54">
        <v>372.32352672401572</v>
      </c>
      <c r="J75" s="55">
        <v>379.28843069922783</v>
      </c>
      <c r="K75" s="55">
        <v>434.29399591444803</v>
      </c>
      <c r="L75" s="54"/>
      <c r="M75" s="53">
        <f t="shared" ref="M75" si="54">B75*M$2</f>
        <v>508.41579639654259</v>
      </c>
      <c r="N75" s="54">
        <f t="shared" ref="N75" si="55">C75*N$2</f>
        <v>494.00568145805698</v>
      </c>
      <c r="O75" s="54">
        <f t="shared" ref="O75" si="56">D75*O$2</f>
        <v>387.21355267939146</v>
      </c>
      <c r="P75" s="54">
        <f t="shared" ref="P75" si="57">E75*P$2</f>
        <v>528.94912371050088</v>
      </c>
      <c r="Q75" s="54">
        <f t="shared" ref="Q75" si="58">F75*Q$2</f>
        <v>393.40720058901735</v>
      </c>
      <c r="R75" s="54">
        <f t="shared" ref="R75" si="59">G75*R$2</f>
        <v>450.07864260890221</v>
      </c>
      <c r="S75" s="54">
        <f t="shared" ref="S75" si="60">H75*S$2</f>
        <v>528.5121575424165</v>
      </c>
      <c r="T75" s="54">
        <f t="shared" ref="T75" si="61">I75*T$2</f>
        <v>382.16801239145917</v>
      </c>
      <c r="U75" s="52">
        <f t="shared" ref="U75" si="62">J75*U$2</f>
        <v>334.0676360164457</v>
      </c>
      <c r="V75" s="52">
        <f t="shared" si="26"/>
        <v>434.29399591444803</v>
      </c>
    </row>
    <row r="76" spans="1:22" x14ac:dyDescent="0.3">
      <c r="A76" s="45">
        <f t="shared" si="25"/>
        <v>44451</v>
      </c>
      <c r="B76" s="53">
        <v>638.02912484398996</v>
      </c>
      <c r="C76" s="54">
        <v>498.73504001785909</v>
      </c>
      <c r="D76" s="54">
        <v>353.49959933943921</v>
      </c>
      <c r="E76" s="54">
        <v>464.51467485767523</v>
      </c>
      <c r="F76" s="54">
        <v>453.1458249454509</v>
      </c>
      <c r="G76" s="54">
        <v>421.42455896461405</v>
      </c>
      <c r="H76" s="54">
        <v>575.64438536509533</v>
      </c>
      <c r="I76" s="54">
        <v>374.19404446331646</v>
      </c>
      <c r="J76" s="55">
        <v>383.80849422263316</v>
      </c>
      <c r="K76" s="55">
        <v>438.16606372933489</v>
      </c>
      <c r="L76" s="54"/>
      <c r="M76" s="53">
        <f t="shared" ref="M76" si="63">B76*M$2</f>
        <v>514.23767928185498</v>
      </c>
      <c r="N76" s="54">
        <f t="shared" ref="N76" si="64">C76*N$2</f>
        <v>498.77192206978498</v>
      </c>
      <c r="O76" s="54">
        <f t="shared" ref="O76" si="65">D76*O$2</f>
        <v>388.75125599068519</v>
      </c>
      <c r="P76" s="54">
        <f t="shared" ref="P76" si="66">E76*P$2</f>
        <v>534.55389151169652</v>
      </c>
      <c r="Q76" s="54">
        <f t="shared" ref="Q76" si="67">F76*Q$2</f>
        <v>396.62399879009257</v>
      </c>
      <c r="R76" s="54">
        <f t="shared" ref="R76" si="68">G76*R$2</f>
        <v>454.07669378152099</v>
      </c>
      <c r="S76" s="54">
        <f t="shared" ref="S76" si="69">H76*S$2</f>
        <v>538.47419178413634</v>
      </c>
      <c r="T76" s="54">
        <f t="shared" ref="T76" si="70">I76*T$2</f>
        <v>384.08798788390612</v>
      </c>
      <c r="U76" s="52">
        <f t="shared" ref="U76" si="71">J76*U$2</f>
        <v>338.04879339876936</v>
      </c>
      <c r="V76" s="52">
        <f t="shared" si="26"/>
        <v>438.16606372933489</v>
      </c>
    </row>
    <row r="77" spans="1:22" x14ac:dyDescent="0.3">
      <c r="A77" s="45">
        <f t="shared" si="25"/>
        <v>44458</v>
      </c>
      <c r="B77" s="53">
        <v>645.16183258772924</v>
      </c>
      <c r="C77" s="54">
        <v>502.95356155914988</v>
      </c>
      <c r="D77" s="54">
        <v>354.42957155143102</v>
      </c>
      <c r="E77" s="54">
        <v>468.79857730440636</v>
      </c>
      <c r="F77" s="54">
        <v>456.35779516630959</v>
      </c>
      <c r="G77" s="54">
        <v>424.17463379073627</v>
      </c>
      <c r="H77" s="54">
        <v>586.86033041850226</v>
      </c>
      <c r="I77" s="54">
        <v>375.30038366972087</v>
      </c>
      <c r="J77" s="55">
        <v>387.35221434204283</v>
      </c>
      <c r="K77" s="55">
        <v>441.48577108926634</v>
      </c>
      <c r="L77" s="54"/>
      <c r="M77" s="53">
        <f t="shared" ref="M77" si="72">B77*M$2</f>
        <v>519.98648750128086</v>
      </c>
      <c r="N77" s="54">
        <f t="shared" ref="N77" si="73">C77*N$2</f>
        <v>502.99075557578254</v>
      </c>
      <c r="O77" s="54">
        <f t="shared" ref="O77" si="74">D77*O$2</f>
        <v>389.7739668116418</v>
      </c>
      <c r="P77" s="54">
        <f t="shared" ref="P77" si="75">E77*P$2</f>
        <v>539.48371794712227</v>
      </c>
      <c r="Q77" s="54">
        <f t="shared" ref="Q77" si="76">F77*Q$2</f>
        <v>399.43533324991029</v>
      </c>
      <c r="R77" s="54">
        <f t="shared" ref="R77" si="77">G77*R$2</f>
        <v>457.03984544920115</v>
      </c>
      <c r="S77" s="54">
        <f t="shared" ref="S77" si="78">H77*S$2</f>
        <v>548.96590698413445</v>
      </c>
      <c r="T77" s="54">
        <f t="shared" ref="T77" si="79">I77*T$2</f>
        <v>385.22357944660564</v>
      </c>
      <c r="U77" s="52">
        <f t="shared" ref="U77" si="80">J77*U$2</f>
        <v>341.17001225802289</v>
      </c>
      <c r="V77" s="52">
        <f t="shared" ref="V77" si="81">K77*V$2</f>
        <v>441.48577108926634</v>
      </c>
    </row>
    <row r="78" spans="1:22" x14ac:dyDescent="0.3">
      <c r="A78" s="45">
        <f t="shared" si="25"/>
        <v>44465</v>
      </c>
      <c r="B78" s="53">
        <v>649.25531340708199</v>
      </c>
      <c r="C78" s="54">
        <v>505.44610586397198</v>
      </c>
      <c r="D78" s="54">
        <v>355.71322691911104</v>
      </c>
      <c r="E78" s="54">
        <v>471.63939410962661</v>
      </c>
      <c r="F78" s="54">
        <v>460.17426327810915</v>
      </c>
      <c r="G78" s="54">
        <v>426.32159942395822</v>
      </c>
      <c r="H78" s="54">
        <v>595.27596076968621</v>
      </c>
      <c r="I78" s="54">
        <v>377.20856717745477</v>
      </c>
      <c r="J78" s="55">
        <v>389.62438852126382</v>
      </c>
      <c r="K78" s="55">
        <v>444.05973614960345</v>
      </c>
      <c r="L78" s="54"/>
      <c r="M78" s="53">
        <f t="shared" ref="M78" si="82">B78*M$2</f>
        <v>523.28574453322824</v>
      </c>
      <c r="N78" s="54">
        <f t="shared" ref="N78" si="83">C78*N$2</f>
        <v>505.48348420723323</v>
      </c>
      <c r="O78" s="54">
        <f t="shared" ref="O78" si="84">D78*O$2</f>
        <v>391.18563074952823</v>
      </c>
      <c r="P78" s="54">
        <f t="shared" ref="P78" si="85">E78*P$2</f>
        <v>542.75287123871124</v>
      </c>
      <c r="Q78" s="54">
        <f t="shared" ref="Q78" si="86">F78*Q$2</f>
        <v>402.77576531488415</v>
      </c>
      <c r="R78" s="54">
        <f t="shared" ref="R78" si="87">G78*R$2</f>
        <v>459.35315879475257</v>
      </c>
      <c r="S78" s="54">
        <f t="shared" ref="S78" si="88">H78*S$2</f>
        <v>556.83812786723001</v>
      </c>
      <c r="T78" s="54">
        <f t="shared" ref="T78" si="89">I78*T$2</f>
        <v>387.18221661585812</v>
      </c>
      <c r="U78" s="52">
        <f t="shared" ref="U78" si="90">J78*U$2</f>
        <v>343.17128568276354</v>
      </c>
      <c r="V78" s="52">
        <f t="shared" ref="V78" si="91">K78*V$2</f>
        <v>444.05973614960345</v>
      </c>
    </row>
    <row r="79" spans="1:22" x14ac:dyDescent="0.3">
      <c r="A79" s="45">
        <f t="shared" si="25"/>
        <v>44472</v>
      </c>
      <c r="B79" s="53">
        <v>654.274091165556</v>
      </c>
      <c r="C79" s="54">
        <v>507.73967487147524</v>
      </c>
      <c r="D79" s="54">
        <v>356.42721225687779</v>
      </c>
      <c r="E79" s="54">
        <v>473.10349075945936</v>
      </c>
      <c r="F79" s="54">
        <v>462.65526146653656</v>
      </c>
      <c r="G79" s="54">
        <v>427.8692112263048</v>
      </c>
      <c r="H79" s="54">
        <v>601.05611071693363</v>
      </c>
      <c r="I79" s="54">
        <v>378.09077416906308</v>
      </c>
      <c r="J79" s="55">
        <v>391.56841179648688</v>
      </c>
      <c r="K79" s="55">
        <v>445.97098750842667</v>
      </c>
      <c r="L79" s="54"/>
      <c r="M79" s="53">
        <f t="shared" ref="M79" si="92">B79*M$2</f>
        <v>527.33077089151573</v>
      </c>
      <c r="N79" s="54">
        <f t="shared" ref="N79" si="93">C79*N$2</f>
        <v>507.77722282690416</v>
      </c>
      <c r="O79" s="54">
        <f t="shared" ref="O79" si="94">D79*O$2</f>
        <v>391.97081607175892</v>
      </c>
      <c r="P79" s="54">
        <f t="shared" ref="P79" si="95">E79*P$2</f>
        <v>544.43772341686281</v>
      </c>
      <c r="Q79" s="54">
        <f t="shared" ref="Q79" si="96">F79*Q$2</f>
        <v>404.9473034121479</v>
      </c>
      <c r="R79" s="54">
        <f t="shared" ref="R79" si="97">G79*R$2</f>
        <v>461.02068014707561</v>
      </c>
      <c r="S79" s="54">
        <f t="shared" ref="S79" si="98">H79*S$2</f>
        <v>562.24504514179205</v>
      </c>
      <c r="T79" s="54">
        <f t="shared" ref="T79" si="99">I79*T$2</f>
        <v>388.08774975653103</v>
      </c>
      <c r="U79" s="52">
        <f t="shared" ref="U79" si="100">J79*U$2</f>
        <v>344.88353210883423</v>
      </c>
      <c r="V79" s="52">
        <f t="shared" ref="V79" si="101">K79*V$2</f>
        <v>445.97098750842667</v>
      </c>
    </row>
    <row r="80" spans="1:22" x14ac:dyDescent="0.3">
      <c r="A80" s="45">
        <f t="shared" si="25"/>
        <v>44479</v>
      </c>
      <c r="B80" s="53">
        <v>659.32147546768681</v>
      </c>
      <c r="C80" s="54">
        <v>510.4430887290801</v>
      </c>
      <c r="D80" s="54">
        <v>357.12579763783322</v>
      </c>
      <c r="E80" s="54">
        <v>476.27936075515743</v>
      </c>
      <c r="F80" s="54">
        <v>467.24062312137886</v>
      </c>
      <c r="G80" s="54">
        <v>429.92789129791402</v>
      </c>
      <c r="H80" s="54">
        <v>607.32219140635482</v>
      </c>
      <c r="I80" s="54">
        <v>378.89474417155282</v>
      </c>
      <c r="J80" s="55">
        <v>392.29929779465976</v>
      </c>
      <c r="K80" s="55">
        <v>448.34122677241942</v>
      </c>
      <c r="L80" s="54"/>
      <c r="M80" s="53">
        <f t="shared" ref="M80" si="102">B80*M$2</f>
        <v>531.39885350546547</v>
      </c>
      <c r="N80" s="54">
        <f t="shared" ref="N80" si="103">C80*N$2</f>
        <v>510.48083660519291</v>
      </c>
      <c r="O80" s="54">
        <f t="shared" ref="O80" si="104">D80*O$2</f>
        <v>392.73906572400921</v>
      </c>
      <c r="P80" s="54">
        <f t="shared" ref="P80" si="105">E80*P$2</f>
        <v>548.09244899825762</v>
      </c>
      <c r="Q80" s="54">
        <f t="shared" ref="Q80" si="106">F80*Q$2</f>
        <v>408.96072332098458</v>
      </c>
      <c r="R80" s="54">
        <f t="shared" ref="R80" si="107">G80*R$2</f>
        <v>463.23886753218409</v>
      </c>
      <c r="S80" s="54">
        <f t="shared" ref="S80" si="108">H80*S$2</f>
        <v>568.10651590511804</v>
      </c>
      <c r="T80" s="54">
        <f t="shared" ref="T80" si="109">I80*T$2</f>
        <v>388.91297726921948</v>
      </c>
      <c r="U80" s="52">
        <f t="shared" ref="U80" si="110">J80*U$2</f>
        <v>345.52727797041251</v>
      </c>
      <c r="V80" s="52">
        <f t="shared" ref="V80" si="111">K80*V$2</f>
        <v>448.34122677241942</v>
      </c>
    </row>
    <row r="81" spans="1:22" x14ac:dyDescent="0.3">
      <c r="A81" s="45">
        <f t="shared" si="25"/>
        <v>44486</v>
      </c>
      <c r="B81" s="53">
        <v>661.61568143629529</v>
      </c>
      <c r="C81" s="54">
        <v>514.0948376262179</v>
      </c>
      <c r="D81" s="54">
        <v>357.68335212323427</v>
      </c>
      <c r="E81" s="54">
        <v>478.62100152989848</v>
      </c>
      <c r="F81" s="54">
        <v>471.43996273561135</v>
      </c>
      <c r="G81" s="54">
        <v>432.25754694257103</v>
      </c>
      <c r="H81" s="54">
        <v>614.27140654804009</v>
      </c>
      <c r="I81" s="54">
        <v>379.09988491406932</v>
      </c>
      <c r="J81" s="55">
        <v>393.3472624167037</v>
      </c>
      <c r="K81" s="55">
        <v>450.25009950679129</v>
      </c>
      <c r="L81" s="54"/>
      <c r="M81" s="53">
        <f t="shared" ref="M81" si="112">B81*M$2</f>
        <v>533.24793391128594</v>
      </c>
      <c r="N81" s="54">
        <f t="shared" ref="N81" si="113">C81*N$2</f>
        <v>514.13285555352354</v>
      </c>
      <c r="O81" s="54">
        <f t="shared" ref="O81" si="114">D81*O$2</f>
        <v>393.35222060986462</v>
      </c>
      <c r="P81" s="54">
        <f t="shared" ref="P81" si="115">E81*P$2</f>
        <v>550.78716082634742</v>
      </c>
      <c r="Q81" s="54">
        <f t="shared" ref="Q81" si="116">F81*Q$2</f>
        <v>412.63627052540835</v>
      </c>
      <c r="R81" s="54">
        <f t="shared" ref="R81" si="117">G81*R$2</f>
        <v>465.74902578061244</v>
      </c>
      <c r="S81" s="54">
        <f t="shared" ref="S81" si="118">H81*S$2</f>
        <v>574.60701013747257</v>
      </c>
      <c r="T81" s="54">
        <f t="shared" ref="T81" si="119">I81*T$2</f>
        <v>389.12354207160479</v>
      </c>
      <c r="U81" s="52">
        <f t="shared" ref="U81" si="120">J81*U$2</f>
        <v>346.4502986469717</v>
      </c>
      <c r="V81" s="52">
        <f t="shared" ref="V81" si="121">K81*V$2</f>
        <v>450.25009950679129</v>
      </c>
    </row>
    <row r="82" spans="1:22" x14ac:dyDescent="0.3">
      <c r="A82" s="45">
        <f t="shared" si="25"/>
        <v>44493</v>
      </c>
      <c r="B82" s="53">
        <v>664.43617642928064</v>
      </c>
      <c r="C82" s="54">
        <v>517.23996198071745</v>
      </c>
      <c r="D82" s="54">
        <v>358.11580874285823</v>
      </c>
      <c r="E82" s="54">
        <v>480.14358646151277</v>
      </c>
      <c r="F82" s="54">
        <v>473.67452946970894</v>
      </c>
      <c r="G82" s="54">
        <v>432.25754694257103</v>
      </c>
      <c r="H82" s="54">
        <v>619.03032488865824</v>
      </c>
      <c r="I82" s="54">
        <v>379.76013827369849</v>
      </c>
      <c r="J82" s="55">
        <v>394.38557570477479</v>
      </c>
      <c r="K82" s="55">
        <v>451.60527148420385</v>
      </c>
      <c r="L82" s="54"/>
      <c r="M82" s="53">
        <f t="shared" ref="M82" si="122">B82*M$2</f>
        <v>535.52119189143457</v>
      </c>
      <c r="N82" s="54">
        <f t="shared" ref="N82" si="123">C82*N$2</f>
        <v>517.27821249372573</v>
      </c>
      <c r="O82" s="54">
        <f t="shared" ref="O82" si="124">D82*O$2</f>
        <v>393.82780263132787</v>
      </c>
      <c r="P82" s="54">
        <f t="shared" ref="P82" si="125">E82*P$2</f>
        <v>552.53932011087568</v>
      </c>
      <c r="Q82" s="54">
        <f t="shared" ref="Q82" si="126">F82*Q$2</f>
        <v>414.59211507886482</v>
      </c>
      <c r="R82" s="54">
        <f t="shared" ref="R82" si="127">G82*R$2</f>
        <v>465.74902578061244</v>
      </c>
      <c r="S82" s="54">
        <f t="shared" ref="S82" si="128">H82*S$2</f>
        <v>579.05863821268747</v>
      </c>
      <c r="T82" s="54">
        <f t="shared" ref="T82" si="129">I82*T$2</f>
        <v>389.80125297626995</v>
      </c>
      <c r="U82" s="52">
        <f t="shared" ref="U82" si="130">J82*U$2</f>
        <v>347.36481867319799</v>
      </c>
      <c r="V82" s="52">
        <f t="shared" ref="V82" si="131">K82*V$2</f>
        <v>451.60527148420385</v>
      </c>
    </row>
    <row r="83" spans="1:22" x14ac:dyDescent="0.3">
      <c r="A83" s="45">
        <f t="shared" si="25"/>
        <v>44500</v>
      </c>
      <c r="B83" s="53">
        <v>666.34404540391256</v>
      </c>
      <c r="C83" s="54">
        <v>521.71809063959756</v>
      </c>
      <c r="D83" s="54">
        <v>359.01381169859013</v>
      </c>
      <c r="E83" s="54">
        <v>483.03181382310999</v>
      </c>
      <c r="F83" s="54">
        <v>477.20857982986843</v>
      </c>
      <c r="G83" s="54">
        <v>435.13064639846397</v>
      </c>
      <c r="H83" s="54">
        <v>626.41960434516352</v>
      </c>
      <c r="I83" s="54">
        <v>383.62523578690582</v>
      </c>
      <c r="J83" s="55">
        <v>395.42708806727387</v>
      </c>
      <c r="K83" s="55">
        <v>453.93963297258017</v>
      </c>
      <c r="L83" s="54"/>
      <c r="M83" s="53">
        <f t="shared" ref="M83" si="132">B83*M$2</f>
        <v>537.05889303341382</v>
      </c>
      <c r="N83" s="54">
        <f t="shared" ref="N83" si="133">C83*N$2</f>
        <v>521.75667231556918</v>
      </c>
      <c r="O83" s="54">
        <f t="shared" ref="O83" si="134">D83*O$2</f>
        <v>394.81535616060052</v>
      </c>
      <c r="P83" s="54">
        <f t="shared" ref="P83" si="135">E83*P$2</f>
        <v>555.8630324912981</v>
      </c>
      <c r="Q83" s="54">
        <f t="shared" ref="Q83" si="136">F83*Q$2</f>
        <v>417.68535594882263</v>
      </c>
      <c r="R83" s="54">
        <f t="shared" ref="R83" si="137">G83*R$2</f>
        <v>468.84473407308263</v>
      </c>
      <c r="S83" s="54">
        <f t="shared" ref="S83" si="138">H83*S$2</f>
        <v>585.97078116824707</v>
      </c>
      <c r="T83" s="54">
        <f t="shared" ref="T83" si="139">I83*T$2</f>
        <v>393.76854627980737</v>
      </c>
      <c r="U83" s="52">
        <f t="shared" ref="U83" si="140">J83*U$2</f>
        <v>348.28215636309415</v>
      </c>
      <c r="V83" s="52">
        <f t="shared" ref="V83" si="141">K83*V$2</f>
        <v>453.93963297258017</v>
      </c>
    </row>
    <row r="84" spans="1:22" x14ac:dyDescent="0.3">
      <c r="A84" s="45">
        <f t="shared" si="25"/>
        <v>44507</v>
      </c>
      <c r="B84" s="53">
        <v>670.80169184174713</v>
      </c>
      <c r="C84" s="54">
        <v>526.46251752246349</v>
      </c>
      <c r="D84" s="54">
        <v>359.56020780419868</v>
      </c>
      <c r="E84" s="54">
        <v>485.31144569517392</v>
      </c>
      <c r="F84" s="54">
        <v>481.25795312033586</v>
      </c>
      <c r="G84" s="54">
        <v>438.6568900255312</v>
      </c>
      <c r="H84" s="54">
        <v>636.34692121031219</v>
      </c>
      <c r="I84" s="54">
        <v>385.56572129235627</v>
      </c>
      <c r="J84" s="55">
        <v>397.414221483056</v>
      </c>
      <c r="K84" s="55">
        <v>456.49556320353724</v>
      </c>
      <c r="L84" s="54"/>
      <c r="M84" s="53">
        <f t="shared" ref="M84" si="142">B84*M$2</f>
        <v>540.65165967993892</v>
      </c>
      <c r="N84" s="54">
        <f t="shared" ref="N84" si="143">C84*N$2</f>
        <v>526.50145005447007</v>
      </c>
      <c r="O84" s="54">
        <f t="shared" ref="O84" si="144">D84*O$2</f>
        <v>395.41623993167315</v>
      </c>
      <c r="P84" s="54">
        <f t="shared" ref="P84" si="145">E84*P$2</f>
        <v>558.48638575521647</v>
      </c>
      <c r="Q84" s="54">
        <f t="shared" ref="Q84" si="146">F84*Q$2</f>
        <v>421.22964244258503</v>
      </c>
      <c r="R84" s="54">
        <f t="shared" ref="R84" si="147">G84*R$2</f>
        <v>472.64419239506736</v>
      </c>
      <c r="S84" s="54">
        <f t="shared" ref="S84" si="148">H84*S$2</f>
        <v>595.25707677270361</v>
      </c>
      <c r="T84" s="54">
        <f t="shared" ref="T84" si="149">I84*T$2</f>
        <v>395.76033953342613</v>
      </c>
      <c r="U84" s="52">
        <f t="shared" ref="U84" si="150">J84*U$2</f>
        <v>350.03237310826569</v>
      </c>
      <c r="V84" s="52">
        <f t="shared" ref="V84" si="151">K84*V$2</f>
        <v>456.49556320353724</v>
      </c>
    </row>
    <row r="85" spans="1:22" x14ac:dyDescent="0.3">
      <c r="A85" s="45">
        <f t="shared" si="25"/>
        <v>44514</v>
      </c>
      <c r="B85" s="53">
        <v>675.13132281639912</v>
      </c>
      <c r="C85" s="54">
        <v>530.43481500911776</v>
      </c>
      <c r="D85" s="54">
        <v>360.30571814814522</v>
      </c>
      <c r="E85" s="54">
        <v>487.28025639923942</v>
      </c>
      <c r="F85" s="54">
        <v>484.0138981794729</v>
      </c>
      <c r="G85" s="54">
        <v>439.4942464039932</v>
      </c>
      <c r="H85" s="54">
        <v>646.34067547523807</v>
      </c>
      <c r="I85" s="54">
        <v>388.26427202882189</v>
      </c>
      <c r="J85" s="55">
        <v>397.97853547315532</v>
      </c>
      <c r="K85" s="55">
        <v>458.5300543798445</v>
      </c>
      <c r="L85" s="54"/>
      <c r="M85" s="53">
        <f t="shared" ref="M85" si="152">B85*M$2</f>
        <v>544.1412486310644</v>
      </c>
      <c r="N85" s="54">
        <f t="shared" ref="N85" si="153">C85*N$2</f>
        <v>530.47404129726817</v>
      </c>
      <c r="O85" s="54">
        <f t="shared" ref="O85" si="154">D85*O$2</f>
        <v>396.23609399403932</v>
      </c>
      <c r="P85" s="54">
        <f t="shared" ref="P85" si="155">E85*P$2</f>
        <v>560.75205244019378</v>
      </c>
      <c r="Q85" s="54">
        <f t="shared" ref="Q85" si="156">F85*Q$2</f>
        <v>423.6418327125325</v>
      </c>
      <c r="R85" s="54">
        <f t="shared" ref="R85" si="157">G85*R$2</f>
        <v>473.54642746362401</v>
      </c>
      <c r="S85" s="54">
        <f t="shared" ref="S85" si="158">H85*S$2</f>
        <v>604.6055198175917</v>
      </c>
      <c r="T85" s="54">
        <f t="shared" ref="T85" si="159">I85*T$2</f>
        <v>398.53024177507797</v>
      </c>
      <c r="U85" s="52">
        <f t="shared" ref="U85" si="160">J85*U$2</f>
        <v>350.52940656719807</v>
      </c>
      <c r="V85" s="52">
        <f t="shared" ref="V85" si="161">K85*V$2</f>
        <v>458.5300543798445</v>
      </c>
    </row>
    <row r="86" spans="1:22" x14ac:dyDescent="0.3">
      <c r="A86" s="45">
        <f t="shared" si="25"/>
        <v>44521</v>
      </c>
      <c r="B86" s="53">
        <v>679.81152933432611</v>
      </c>
      <c r="C86" s="54">
        <v>533.22498088943269</v>
      </c>
      <c r="D86" s="54">
        <v>360.30571814814522</v>
      </c>
      <c r="E86" s="54">
        <v>490.05741103614224</v>
      </c>
      <c r="F86" s="54">
        <v>485.69426421062406</v>
      </c>
      <c r="G86" s="54">
        <v>441.20408399212783</v>
      </c>
      <c r="H86" s="54">
        <v>655.60130992216261</v>
      </c>
      <c r="I86" s="54">
        <v>389.27258740559006</v>
      </c>
      <c r="J86" s="55">
        <v>399.78154696403709</v>
      </c>
      <c r="K86" s="55">
        <v>460.48744588399484</v>
      </c>
      <c r="L86" s="54"/>
      <c r="M86" s="53">
        <f t="shared" ref="M86" si="162">B86*M$2</f>
        <v>547.9133938899929</v>
      </c>
      <c r="N86" s="54">
        <f t="shared" ref="N86" si="163">C86*N$2</f>
        <v>533.26441351368271</v>
      </c>
      <c r="O86" s="54">
        <f t="shared" ref="O86" si="164">D86*O$2</f>
        <v>396.23609399403932</v>
      </c>
      <c r="P86" s="54">
        <f t="shared" ref="P86" si="165">E86*P$2</f>
        <v>563.94794462366679</v>
      </c>
      <c r="Q86" s="54">
        <f t="shared" ref="Q86" si="166">F86*Q$2</f>
        <v>425.11260317541041</v>
      </c>
      <c r="R86" s="54">
        <f t="shared" ref="R86" si="167">G86*R$2</f>
        <v>475.38874391720486</v>
      </c>
      <c r="S86" s="54">
        <f t="shared" ref="S86" si="168">H86*S$2</f>
        <v>613.26818165533962</v>
      </c>
      <c r="T86" s="54">
        <f t="shared" ref="T86" si="169">I86*T$2</f>
        <v>399.56521769183991</v>
      </c>
      <c r="U86" s="52">
        <f t="shared" ref="U86" si="170">J86*U$2</f>
        <v>352.11745338781679</v>
      </c>
      <c r="V86" s="52">
        <f t="shared" ref="V86" si="171">K86*V$2</f>
        <v>460.48744588399484</v>
      </c>
    </row>
    <row r="87" spans="1:22" x14ac:dyDescent="0.3">
      <c r="A87" s="45">
        <f t="shared" si="25"/>
        <v>44528</v>
      </c>
      <c r="B87" s="53">
        <v>685.79455222857996</v>
      </c>
      <c r="C87" s="54">
        <v>535.53306005390573</v>
      </c>
      <c r="D87" s="54">
        <v>361.41140679514325</v>
      </c>
      <c r="E87" s="54">
        <v>493.36613608211246</v>
      </c>
      <c r="F87" s="54">
        <v>491.55382751074069</v>
      </c>
      <c r="G87" s="54">
        <v>445.04971896269774</v>
      </c>
      <c r="H87" s="54">
        <v>658.86612130291678</v>
      </c>
      <c r="I87" s="54">
        <v>391.14607273803728</v>
      </c>
      <c r="J87" s="55">
        <v>400.75990221815181</v>
      </c>
      <c r="K87" s="55">
        <v>463.38771236068601</v>
      </c>
      <c r="L87" s="54"/>
      <c r="M87" s="53">
        <f t="shared" ref="M87" si="172">B87*M$2</f>
        <v>552.73558097899706</v>
      </c>
      <c r="N87" s="54">
        <f t="shared" ref="N87" si="173">C87*N$2</f>
        <v>535.57266336336681</v>
      </c>
      <c r="O87" s="54">
        <f t="shared" ref="O87" si="174">D87*O$2</f>
        <v>397.45204402922559</v>
      </c>
      <c r="P87" s="54">
        <f t="shared" ref="P87" si="175">E87*P$2</f>
        <v>567.7555570522893</v>
      </c>
      <c r="Q87" s="54">
        <f t="shared" ref="Q87" si="176">F87*Q$2</f>
        <v>430.24129089428254</v>
      </c>
      <c r="R87" s="54">
        <f t="shared" ref="R87" si="177">G87*R$2</f>
        <v>479.53234014523957</v>
      </c>
      <c r="S87" s="54">
        <f t="shared" ref="S87" si="178">H87*S$2</f>
        <v>616.32217942596708</v>
      </c>
      <c r="T87" s="54">
        <f t="shared" ref="T87" si="179">I87*T$2</f>
        <v>401.48823924260171</v>
      </c>
      <c r="U87" s="52">
        <f t="shared" ref="U87" si="180">J87*U$2</f>
        <v>352.9791638974778</v>
      </c>
      <c r="V87" s="52">
        <f t="shared" ref="V87" si="181">K87*V$2</f>
        <v>463.38771236068601</v>
      </c>
    </row>
    <row r="88" spans="1:22" x14ac:dyDescent="0.3">
      <c r="A88" s="45">
        <f t="shared" si="25"/>
        <v>44535</v>
      </c>
      <c r="B88" s="53">
        <v>694.39921406547091</v>
      </c>
      <c r="C88" s="54">
        <v>538.27207861662862</v>
      </c>
      <c r="D88" s="54">
        <v>363.2049185425447</v>
      </c>
      <c r="E88" s="54">
        <v>496.28994573481236</v>
      </c>
      <c r="F88" s="54">
        <v>495.04542964197157</v>
      </c>
      <c r="G88" s="54">
        <v>448.95727670411139</v>
      </c>
      <c r="H88" s="54">
        <v>664.56978840249087</v>
      </c>
      <c r="I88" s="54">
        <v>391.6426362575757</v>
      </c>
      <c r="J88" s="55">
        <v>402.82077771833036</v>
      </c>
      <c r="K88" s="55">
        <v>466.55837916927146</v>
      </c>
      <c r="L88" s="54"/>
      <c r="M88" s="53">
        <f t="shared" ref="M88" si="182">B88*M$2</f>
        <v>559.67075237119627</v>
      </c>
      <c r="N88" s="54">
        <f t="shared" ref="N88" si="183">C88*N$2</f>
        <v>538.31188447978411</v>
      </c>
      <c r="O88" s="54">
        <f t="shared" ref="O88" si="184">D88*O$2</f>
        <v>399.42440820089433</v>
      </c>
      <c r="P88" s="54">
        <f t="shared" ref="P88" si="185">E88*P$2</f>
        <v>571.12021679822533</v>
      </c>
      <c r="Q88" s="54">
        <f t="shared" ref="Q88" si="186">F88*Q$2</f>
        <v>433.29737819165422</v>
      </c>
      <c r="R88" s="54">
        <f t="shared" ref="R88" si="187">G88*R$2</f>
        <v>483.74265694391119</v>
      </c>
      <c r="S88" s="54">
        <f t="shared" ref="S88" si="188">H88*S$2</f>
        <v>621.65755246135427</v>
      </c>
      <c r="T88" s="54">
        <f t="shared" ref="T88" si="189">I88*T$2</f>
        <v>401.99793223718052</v>
      </c>
      <c r="U88" s="52">
        <f t="shared" ref="U88" si="190">J88*U$2</f>
        <v>354.79433080146077</v>
      </c>
      <c r="V88" s="52">
        <f t="shared" ref="V88" si="191">K88*V$2</f>
        <v>466.55837916927146</v>
      </c>
    </row>
    <row r="89" spans="1:22" x14ac:dyDescent="0.3">
      <c r="A89" s="45">
        <f t="shared" si="25"/>
        <v>44542</v>
      </c>
      <c r="B89" s="56"/>
      <c r="C89" s="10"/>
      <c r="D89" s="10"/>
      <c r="E89" s="10"/>
      <c r="F89" s="10"/>
      <c r="G89" s="10"/>
      <c r="H89" s="10"/>
      <c r="I89" s="10"/>
      <c r="J89" s="57"/>
      <c r="K89" s="57"/>
      <c r="L89" s="10"/>
      <c r="M89" s="56"/>
      <c r="N89" s="10"/>
      <c r="O89" s="10"/>
      <c r="P89" s="10"/>
      <c r="Q89" s="10"/>
      <c r="R89" s="10"/>
      <c r="S89" s="10"/>
      <c r="T89" s="10"/>
      <c r="U89" s="57"/>
      <c r="V89" s="57"/>
    </row>
    <row r="90" spans="1:22" x14ac:dyDescent="0.3">
      <c r="A90" s="45">
        <f t="shared" si="25"/>
        <v>44549</v>
      </c>
      <c r="B90" s="56"/>
      <c r="C90" s="10"/>
      <c r="D90" s="10"/>
      <c r="E90" s="10"/>
      <c r="F90" s="10"/>
      <c r="G90" s="10"/>
      <c r="H90" s="10"/>
      <c r="I90" s="10"/>
      <c r="J90" s="57"/>
      <c r="K90" s="57"/>
      <c r="L90" s="10"/>
      <c r="M90" s="56"/>
      <c r="N90" s="10"/>
      <c r="O90" s="10"/>
      <c r="P90" s="10"/>
      <c r="Q90" s="10"/>
      <c r="R90" s="10"/>
      <c r="S90" s="10"/>
      <c r="T90" s="10"/>
      <c r="U90" s="57"/>
      <c r="V90" s="57"/>
    </row>
    <row r="91" spans="1:22" x14ac:dyDescent="0.3">
      <c r="A91" s="45">
        <f t="shared" si="25"/>
        <v>44556</v>
      </c>
      <c r="B91" s="56"/>
      <c r="C91" s="10"/>
      <c r="D91" s="10"/>
      <c r="E91" s="10"/>
      <c r="F91" s="10"/>
      <c r="G91" s="10"/>
      <c r="H91" s="10"/>
      <c r="I91" s="10"/>
      <c r="J91" s="57"/>
      <c r="K91" s="57"/>
      <c r="L91" s="10"/>
      <c r="M91" s="56"/>
      <c r="N91" s="10"/>
      <c r="O91" s="10"/>
      <c r="P91" s="10"/>
      <c r="Q91" s="10"/>
      <c r="R91" s="10"/>
      <c r="S91" s="10"/>
      <c r="T91" s="10"/>
      <c r="U91" s="57"/>
      <c r="V91" s="57"/>
    </row>
    <row r="92" spans="1:22" ht="15" thickBot="1" x14ac:dyDescent="0.35">
      <c r="A92" s="46">
        <f t="shared" si="25"/>
        <v>44563</v>
      </c>
      <c r="B92" s="41"/>
      <c r="C92" s="58"/>
      <c r="D92" s="58"/>
      <c r="E92" s="58"/>
      <c r="F92" s="58"/>
      <c r="G92" s="58"/>
      <c r="H92" s="58"/>
      <c r="I92" s="58"/>
      <c r="J92" s="59"/>
      <c r="K92" s="59"/>
      <c r="L92" s="58"/>
      <c r="M92" s="41"/>
      <c r="N92" s="58"/>
      <c r="O92" s="58"/>
      <c r="P92" s="58"/>
      <c r="Q92" s="58"/>
      <c r="R92" s="58"/>
      <c r="S92" s="58"/>
      <c r="T92" s="58"/>
      <c r="U92" s="59"/>
      <c r="V92"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activeCell="A2" sqref="A2:K57"/>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6" t="s">
        <v>18</v>
      </c>
      <c r="B1" s="117"/>
      <c r="C1" s="117"/>
      <c r="D1" s="117"/>
      <c r="E1" s="117"/>
      <c r="F1" s="117"/>
      <c r="G1" s="117"/>
      <c r="H1" s="117"/>
      <c r="I1" s="117"/>
      <c r="J1" s="117"/>
      <c r="K1" s="118"/>
      <c r="M1" s="116" t="s">
        <v>46</v>
      </c>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8"/>
      <c r="AQ1" s="116" t="s">
        <v>46</v>
      </c>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8"/>
    </row>
    <row r="2" spans="1:68" ht="13.8" customHeight="1" x14ac:dyDescent="0.3">
      <c r="A2" s="119" t="s">
        <v>47</v>
      </c>
      <c r="B2" s="119" t="s">
        <v>48</v>
      </c>
      <c r="C2" s="113" t="s">
        <v>19</v>
      </c>
      <c r="D2" s="114"/>
      <c r="E2" s="115"/>
      <c r="F2" s="113" t="s">
        <v>163</v>
      </c>
      <c r="G2" s="114"/>
      <c r="H2" s="115"/>
      <c r="I2" s="113" t="s">
        <v>21</v>
      </c>
      <c r="J2" s="114"/>
      <c r="K2" s="115"/>
      <c r="M2" s="119" t="s">
        <v>47</v>
      </c>
      <c r="N2" s="119" t="s">
        <v>48</v>
      </c>
      <c r="O2" s="113" t="s">
        <v>49</v>
      </c>
      <c r="P2" s="114"/>
      <c r="Q2" s="115"/>
      <c r="R2" s="113" t="s">
        <v>10</v>
      </c>
      <c r="S2" s="114"/>
      <c r="T2" s="115"/>
      <c r="U2" s="113" t="s">
        <v>11</v>
      </c>
      <c r="V2" s="114"/>
      <c r="W2" s="115"/>
      <c r="X2" s="113" t="s">
        <v>12</v>
      </c>
      <c r="Y2" s="114"/>
      <c r="Z2" s="115"/>
      <c r="AA2" s="113" t="s">
        <v>13</v>
      </c>
      <c r="AB2" s="114"/>
      <c r="AC2" s="115"/>
      <c r="AD2" s="113" t="s">
        <v>14</v>
      </c>
      <c r="AE2" s="114"/>
      <c r="AF2" s="115"/>
      <c r="AG2" s="113" t="s">
        <v>15</v>
      </c>
      <c r="AH2" s="114"/>
      <c r="AI2" s="115"/>
      <c r="AJ2" s="113" t="s">
        <v>16</v>
      </c>
      <c r="AK2" s="114"/>
      <c r="AL2" s="115"/>
      <c r="AM2" s="113" t="s">
        <v>50</v>
      </c>
      <c r="AN2" s="114"/>
      <c r="AO2" s="115"/>
      <c r="AQ2" s="119" t="s">
        <v>47</v>
      </c>
      <c r="AR2" s="119" t="s">
        <v>48</v>
      </c>
      <c r="AS2" s="113" t="s">
        <v>3</v>
      </c>
      <c r="AT2" s="114"/>
      <c r="AU2" s="115"/>
      <c r="AV2" s="113" t="s">
        <v>51</v>
      </c>
      <c r="AW2" s="114"/>
      <c r="AX2" s="115"/>
      <c r="AY2" s="113" t="s">
        <v>5</v>
      </c>
      <c r="AZ2" s="114"/>
      <c r="BA2" s="115"/>
      <c r="BB2" s="113" t="s">
        <v>52</v>
      </c>
      <c r="BC2" s="114"/>
      <c r="BD2" s="115"/>
      <c r="BE2" s="113" t="s">
        <v>7</v>
      </c>
      <c r="BF2" s="114"/>
      <c r="BG2" s="115"/>
      <c r="BH2" s="113" t="s">
        <v>0</v>
      </c>
      <c r="BI2" s="114"/>
      <c r="BJ2" s="115"/>
      <c r="BK2" s="113" t="s">
        <v>1</v>
      </c>
      <c r="BL2" s="114"/>
      <c r="BM2" s="115"/>
      <c r="BN2" s="113" t="s">
        <v>2</v>
      </c>
      <c r="BO2" s="114"/>
      <c r="BP2" s="115"/>
    </row>
    <row r="3" spans="1:68" ht="13.2" customHeight="1" thickBot="1" x14ac:dyDescent="0.35">
      <c r="A3" s="120"/>
      <c r="B3" s="120"/>
      <c r="C3" s="61" t="s">
        <v>53</v>
      </c>
      <c r="D3" s="121" t="s">
        <v>54</v>
      </c>
      <c r="E3" s="122"/>
      <c r="F3" s="61" t="s">
        <v>53</v>
      </c>
      <c r="G3" s="121" t="s">
        <v>54</v>
      </c>
      <c r="H3" s="122"/>
      <c r="I3" s="61" t="s">
        <v>53</v>
      </c>
      <c r="J3" s="121" t="s">
        <v>54</v>
      </c>
      <c r="K3" s="122"/>
      <c r="M3" s="120"/>
      <c r="N3" s="120"/>
      <c r="O3" s="61" t="s">
        <v>53</v>
      </c>
      <c r="P3" s="121" t="s">
        <v>54</v>
      </c>
      <c r="Q3" s="122"/>
      <c r="R3" s="61" t="s">
        <v>53</v>
      </c>
      <c r="S3" s="121" t="s">
        <v>54</v>
      </c>
      <c r="T3" s="122"/>
      <c r="U3" s="61" t="s">
        <v>53</v>
      </c>
      <c r="V3" s="121" t="s">
        <v>54</v>
      </c>
      <c r="W3" s="122"/>
      <c r="X3" s="61" t="s">
        <v>53</v>
      </c>
      <c r="Y3" s="121" t="s">
        <v>54</v>
      </c>
      <c r="Z3" s="122"/>
      <c r="AA3" s="61" t="s">
        <v>53</v>
      </c>
      <c r="AB3" s="121" t="s">
        <v>54</v>
      </c>
      <c r="AC3" s="122"/>
      <c r="AD3" s="61" t="s">
        <v>53</v>
      </c>
      <c r="AE3" s="121" t="s">
        <v>54</v>
      </c>
      <c r="AF3" s="122"/>
      <c r="AG3" s="61" t="s">
        <v>53</v>
      </c>
      <c r="AH3" s="121" t="s">
        <v>54</v>
      </c>
      <c r="AI3" s="122"/>
      <c r="AJ3" s="61" t="s">
        <v>53</v>
      </c>
      <c r="AK3" s="121" t="s">
        <v>54</v>
      </c>
      <c r="AL3" s="122"/>
      <c r="AM3" s="61" t="s">
        <v>53</v>
      </c>
      <c r="AN3" s="121" t="s">
        <v>54</v>
      </c>
      <c r="AO3" s="122"/>
      <c r="AQ3" s="120"/>
      <c r="AR3" s="120"/>
      <c r="AS3" s="61" t="s">
        <v>53</v>
      </c>
      <c r="AT3" s="121" t="s">
        <v>54</v>
      </c>
      <c r="AU3" s="122"/>
      <c r="AV3" s="61" t="s">
        <v>53</v>
      </c>
      <c r="AW3" s="121" t="s">
        <v>54</v>
      </c>
      <c r="AX3" s="122"/>
      <c r="AY3" s="61" t="s">
        <v>53</v>
      </c>
      <c r="AZ3" s="121" t="s">
        <v>54</v>
      </c>
      <c r="BA3" s="122"/>
      <c r="BB3" s="61" t="s">
        <v>53</v>
      </c>
      <c r="BC3" s="121" t="s">
        <v>54</v>
      </c>
      <c r="BD3" s="122"/>
      <c r="BE3" s="61" t="s">
        <v>53</v>
      </c>
      <c r="BF3" s="121" t="s">
        <v>54</v>
      </c>
      <c r="BG3" s="122"/>
      <c r="BH3" s="61" t="s">
        <v>53</v>
      </c>
      <c r="BI3" s="121" t="s">
        <v>54</v>
      </c>
      <c r="BJ3" s="122"/>
      <c r="BK3" s="61" t="s">
        <v>53</v>
      </c>
      <c r="BL3" s="121" t="s">
        <v>54</v>
      </c>
      <c r="BM3" s="122"/>
      <c r="BN3" s="61" t="s">
        <v>53</v>
      </c>
      <c r="BO3" s="121" t="s">
        <v>54</v>
      </c>
      <c r="BP3" s="122"/>
    </row>
    <row r="4" spans="1:68" ht="15" thickBot="1" x14ac:dyDescent="0.35">
      <c r="A4" s="123">
        <v>2020</v>
      </c>
      <c r="B4" s="124"/>
      <c r="C4" s="124"/>
      <c r="D4" s="124"/>
      <c r="E4" s="124"/>
      <c r="F4" s="124"/>
      <c r="G4" s="124"/>
      <c r="H4" s="124"/>
      <c r="I4" s="124"/>
      <c r="J4" s="124"/>
      <c r="K4" s="125"/>
      <c r="M4" s="123">
        <v>2020</v>
      </c>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5"/>
      <c r="AQ4" s="123">
        <v>2020</v>
      </c>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5"/>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23">
        <v>2021</v>
      </c>
      <c r="B58" s="124"/>
      <c r="C58" s="124"/>
      <c r="D58" s="124"/>
      <c r="E58" s="124"/>
      <c r="F58" s="124"/>
      <c r="G58" s="124"/>
      <c r="H58" s="124"/>
      <c r="I58" s="124"/>
      <c r="J58" s="124"/>
      <c r="K58" s="125"/>
      <c r="M58" s="123">
        <v>2021</v>
      </c>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5"/>
      <c r="AQ58" s="123">
        <v>2021</v>
      </c>
      <c r="AR58" s="124"/>
      <c r="AS58" s="124"/>
      <c r="AT58" s="124"/>
      <c r="AU58" s="124"/>
      <c r="AV58" s="124"/>
      <c r="AW58" s="124"/>
      <c r="AX58" s="124"/>
      <c r="AY58" s="124"/>
      <c r="AZ58" s="124"/>
      <c r="BA58" s="124"/>
      <c r="BB58" s="124"/>
      <c r="BC58" s="124"/>
      <c r="BD58" s="124"/>
      <c r="BE58" s="124"/>
      <c r="BF58" s="124"/>
      <c r="BG58" s="124"/>
      <c r="BH58" s="124"/>
      <c r="BI58" s="124"/>
      <c r="BJ58" s="124"/>
      <c r="BK58" s="124"/>
      <c r="BL58" s="124"/>
      <c r="BM58" s="124"/>
      <c r="BN58" s="124"/>
      <c r="BO58" s="124"/>
      <c r="BP58" s="125"/>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159</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19"/>
      <c r="B3" s="119" t="s">
        <v>48</v>
      </c>
      <c r="C3" s="113" t="s">
        <v>19</v>
      </c>
      <c r="D3" s="114"/>
      <c r="E3" s="114"/>
      <c r="F3" s="114"/>
      <c r="G3" s="114"/>
      <c r="H3" s="115"/>
      <c r="I3" s="113" t="s">
        <v>163</v>
      </c>
      <c r="J3" s="114"/>
      <c r="K3" s="114"/>
      <c r="L3" s="114"/>
      <c r="M3" s="114"/>
      <c r="N3" s="115"/>
    </row>
    <row r="4" spans="1:15" ht="15" thickBot="1" x14ac:dyDescent="0.35">
      <c r="A4" s="120"/>
      <c r="B4" s="120"/>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6FD93F-A152-466C-8E85-C23D05CAF21E}">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2021-12-14T18:59:55Z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