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50_21 Dec\"/>
    </mc:Choice>
  </mc:AlternateContent>
  <xr:revisionPtr revIDLastSave="24" documentId="8_{B2FCB133-93EB-4998-9B5D-3B21B2CB9551}" xr6:coauthVersionLast="33" xr6:coauthVersionMax="47" xr10:uidLastSave="{284B5B8F-CC85-4B04-AF75-9AF307B0C25B}"/>
  <bookViews>
    <workbookView xWindow="-108" yWindow="-108" windowWidth="19416" windowHeight="10416" firstSheet="1" activeTab="1"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9" i="7" l="1"/>
  <c r="Q89" i="7"/>
  <c r="T89" i="7"/>
  <c r="U89" i="7"/>
  <c r="N89" i="7"/>
  <c r="O89" i="7"/>
  <c r="P89" i="7"/>
  <c r="R89" i="7"/>
  <c r="S89" i="7"/>
  <c r="V89" i="7"/>
  <c r="D106" i="3"/>
  <c r="E106" i="3"/>
  <c r="F106" i="3"/>
  <c r="G106" i="3"/>
  <c r="H106" i="3"/>
  <c r="I106" i="3"/>
  <c r="J106" i="3"/>
  <c r="C106" i="3"/>
  <c r="D106" i="1"/>
  <c r="E106" i="1"/>
  <c r="F106" i="1"/>
  <c r="G106" i="1"/>
  <c r="H106" i="1"/>
  <c r="I106" i="1"/>
  <c r="J106" i="1"/>
  <c r="K106" i="1"/>
  <c r="L106" i="1"/>
  <c r="C106" i="1"/>
  <c r="D106" i="2"/>
  <c r="E106" i="2"/>
  <c r="C106" i="2"/>
  <c r="Q88" i="7"/>
  <c r="S87" i="7"/>
  <c r="U86" i="7"/>
  <c r="M86" i="7"/>
  <c r="O85" i="7"/>
  <c r="Q84" i="7"/>
  <c r="Q87" i="7"/>
  <c r="S86" i="7"/>
  <c r="U85" i="7"/>
  <c r="M85" i="7"/>
  <c r="Q83" i="7"/>
  <c r="O10" i="7"/>
  <c r="U88" i="7"/>
  <c r="T88" i="7"/>
  <c r="R88" i="7"/>
  <c r="P88" i="7"/>
  <c r="O88" i="7"/>
  <c r="O84" i="7"/>
  <c r="AR112" i="6"/>
  <c r="N88" i="7"/>
  <c r="V88" i="7"/>
  <c r="M88" i="7"/>
  <c r="S88" i="7"/>
  <c r="O87" i="7"/>
  <c r="Q86" i="7"/>
  <c r="S85" i="7"/>
  <c r="U84" i="7"/>
  <c r="M84" i="7"/>
  <c r="S83" i="7"/>
  <c r="O83" i="7"/>
  <c r="N87" i="7"/>
  <c r="T87" i="7"/>
  <c r="V87" i="7"/>
  <c r="M87" i="7"/>
  <c r="P87" i="7"/>
  <c r="R87" i="7"/>
  <c r="U87" i="7"/>
  <c r="O86" i="7"/>
  <c r="Q85" i="7"/>
  <c r="S84" i="7"/>
  <c r="U83" i="7"/>
  <c r="M83" i="7"/>
  <c r="Q12" i="7"/>
  <c r="M9" i="7"/>
  <c r="U5" i="7"/>
  <c r="P86" i="7"/>
  <c r="R85" i="7"/>
  <c r="T84" i="7"/>
  <c r="V83" i="7"/>
  <c r="N83" i="7"/>
  <c r="R12" i="7"/>
  <c r="V5" i="7"/>
  <c r="N86" i="7"/>
  <c r="T86" i="7"/>
  <c r="V86" i="7"/>
  <c r="R86" i="7"/>
  <c r="N85" i="7"/>
  <c r="V85" i="7"/>
  <c r="P85" i="7"/>
  <c r="T85" i="7"/>
  <c r="N84" i="7"/>
  <c r="V84" i="7"/>
  <c r="P84" i="7"/>
  <c r="R84" i="7"/>
  <c r="T83" i="7"/>
  <c r="P83" i="7"/>
  <c r="R83"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N112" i="6" l="1"/>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<sst xmlns="http://schemas.openxmlformats.org/spreadsheetml/2006/main" count="476" uniqueCount="176">
  <si>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</si>
  <si>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</si>
  <si>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</si>
  <si>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</si>
  <si>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</si>
  <si>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</si>
  <si>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</si>
  <si>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</si>
  <si>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</si>
  <si>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</si>
  <si>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</si>
  <si>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</si>
  <si>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</si>
  <si>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</si>
  <si>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</si>
  <si>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</si>
  <si>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</si>
  <si>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</si>
  <si>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</si>
  <si>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</si>
  <si>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</si>
  <si>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</si>
  <si>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</si>
  <si>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</si>
  <si>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</si>
  <si>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</si>
  <si>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</si>
  <si>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</si>
  <si>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</si>
  <si>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</si>
  <si>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</si>
  <si>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</si>
  <si>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</si>
  <si>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</si>
  <si>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</si>
  <si>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</si>
  <si>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</si>
  <si>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</si>
  <si>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</si>
  <si>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</si>
  <si>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</si>
  <si>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</si>
  <si>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</si>
  <si>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</si>
  <si>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</si>
  <si>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</si>
  <si>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</si>
  <si>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</si>
  <si>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</si>
  <si>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</si>
  <si>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</si>
  <si>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</si>
  <si>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</si>
  <si>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</si>
  <si>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</si>
  <si>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</si>
  <si>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</si>
  <si>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</si>
  <si>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</si>
  <si>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</si>
  <si>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</si>
  <si>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</si>
  <si>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</si>
  <si>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</si>
  <si>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</si>
  <si>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</si>
  <si>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</si>
  <si>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</si>
  <si>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</si>
  <si>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</si>
  <si>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</si>
  <si>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</si>
  <si>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</si>
  <si>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</si>
  <si>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</si>
  <si>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</si>
  <si>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</si>
  <si>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</si>
  <si>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</si>
  <si>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</si>
  <si>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</si>
  <si>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</si>
  <si>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</si>
  <si>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</si>
  <si>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</si>
  <si>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</si>
  <si>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</si>
  <si>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</si>
  <si>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</si>
  <si>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</si>
  <si>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</si>
  <si>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</si>
  <si>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</si>
  <si>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</si>
  <si>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</si>
  <si>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</si>
  <si>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</si>
  <si>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</si>
  <si>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</si>
  <si>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</si>
  <si>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</si>
  <si>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</si>
  <si>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</si>
  <si>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</si>
  <si>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</si>
  <si>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</si>
  <si>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</si>
  <si>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</si>
  <si>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</si>
  <si>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</si>
  <si>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</si>
  <si>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</si>
  <si>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</si>
  <si>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</si>
  <si>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</si>
  <si>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</si>
  <si>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</si>
  <si>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</si>
  <si>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</si>
  <si>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</si>
  <si>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</si>
  <si>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</si>
  <si>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</si>
  <si>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</si>
  <si>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</si>
  <si>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</si>
  <si>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</si>
  <si>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</si>
  <si>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</si>
  <si>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</si>
  <si>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</si>
  <si>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</si>
  <si>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</si>
  <si>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</si>
  <si>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</si>
  <si>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</si>
  <si>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</si>
  <si>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</si>
  <si>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</si>
  <si>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</si>
  <si>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</si>
  <si>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</si>
  <si>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</si>
  <si>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</si>
  <si>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</si>
  <si>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</si>
  <si>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</si>
  <si>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</si>
  <si>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</si>
  <si>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</si>
  <si>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</si>
  <si>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</si>
  <si>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</si>
  <si>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</si>
  <si>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</si>
  <si>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</si>
  <si>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</si>
  <si>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</si>
  <si>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</si>
  <si>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</si>
  <si>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</si>
  <si>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</si>
  <si>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</si>
  <si>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</si>
  <si>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</si>
  <si>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</si>
  <si>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</si>
  <si>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</si>
  <si>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</si>
  <si>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</si>
  <si>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</si>
  <si>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3-Jan-22 - 9-Jan-21</t>
  </si>
  <si>
    <t>29 Dec 2019 - 18 Dec 2021</t>
  </si>
  <si>
    <t xml:space="preserve">3 May 2020 - 18 Dec 2021 </t>
  </si>
  <si>
    <t>3 May 2020 - 18 Dec 2021</t>
  </si>
  <si>
    <t xml:space="preserve">3 May 2020 - 18 Dec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</si>
</sst>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12 - 18</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december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50)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21 December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8"/>
  <sheetViews>
    <sheetView tabSelected="1"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10454.393105804735</v>
      </c>
      <c r="D3" s="5">
        <v>9085.2815453117983</v>
      </c>
      <c r="E3" s="5">
        <v>1369.1115604929366</v>
      </c>
      <c r="F3" s="1"/>
    </row>
    <row r="4" spans="1:6" x14ac:dyDescent="0.3">
      <c r="A4" s="3">
        <v>2</v>
      </c>
      <c r="B4" s="4">
        <v>43835</v>
      </c>
      <c r="C4" s="5">
        <v>9677.6252353707823</v>
      </c>
      <c r="D4" s="5">
        <v>8805.2968873345126</v>
      </c>
      <c r="E4" s="5">
        <v>872.32834803626884</v>
      </c>
      <c r="F4" s="1"/>
    </row>
    <row r="5" spans="1:6" x14ac:dyDescent="0.3">
      <c r="A5" s="3">
        <v>3</v>
      </c>
      <c r="B5" s="4">
        <v>43842</v>
      </c>
      <c r="C5" s="5">
        <v>9253.8133882870643</v>
      </c>
      <c r="D5" s="5">
        <v>8451.5650533396038</v>
      </c>
      <c r="E5" s="5">
        <v>802.24833494746099</v>
      </c>
      <c r="F5" s="1"/>
    </row>
    <row r="6" spans="1:6" x14ac:dyDescent="0.3">
      <c r="A6" s="3">
        <v>4</v>
      </c>
      <c r="B6" s="4">
        <v>43849</v>
      </c>
      <c r="C6" s="5">
        <v>8625.8960342551272</v>
      </c>
      <c r="D6" s="5">
        <v>7786.5352052265889</v>
      </c>
      <c r="E6" s="5">
        <v>839.36082902853889</v>
      </c>
      <c r="F6" s="1"/>
    </row>
    <row r="7" spans="1:6" x14ac:dyDescent="0.3">
      <c r="A7" s="3">
        <v>5</v>
      </c>
      <c r="B7" s="4">
        <v>43856</v>
      </c>
      <c r="C7" s="5">
        <v>9411.9616159860852</v>
      </c>
      <c r="D7" s="5">
        <v>8412.0653035967043</v>
      </c>
      <c r="E7" s="5">
        <v>999.89631238938182</v>
      </c>
      <c r="F7" s="1"/>
    </row>
    <row r="8" spans="1:6" x14ac:dyDescent="0.3">
      <c r="A8" s="3">
        <v>6</v>
      </c>
      <c r="B8" s="4">
        <v>43863</v>
      </c>
      <c r="C8" s="5">
        <v>10092.486773365925</v>
      </c>
      <c r="D8" s="5">
        <v>8988.1342277207259</v>
      </c>
      <c r="E8" s="5">
        <v>1104.3525456451976</v>
      </c>
      <c r="F8" s="1"/>
    </row>
    <row r="9" spans="1:6" x14ac:dyDescent="0.3">
      <c r="A9" s="3">
        <v>7</v>
      </c>
      <c r="B9" s="4">
        <v>43870</v>
      </c>
      <c r="C9" s="5">
        <v>9278.0719403183084</v>
      </c>
      <c r="D9" s="5">
        <v>8322.7402926962368</v>
      </c>
      <c r="E9" s="5">
        <v>955.33164762207127</v>
      </c>
      <c r="F9" s="1"/>
    </row>
    <row r="10" spans="1:6" x14ac:dyDescent="0.3">
      <c r="A10" s="3">
        <v>8</v>
      </c>
      <c r="B10" s="4">
        <v>43877</v>
      </c>
      <c r="C10" s="5">
        <v>9309.7315901172424</v>
      </c>
      <c r="D10" s="5">
        <v>8359.1299777901168</v>
      </c>
      <c r="E10" s="5">
        <v>950.60161232712562</v>
      </c>
      <c r="F10" s="1"/>
    </row>
    <row r="11" spans="1:6" x14ac:dyDescent="0.3">
      <c r="A11" s="3">
        <v>9</v>
      </c>
      <c r="B11" s="4">
        <v>43884</v>
      </c>
      <c r="C11" s="5">
        <v>9017.5547370427648</v>
      </c>
      <c r="D11" s="5">
        <v>8072.2341772901873</v>
      </c>
      <c r="E11" s="5">
        <v>945.32055975257686</v>
      </c>
      <c r="F11" s="1"/>
    </row>
    <row r="12" spans="1:6" x14ac:dyDescent="0.3">
      <c r="A12" s="3">
        <v>10</v>
      </c>
      <c r="B12" s="4">
        <v>43891</v>
      </c>
      <c r="C12" s="5">
        <v>9832.5898394635606</v>
      </c>
      <c r="D12" s="5">
        <v>8581.7993299258305</v>
      </c>
      <c r="E12" s="5">
        <v>1250.7905095377296</v>
      </c>
      <c r="F12" s="1"/>
    </row>
    <row r="13" spans="1:6" x14ac:dyDescent="0.3">
      <c r="A13" s="3">
        <v>11</v>
      </c>
      <c r="B13" s="4">
        <v>43898</v>
      </c>
      <c r="C13" s="5">
        <v>9395.5739744248203</v>
      </c>
      <c r="D13" s="5">
        <v>8391.951215369194</v>
      </c>
      <c r="E13" s="5">
        <v>1003.6227590556273</v>
      </c>
      <c r="F13" s="1"/>
    </row>
    <row r="14" spans="1:6" x14ac:dyDescent="0.3">
      <c r="A14" s="3">
        <v>12</v>
      </c>
      <c r="B14" s="4">
        <v>43905</v>
      </c>
      <c r="C14" s="5">
        <v>9112.1549004276312</v>
      </c>
      <c r="D14" s="5">
        <v>8180.4503883485922</v>
      </c>
      <c r="E14" s="5">
        <v>931.70451207903898</v>
      </c>
      <c r="F14" s="1"/>
    </row>
    <row r="15" spans="1:6" x14ac:dyDescent="0.3">
      <c r="A15" s="3">
        <v>13</v>
      </c>
      <c r="B15" s="4">
        <v>43912</v>
      </c>
      <c r="C15" s="5">
        <v>9042.1156537126535</v>
      </c>
      <c r="D15" s="5">
        <v>8234.7199914671783</v>
      </c>
      <c r="E15" s="5">
        <v>807.3956622454748</v>
      </c>
      <c r="F15" s="1"/>
    </row>
    <row r="16" spans="1:6" x14ac:dyDescent="0.3">
      <c r="A16" s="3">
        <v>14</v>
      </c>
      <c r="B16" s="4">
        <v>43919</v>
      </c>
      <c r="C16" s="5">
        <v>8766.1885961765747</v>
      </c>
      <c r="D16" s="5">
        <v>8234.2863244346227</v>
      </c>
      <c r="E16" s="5">
        <v>531.90227174195161</v>
      </c>
      <c r="F16" s="1"/>
    </row>
    <row r="17" spans="1:5" x14ac:dyDescent="0.3">
      <c r="A17" s="3">
        <v>15</v>
      </c>
      <c r="B17" s="4">
        <v>43926</v>
      </c>
      <c r="C17" s="5">
        <v>8762.1377065519391</v>
      </c>
      <c r="D17" s="5">
        <v>8286.145339247465</v>
      </c>
      <c r="E17" s="5">
        <v>475.99236730447302</v>
      </c>
    </row>
    <row r="18" spans="1:5" x14ac:dyDescent="0.3">
      <c r="A18" s="3">
        <v>16</v>
      </c>
      <c r="B18" s="4">
        <v>43933</v>
      </c>
      <c r="C18" s="5">
        <v>8610.977424686258</v>
      </c>
      <c r="D18" s="5">
        <v>8118.8250385319661</v>
      </c>
      <c r="E18" s="5">
        <v>492.15238615429269</v>
      </c>
    </row>
    <row r="19" spans="1:5" x14ac:dyDescent="0.3">
      <c r="A19" s="3">
        <v>17</v>
      </c>
      <c r="B19" s="4">
        <v>43940</v>
      </c>
      <c r="C19" s="5">
        <v>8425.7408001532549</v>
      </c>
      <c r="D19" s="5">
        <v>7933.0258421043527</v>
      </c>
      <c r="E19" s="5">
        <v>492.71495804890259</v>
      </c>
    </row>
    <row r="20" spans="1:5" x14ac:dyDescent="0.3">
      <c r="A20" s="3">
        <v>18</v>
      </c>
      <c r="B20" s="4">
        <v>43947</v>
      </c>
      <c r="C20" s="5">
        <v>8477.3871752875802</v>
      </c>
      <c r="D20" s="5">
        <v>7995.8608884006453</v>
      </c>
      <c r="E20" s="5">
        <v>481.52628688693466</v>
      </c>
    </row>
    <row r="21" spans="1:5" x14ac:dyDescent="0.3">
      <c r="A21" s="3">
        <v>19</v>
      </c>
      <c r="B21" s="4">
        <v>43954</v>
      </c>
      <c r="C21" s="5">
        <v>8934.7361536992885</v>
      </c>
      <c r="D21" s="5">
        <v>8336.8033065166692</v>
      </c>
      <c r="E21" s="5">
        <v>597.93284718261998</v>
      </c>
    </row>
    <row r="22" spans="1:5" x14ac:dyDescent="0.3">
      <c r="A22" s="3">
        <v>20</v>
      </c>
      <c r="B22" s="4">
        <v>43961</v>
      </c>
      <c r="C22" s="5">
        <v>9063.7843922125758</v>
      </c>
      <c r="D22" s="5">
        <v>8474.3908878934526</v>
      </c>
      <c r="E22" s="5">
        <v>589.39350431912294</v>
      </c>
    </row>
    <row r="23" spans="1:5" x14ac:dyDescent="0.3">
      <c r="A23" s="3">
        <v>21</v>
      </c>
      <c r="B23" s="4">
        <v>43968</v>
      </c>
      <c r="C23" s="5">
        <v>9272.3886318128043</v>
      </c>
      <c r="D23" s="5">
        <v>8620.4634539769631</v>
      </c>
      <c r="E23" s="5">
        <v>651.9251778358414</v>
      </c>
    </row>
    <row r="24" spans="1:5" x14ac:dyDescent="0.3">
      <c r="A24" s="3">
        <v>22</v>
      </c>
      <c r="B24" s="4">
        <v>43975</v>
      </c>
      <c r="C24" s="5">
        <v>9817.4709779376117</v>
      </c>
      <c r="D24" s="5">
        <v>9170.7161437837531</v>
      </c>
      <c r="E24" s="5">
        <v>646.75483415385861</v>
      </c>
    </row>
    <row r="25" spans="1:5" x14ac:dyDescent="0.3">
      <c r="A25" s="3">
        <v>23</v>
      </c>
      <c r="B25" s="4">
        <v>43982</v>
      </c>
      <c r="C25" s="5">
        <v>10506.364714232139</v>
      </c>
      <c r="D25" s="5">
        <v>9402.4659363316478</v>
      </c>
      <c r="E25" s="5">
        <v>1103.8987779004906</v>
      </c>
    </row>
    <row r="26" spans="1:5" x14ac:dyDescent="0.3">
      <c r="A26" s="3">
        <v>24</v>
      </c>
      <c r="B26" s="4">
        <v>43989</v>
      </c>
      <c r="C26" s="5">
        <v>11005.202505275269</v>
      </c>
      <c r="D26" s="5">
        <v>10017.692122888897</v>
      </c>
      <c r="E26" s="5">
        <v>987.51038238637091</v>
      </c>
    </row>
    <row r="27" spans="1:5" x14ac:dyDescent="0.3">
      <c r="A27" s="3">
        <v>25</v>
      </c>
      <c r="B27" s="4">
        <v>43996</v>
      </c>
      <c r="C27" s="5">
        <v>12397.92100988631</v>
      </c>
      <c r="D27" s="5">
        <v>11443.47372119059</v>
      </c>
      <c r="E27" s="5">
        <v>954.44728869571918</v>
      </c>
    </row>
    <row r="28" spans="1:5" x14ac:dyDescent="0.3">
      <c r="A28" s="3">
        <v>26</v>
      </c>
      <c r="B28" s="4">
        <v>44003</v>
      </c>
      <c r="C28" s="5">
        <v>12984.930401943571</v>
      </c>
      <c r="D28" s="5">
        <v>12012.309989819187</v>
      </c>
      <c r="E28" s="5">
        <v>972.62041212438567</v>
      </c>
    </row>
    <row r="29" spans="1:5" x14ac:dyDescent="0.3">
      <c r="A29" s="3">
        <v>27</v>
      </c>
      <c r="B29" s="4">
        <v>44010</v>
      </c>
      <c r="C29" s="5">
        <v>13959.781115954032</v>
      </c>
      <c r="D29" s="5">
        <v>12984.916067461854</v>
      </c>
      <c r="E29" s="5">
        <v>974.86504849217818</v>
      </c>
    </row>
    <row r="30" spans="1:5" x14ac:dyDescent="0.3">
      <c r="A30" s="3">
        <v>28</v>
      </c>
      <c r="B30" s="4">
        <v>44017</v>
      </c>
      <c r="C30" s="5">
        <v>15239.804595770245</v>
      </c>
      <c r="D30" s="5">
        <v>14293.801769753343</v>
      </c>
      <c r="E30" s="5">
        <v>946.00282601690105</v>
      </c>
    </row>
    <row r="31" spans="1:5" x14ac:dyDescent="0.3">
      <c r="A31" s="3">
        <v>29</v>
      </c>
      <c r="B31" s="4">
        <v>44024</v>
      </c>
      <c r="C31" s="5">
        <v>16709.491377813989</v>
      </c>
      <c r="D31" s="5">
        <v>15865.347373806819</v>
      </c>
      <c r="E31" s="5">
        <v>844.14400400717136</v>
      </c>
    </row>
    <row r="32" spans="1:5" x14ac:dyDescent="0.3">
      <c r="A32" s="3">
        <v>30</v>
      </c>
      <c r="B32" s="4">
        <v>44031</v>
      </c>
      <c r="C32" s="5">
        <v>16556.299674113769</v>
      </c>
      <c r="D32" s="5">
        <v>15760.976869747097</v>
      </c>
      <c r="E32" s="5">
        <v>795.32280436667088</v>
      </c>
    </row>
    <row r="33" spans="1:5" x14ac:dyDescent="0.3">
      <c r="A33" s="3">
        <v>31</v>
      </c>
      <c r="B33" s="4">
        <v>44038</v>
      </c>
      <c r="C33" s="5">
        <v>15634.597574705625</v>
      </c>
      <c r="D33" s="5">
        <v>14826.109903829331</v>
      </c>
      <c r="E33" s="5">
        <v>808.48767087629358</v>
      </c>
    </row>
    <row r="34" spans="1:5" x14ac:dyDescent="0.3">
      <c r="A34" s="3">
        <v>32</v>
      </c>
      <c r="B34" s="4">
        <v>44045</v>
      </c>
      <c r="C34" s="5">
        <v>14190.845387399282</v>
      </c>
      <c r="D34" s="5">
        <v>13315.174657437372</v>
      </c>
      <c r="E34" s="5">
        <v>875.67072996191166</v>
      </c>
    </row>
    <row r="35" spans="1:5" x14ac:dyDescent="0.3">
      <c r="A35" s="3">
        <v>33</v>
      </c>
      <c r="B35" s="4">
        <v>44052</v>
      </c>
      <c r="C35" s="5">
        <v>12733.336794016328</v>
      </c>
      <c r="D35" s="5">
        <v>11879.232669074561</v>
      </c>
      <c r="E35" s="5">
        <v>854.10412494176683</v>
      </c>
    </row>
    <row r="36" spans="1:5" x14ac:dyDescent="0.3">
      <c r="A36" s="3">
        <v>34</v>
      </c>
      <c r="B36" s="4">
        <v>44059</v>
      </c>
      <c r="C36" s="5">
        <v>12388.218750803549</v>
      </c>
      <c r="D36" s="5">
        <v>11334.829297985925</v>
      </c>
      <c r="E36" s="5">
        <v>1053.3894528176224</v>
      </c>
    </row>
    <row r="37" spans="1:5" x14ac:dyDescent="0.3">
      <c r="A37" s="3">
        <v>35</v>
      </c>
      <c r="B37" s="4">
        <v>44066</v>
      </c>
      <c r="C37" s="5">
        <v>11553.59557846152</v>
      </c>
      <c r="D37" s="5">
        <v>10409.842234383705</v>
      </c>
      <c r="E37" s="5">
        <v>1143.7533440778166</v>
      </c>
    </row>
    <row r="38" spans="1:5" x14ac:dyDescent="0.3">
      <c r="A38" s="3">
        <v>36</v>
      </c>
      <c r="B38" s="4">
        <v>44073</v>
      </c>
      <c r="C38" s="5">
        <v>11374.640042574882</v>
      </c>
      <c r="D38" s="5">
        <v>10184.692255574566</v>
      </c>
      <c r="E38" s="5">
        <v>1189.9477870003159</v>
      </c>
    </row>
    <row r="39" spans="1:5" x14ac:dyDescent="0.3">
      <c r="A39" s="3">
        <v>37</v>
      </c>
      <c r="B39" s="4">
        <v>44080</v>
      </c>
      <c r="C39" s="5">
        <v>10484.482746974234</v>
      </c>
      <c r="D39" s="5">
        <v>9302.8419597494976</v>
      </c>
      <c r="E39" s="5">
        <v>1181.6407872247362</v>
      </c>
    </row>
    <row r="40" spans="1:5" x14ac:dyDescent="0.3">
      <c r="A40" s="3">
        <v>38</v>
      </c>
      <c r="B40" s="4">
        <v>44087</v>
      </c>
      <c r="C40" s="5">
        <v>10006.245438925027</v>
      </c>
      <c r="D40" s="5">
        <v>8956.3209890001672</v>
      </c>
      <c r="E40" s="5">
        <v>1049.9244499248598</v>
      </c>
    </row>
    <row r="41" spans="1:5" x14ac:dyDescent="0.3">
      <c r="A41" s="3">
        <v>39</v>
      </c>
      <c r="B41" s="4">
        <v>44094</v>
      </c>
      <c r="C41" s="5">
        <v>10256.798213794817</v>
      </c>
      <c r="D41" s="5">
        <v>9034.6748648880966</v>
      </c>
      <c r="E41" s="5">
        <v>1222.123348906719</v>
      </c>
    </row>
    <row r="42" spans="1:5" x14ac:dyDescent="0.3">
      <c r="A42" s="3">
        <v>40</v>
      </c>
      <c r="B42" s="4">
        <v>44101</v>
      </c>
      <c r="C42" s="5">
        <v>9939.4595360862968</v>
      </c>
      <c r="D42" s="5">
        <v>8854.3505463541169</v>
      </c>
      <c r="E42" s="5">
        <v>1085.108989732179</v>
      </c>
    </row>
    <row r="43" spans="1:5" x14ac:dyDescent="0.3">
      <c r="A43" s="3">
        <v>41</v>
      </c>
      <c r="B43" s="4">
        <v>44108</v>
      </c>
      <c r="C43" s="5">
        <v>10518.297791266041</v>
      </c>
      <c r="D43" s="5">
        <v>9260.0791449802073</v>
      </c>
      <c r="E43" s="5">
        <v>1258.2186462858342</v>
      </c>
    </row>
    <row r="44" spans="1:5" x14ac:dyDescent="0.3">
      <c r="A44" s="3">
        <v>42</v>
      </c>
      <c r="B44" s="4">
        <v>44115</v>
      </c>
      <c r="C44" s="5">
        <v>10567.847108265109</v>
      </c>
      <c r="D44" s="5">
        <v>9413.2663806223609</v>
      </c>
      <c r="E44" s="5">
        <v>1154.5807276427458</v>
      </c>
    </row>
    <row r="45" spans="1:5" x14ac:dyDescent="0.3">
      <c r="A45" s="3">
        <v>43</v>
      </c>
      <c r="B45" s="4">
        <v>44122</v>
      </c>
      <c r="C45" s="5">
        <v>10450.419678354296</v>
      </c>
      <c r="D45" s="5">
        <v>9303.3624982480615</v>
      </c>
      <c r="E45" s="5">
        <v>1147.0571801062331</v>
      </c>
    </row>
    <row r="46" spans="1:5" x14ac:dyDescent="0.3">
      <c r="A46" s="3">
        <v>44</v>
      </c>
      <c r="B46" s="4">
        <v>44129</v>
      </c>
      <c r="C46" s="5">
        <v>10299.092871087272</v>
      </c>
      <c r="D46" s="5">
        <v>9165.6947409920504</v>
      </c>
      <c r="E46" s="5">
        <v>1133.3981300952228</v>
      </c>
    </row>
    <row r="47" spans="1:5" x14ac:dyDescent="0.3">
      <c r="A47" s="3">
        <v>45</v>
      </c>
      <c r="B47" s="4">
        <v>44136</v>
      </c>
      <c r="C47" s="5">
        <v>10477.119730033532</v>
      </c>
      <c r="D47" s="5">
        <v>9317.7794690337178</v>
      </c>
      <c r="E47" s="5">
        <v>1159.3402609998132</v>
      </c>
    </row>
    <row r="48" spans="1:5" x14ac:dyDescent="0.3">
      <c r="A48" s="3">
        <v>46</v>
      </c>
      <c r="B48" s="4">
        <v>44143</v>
      </c>
      <c r="C48" s="5">
        <v>10849.447412103804</v>
      </c>
      <c r="D48" s="5">
        <v>9748.089556424693</v>
      </c>
      <c r="E48" s="5">
        <v>1101.3578556791092</v>
      </c>
    </row>
    <row r="49" spans="1:7" x14ac:dyDescent="0.3">
      <c r="A49" s="3">
        <v>47</v>
      </c>
      <c r="B49" s="4">
        <v>44150</v>
      </c>
      <c r="C49" s="5">
        <v>10740.769989178996</v>
      </c>
      <c r="D49" s="5">
        <v>9619.8805505346645</v>
      </c>
      <c r="E49" s="5">
        <v>1120.8894386443328</v>
      </c>
      <c r="F49" s="34"/>
      <c r="G49" s="34"/>
    </row>
    <row r="50" spans="1:7" x14ac:dyDescent="0.3">
      <c r="A50" s="3">
        <v>48</v>
      </c>
      <c r="B50" s="4">
        <v>44157</v>
      </c>
      <c r="C50" s="5">
        <v>10598.983678535458</v>
      </c>
      <c r="D50" s="5">
        <v>9456.3066923109527</v>
      </c>
      <c r="E50" s="5">
        <v>1142.6769862245055</v>
      </c>
      <c r="F50" s="34"/>
      <c r="G50" s="34"/>
    </row>
    <row r="51" spans="1:7" x14ac:dyDescent="0.3">
      <c r="A51" s="3">
        <v>49</v>
      </c>
      <c r="B51" s="4">
        <v>44164</v>
      </c>
      <c r="C51" s="5">
        <v>11877.663351473213</v>
      </c>
      <c r="D51" s="5">
        <v>10583.641681131705</v>
      </c>
      <c r="E51" s="5">
        <v>1294.0216703415076</v>
      </c>
      <c r="F51" s="34"/>
      <c r="G51" s="34"/>
    </row>
    <row r="52" spans="1:7" x14ac:dyDescent="0.3">
      <c r="A52" s="3">
        <v>50</v>
      </c>
      <c r="B52" s="4">
        <v>44171</v>
      </c>
      <c r="C52" s="5">
        <v>12802.655158536811</v>
      </c>
      <c r="D52" s="5">
        <v>11563.095398892354</v>
      </c>
      <c r="E52" s="5">
        <v>1239.5597596444559</v>
      </c>
      <c r="F52" s="34"/>
      <c r="G52" s="34"/>
    </row>
    <row r="53" spans="1:7" x14ac:dyDescent="0.3">
      <c r="A53" s="3">
        <v>51</v>
      </c>
      <c r="B53" s="4">
        <v>44178</v>
      </c>
      <c r="C53" s="5">
        <v>14318.189782995712</v>
      </c>
      <c r="D53" s="5">
        <v>13000.104097419047</v>
      </c>
      <c r="E53" s="5">
        <v>1318.085685576666</v>
      </c>
      <c r="F53" s="34"/>
      <c r="G53" s="34"/>
    </row>
    <row r="54" spans="1:7" x14ac:dyDescent="0.3">
      <c r="A54" s="3">
        <v>52</v>
      </c>
      <c r="B54" s="4">
        <v>44185</v>
      </c>
      <c r="C54" s="5">
        <v>17521.600236870232</v>
      </c>
      <c r="D54" s="5">
        <v>15904.303900067705</v>
      </c>
      <c r="E54" s="5">
        <v>1617.2963368025255</v>
      </c>
      <c r="F54" s="34"/>
      <c r="G54" s="34"/>
    </row>
    <row r="55" spans="1:7" x14ac:dyDescent="0.3">
      <c r="A55" s="3">
        <v>53</v>
      </c>
      <c r="B55" s="4">
        <v>44192</v>
      </c>
      <c r="C55" s="5">
        <v>20223.398680036025</v>
      </c>
      <c r="D55" s="5">
        <v>19170.766869246247</v>
      </c>
      <c r="E55" s="5">
        <v>1052.6318107897785</v>
      </c>
      <c r="F55" s="34"/>
      <c r="G55" s="34"/>
    </row>
    <row r="56" spans="1:7" x14ac:dyDescent="0.3">
      <c r="A56" s="3">
        <v>1</v>
      </c>
      <c r="B56" s="4">
        <v>44199</v>
      </c>
      <c r="C56" s="5">
        <v>23496.135970641226</v>
      </c>
      <c r="D56" s="5">
        <v>22748.410972658465</v>
      </c>
      <c r="E56" s="5">
        <v>747.7249979827601</v>
      </c>
      <c r="F56" s="34"/>
      <c r="G56" s="34"/>
    </row>
    <row r="57" spans="1:7" x14ac:dyDescent="0.3">
      <c r="A57" s="3">
        <v>2</v>
      </c>
      <c r="B57" s="4">
        <v>44206</v>
      </c>
      <c r="C57" s="5">
        <v>24943.356378348166</v>
      </c>
      <c r="D57" s="5">
        <v>24206.568179544734</v>
      </c>
      <c r="E57" s="5">
        <v>736.78819880342803</v>
      </c>
      <c r="F57" s="34"/>
      <c r="G57" s="34"/>
    </row>
    <row r="58" spans="1:7" x14ac:dyDescent="0.3">
      <c r="A58" s="3">
        <v>3</v>
      </c>
      <c r="B58" s="4">
        <v>44213</v>
      </c>
      <c r="C58" s="5">
        <v>21797.27328288466</v>
      </c>
      <c r="D58" s="5">
        <v>21061.649459173481</v>
      </c>
      <c r="E58" s="5">
        <v>735.62382371117906</v>
      </c>
      <c r="F58" s="34"/>
      <c r="G58" s="34"/>
    </row>
    <row r="59" spans="1:7" x14ac:dyDescent="0.3">
      <c r="A59" s="3">
        <v>4</v>
      </c>
      <c r="B59" s="4">
        <v>44220</v>
      </c>
      <c r="C59" s="5">
        <v>15810.118988161179</v>
      </c>
      <c r="D59" s="5">
        <v>15127.5431237599</v>
      </c>
      <c r="E59" s="5">
        <v>682.57586440127807</v>
      </c>
      <c r="F59" s="34"/>
      <c r="G59" s="34"/>
    </row>
    <row r="60" spans="1:7" x14ac:dyDescent="0.3">
      <c r="A60" s="3">
        <v>5</v>
      </c>
      <c r="B60" s="4">
        <v>44227</v>
      </c>
      <c r="C60" s="5">
        <v>13823.453453111939</v>
      </c>
      <c r="D60" s="5">
        <v>12763.524139551479</v>
      </c>
      <c r="E60" s="5">
        <v>1059.9293135604607</v>
      </c>
      <c r="F60" s="34"/>
      <c r="G60" s="34"/>
    </row>
    <row r="61" spans="1:7" x14ac:dyDescent="0.3">
      <c r="A61" s="3">
        <v>6</v>
      </c>
      <c r="B61" s="4">
        <v>44234</v>
      </c>
      <c r="C61" s="5">
        <v>12180.003238274674</v>
      </c>
      <c r="D61" s="5">
        <v>11041.194116416315</v>
      </c>
      <c r="E61" s="5">
        <v>1138.80912185836</v>
      </c>
      <c r="F61" s="34"/>
      <c r="G61" s="34"/>
    </row>
    <row r="62" spans="1:7" x14ac:dyDescent="0.3">
      <c r="A62" s="3">
        <v>7</v>
      </c>
      <c r="B62" s="4">
        <v>44241</v>
      </c>
      <c r="C62" s="5">
        <v>11436.235782425116</v>
      </c>
      <c r="D62" s="5">
        <v>10436.385056383955</v>
      </c>
      <c r="E62" s="5">
        <v>999.85072604116135</v>
      </c>
      <c r="F62" s="34"/>
      <c r="G62" s="34"/>
    </row>
    <row r="63" spans="1:7" x14ac:dyDescent="0.3">
      <c r="A63" s="3">
        <v>8</v>
      </c>
      <c r="B63" s="4">
        <v>44248</v>
      </c>
      <c r="C63" s="5">
        <v>10712.349130412034</v>
      </c>
      <c r="D63" s="5">
        <v>9658.0389552431934</v>
      </c>
      <c r="E63" s="5">
        <v>1054.31017516884</v>
      </c>
      <c r="F63" s="34"/>
      <c r="G63" s="34"/>
    </row>
    <row r="64" spans="1:7" x14ac:dyDescent="0.3">
      <c r="A64" s="3">
        <v>9</v>
      </c>
      <c r="B64" s="4">
        <v>44255</v>
      </c>
      <c r="C64" s="5">
        <v>10961.08281466233</v>
      </c>
      <c r="D64" s="5">
        <v>9634.3858555699426</v>
      </c>
      <c r="E64" s="5">
        <v>1326.6969590923868</v>
      </c>
      <c r="F64" s="34"/>
      <c r="G64" s="34"/>
    </row>
    <row r="65" spans="1:7" x14ac:dyDescent="0.3">
      <c r="A65" s="3">
        <v>10</v>
      </c>
      <c r="B65" s="4">
        <v>44262</v>
      </c>
      <c r="C65" s="5">
        <v>10911.794247792108</v>
      </c>
      <c r="D65" s="5">
        <v>9766.2009743601884</v>
      </c>
      <c r="E65" s="5">
        <v>1145.5932734319199</v>
      </c>
      <c r="F65" s="34"/>
      <c r="G65" s="34"/>
    </row>
    <row r="66" spans="1:7" x14ac:dyDescent="0.3">
      <c r="A66" s="3">
        <v>11</v>
      </c>
      <c r="B66" s="4">
        <v>44269</v>
      </c>
      <c r="C66" s="5">
        <v>10166.655426567229</v>
      </c>
      <c r="D66" s="5">
        <v>9040.6614363128137</v>
      </c>
      <c r="E66" s="5">
        <v>1125.9939902544161</v>
      </c>
      <c r="F66" s="34"/>
      <c r="G66" s="34"/>
    </row>
    <row r="67" spans="1:7" x14ac:dyDescent="0.3">
      <c r="A67" s="3">
        <v>12</v>
      </c>
      <c r="B67" s="4">
        <v>44276</v>
      </c>
      <c r="C67" s="5">
        <v>10167.88433412325</v>
      </c>
      <c r="D67" s="5">
        <v>9154.1892303083696</v>
      </c>
      <c r="E67" s="5">
        <v>1013.69510381488</v>
      </c>
      <c r="F67" s="34"/>
      <c r="G67" s="34"/>
    </row>
    <row r="68" spans="1:7" x14ac:dyDescent="0.3">
      <c r="A68" s="3">
        <v>13</v>
      </c>
      <c r="B68" s="4">
        <v>44283</v>
      </c>
      <c r="C68" s="5">
        <v>10616.22248436854</v>
      </c>
      <c r="D68" s="5">
        <v>9259.9062551984898</v>
      </c>
      <c r="E68" s="5">
        <v>1356.3162291700496</v>
      </c>
      <c r="F68" s="34"/>
      <c r="G68" s="34"/>
    </row>
    <row r="69" spans="1:7" x14ac:dyDescent="0.3">
      <c r="A69" s="3">
        <v>14</v>
      </c>
      <c r="B69" s="4">
        <v>44290</v>
      </c>
      <c r="C69" s="5">
        <v>10841.060847744811</v>
      </c>
      <c r="D69" s="5">
        <v>9688.5075488655093</v>
      </c>
      <c r="E69" s="5">
        <v>1152.5532988793022</v>
      </c>
      <c r="F69" s="34"/>
      <c r="G69" s="34"/>
    </row>
    <row r="70" spans="1:7" x14ac:dyDescent="0.3">
      <c r="A70" s="3">
        <v>15</v>
      </c>
      <c r="B70" s="4">
        <v>44297</v>
      </c>
      <c r="C70" s="5">
        <v>10807.453975177923</v>
      </c>
      <c r="D70" s="5">
        <v>9693.7909995222763</v>
      </c>
      <c r="E70" s="5">
        <v>1113.6629756556467</v>
      </c>
      <c r="F70" s="34"/>
      <c r="G70" s="34"/>
    </row>
    <row r="71" spans="1:7" x14ac:dyDescent="0.3">
      <c r="A71" s="3">
        <v>16</v>
      </c>
      <c r="B71" s="4">
        <v>44304</v>
      </c>
      <c r="C71" s="5">
        <v>10628.771293021577</v>
      </c>
      <c r="D71" s="5">
        <v>9644.0925582928721</v>
      </c>
      <c r="E71" s="5">
        <v>984.6787347287044</v>
      </c>
      <c r="F71" s="34"/>
      <c r="G71" s="34"/>
    </row>
    <row r="72" spans="1:7" x14ac:dyDescent="0.3">
      <c r="A72" s="3">
        <v>17</v>
      </c>
      <c r="B72" s="4">
        <v>44311</v>
      </c>
      <c r="C72" s="5">
        <v>10919.821691080522</v>
      </c>
      <c r="D72" s="5">
        <v>9723.7206079396219</v>
      </c>
      <c r="E72" s="5">
        <v>1196.1010831408998</v>
      </c>
      <c r="F72" s="34"/>
      <c r="G72" s="34"/>
    </row>
    <row r="73" spans="1:7" x14ac:dyDescent="0.3">
      <c r="A73" s="3">
        <v>18</v>
      </c>
      <c r="B73" s="4">
        <v>44318</v>
      </c>
      <c r="C73" s="5">
        <v>11463.047349967566</v>
      </c>
      <c r="D73" s="5">
        <v>10290.509550379586</v>
      </c>
      <c r="E73" s="5">
        <v>1172.5377995879801</v>
      </c>
      <c r="F73" s="34"/>
      <c r="G73" s="34"/>
    </row>
    <row r="74" spans="1:7" x14ac:dyDescent="0.3">
      <c r="A74" s="3">
        <v>19</v>
      </c>
      <c r="B74" s="4">
        <v>44325</v>
      </c>
      <c r="C74" s="5">
        <v>11706.528444943557</v>
      </c>
      <c r="D74" s="5">
        <v>10613.367029783569</v>
      </c>
      <c r="E74" s="5">
        <v>1093.1614151599883</v>
      </c>
      <c r="F74" s="34"/>
      <c r="G74" s="34"/>
    </row>
    <row r="75" spans="1:7" x14ac:dyDescent="0.3">
      <c r="A75" s="3">
        <v>20</v>
      </c>
      <c r="B75" s="4">
        <v>44332</v>
      </c>
      <c r="C75" s="5">
        <v>11767.426319456608</v>
      </c>
      <c r="D75" s="5">
        <v>10698.416969780981</v>
      </c>
      <c r="E75" s="5">
        <v>1069.0093496756272</v>
      </c>
      <c r="F75" s="34"/>
      <c r="G75" s="34"/>
    </row>
    <row r="76" spans="1:7" x14ac:dyDescent="0.3">
      <c r="A76" s="3">
        <v>21</v>
      </c>
      <c r="B76" s="4">
        <v>44339</v>
      </c>
      <c r="C76" s="5">
        <v>12272.140158153137</v>
      </c>
      <c r="D76" s="5">
        <v>11125.156891115912</v>
      </c>
      <c r="E76" s="5">
        <v>1146.9832670372255</v>
      </c>
      <c r="F76" s="34"/>
      <c r="G76" s="34"/>
    </row>
    <row r="77" spans="1:7" x14ac:dyDescent="0.3">
      <c r="A77" s="3">
        <v>22</v>
      </c>
      <c r="B77" s="4">
        <v>44346</v>
      </c>
      <c r="C77" s="5">
        <v>13557.016852927618</v>
      </c>
      <c r="D77" s="5">
        <v>12341.521628807226</v>
      </c>
      <c r="E77" s="5">
        <v>1215.4952241203919</v>
      </c>
      <c r="F77" s="34"/>
      <c r="G77" s="34"/>
    </row>
    <row r="78" spans="1:7" x14ac:dyDescent="0.3">
      <c r="A78" s="3">
        <v>23</v>
      </c>
      <c r="B78" s="4">
        <v>44353</v>
      </c>
      <c r="C78" s="5">
        <v>14330.872234735471</v>
      </c>
      <c r="D78" s="5">
        <v>13063.552984486223</v>
      </c>
      <c r="E78" s="5">
        <v>1267.3192502492479</v>
      </c>
      <c r="F78" s="34"/>
      <c r="G78" s="34"/>
    </row>
    <row r="79" spans="1:7" x14ac:dyDescent="0.3">
      <c r="A79" s="3">
        <v>24</v>
      </c>
      <c r="B79" s="4">
        <v>44360</v>
      </c>
      <c r="C79" s="5">
        <v>13932.233281544664</v>
      </c>
      <c r="D79" s="5">
        <v>12803.959965000151</v>
      </c>
      <c r="E79" s="5">
        <v>1128.2733165445138</v>
      </c>
      <c r="F79" s="34"/>
      <c r="G79" s="34"/>
    </row>
    <row r="80" spans="1:7" x14ac:dyDescent="0.3">
      <c r="A80" s="3">
        <v>25</v>
      </c>
      <c r="B80" s="4">
        <v>44367</v>
      </c>
      <c r="C80" s="5">
        <v>15712.099541341564</v>
      </c>
      <c r="D80" s="5">
        <v>14652.411295277056</v>
      </c>
      <c r="E80" s="5">
        <v>1059.688246064509</v>
      </c>
      <c r="F80" s="34"/>
      <c r="G80" s="34"/>
    </row>
    <row r="81" spans="1:7" x14ac:dyDescent="0.3">
      <c r="A81" s="3">
        <v>26</v>
      </c>
      <c r="B81" s="4">
        <v>44374</v>
      </c>
      <c r="C81" s="5">
        <v>17335.407677791693</v>
      </c>
      <c r="D81" s="5">
        <v>16320.65883171807</v>
      </c>
      <c r="E81" s="5">
        <v>1014.7488460736223</v>
      </c>
      <c r="F81" s="34"/>
      <c r="G81" s="34"/>
    </row>
    <row r="82" spans="1:7" x14ac:dyDescent="0.3">
      <c r="A82" s="3">
        <v>27</v>
      </c>
      <c r="B82" s="4">
        <v>44381</v>
      </c>
      <c r="C82" s="5">
        <v>18859.227633302678</v>
      </c>
      <c r="D82" s="5">
        <v>18019.712791176476</v>
      </c>
      <c r="E82" s="5">
        <v>839.51484212620153</v>
      </c>
      <c r="F82" s="34"/>
      <c r="G82" s="34"/>
    </row>
    <row r="83" spans="1:7" x14ac:dyDescent="0.3">
      <c r="A83" s="3">
        <v>28</v>
      </c>
      <c r="B83" s="4">
        <v>44388</v>
      </c>
      <c r="C83" s="5">
        <v>21339.606519079836</v>
      </c>
      <c r="D83" s="5">
        <v>19944.671989828013</v>
      </c>
      <c r="E83" s="5">
        <v>1394.9345292518219</v>
      </c>
      <c r="F83" s="34"/>
      <c r="G83" s="34"/>
    </row>
    <row r="84" spans="1:7" x14ac:dyDescent="0.3">
      <c r="A84" s="3">
        <v>29</v>
      </c>
      <c r="B84" s="4">
        <v>44395</v>
      </c>
      <c r="C84" s="5">
        <v>20379.638089192886</v>
      </c>
      <c r="D84" s="5">
        <v>19540.382968176687</v>
      </c>
      <c r="E84" s="5">
        <v>839.25512101619825</v>
      </c>
      <c r="F84" s="34"/>
      <c r="G84" s="34"/>
    </row>
    <row r="85" spans="1:7" x14ac:dyDescent="0.3">
      <c r="A85" s="3">
        <v>30</v>
      </c>
      <c r="B85" s="4">
        <v>44402</v>
      </c>
      <c r="C85" s="5">
        <v>19053.097639672487</v>
      </c>
      <c r="D85" s="5">
        <v>17899.339363780418</v>
      </c>
      <c r="E85" s="5">
        <v>1153.7582758920698</v>
      </c>
      <c r="F85" s="34"/>
      <c r="G85" s="34"/>
    </row>
    <row r="86" spans="1:7" x14ac:dyDescent="0.3">
      <c r="A86" s="3">
        <v>31</v>
      </c>
      <c r="B86" s="4">
        <v>44409</v>
      </c>
      <c r="C86" s="5">
        <v>17422.178779084592</v>
      </c>
      <c r="D86" s="5">
        <v>16083.258193070415</v>
      </c>
      <c r="E86" s="5">
        <v>1338.9205860141788</v>
      </c>
      <c r="F86" s="34"/>
      <c r="G86" s="34"/>
    </row>
    <row r="87" spans="1:7" x14ac:dyDescent="0.3">
      <c r="A87" s="3">
        <v>32</v>
      </c>
      <c r="B87" s="4">
        <v>44416</v>
      </c>
      <c r="C87" s="5">
        <v>15630.083375224434</v>
      </c>
      <c r="D87" s="5">
        <v>14454.330562944102</v>
      </c>
      <c r="E87" s="5">
        <v>1175.7528122803315</v>
      </c>
      <c r="F87" s="34"/>
      <c r="G87" s="34"/>
    </row>
    <row r="88" spans="1:7" x14ac:dyDescent="0.3">
      <c r="A88" s="3">
        <v>33</v>
      </c>
      <c r="B88" s="4">
        <v>44423</v>
      </c>
      <c r="C88" s="5">
        <v>15753.237434643015</v>
      </c>
      <c r="D88" s="5">
        <v>14620.173761545226</v>
      </c>
      <c r="E88" s="5">
        <v>1133.0636730977906</v>
      </c>
      <c r="F88" s="34"/>
      <c r="G88" s="34"/>
    </row>
    <row r="89" spans="1:7" x14ac:dyDescent="0.3">
      <c r="A89" s="3">
        <v>34</v>
      </c>
      <c r="B89" s="4">
        <v>44430</v>
      </c>
      <c r="C89" s="5">
        <v>14865.212503031873</v>
      </c>
      <c r="D89" s="5">
        <v>13729.893368928457</v>
      </c>
      <c r="E89" s="5">
        <v>1135.3191341034167</v>
      </c>
      <c r="F89" s="34"/>
      <c r="G89" s="34"/>
    </row>
    <row r="90" spans="1:7" x14ac:dyDescent="0.3">
      <c r="A90" s="3">
        <v>35</v>
      </c>
      <c r="B90" s="4">
        <v>44437</v>
      </c>
      <c r="C90" s="5">
        <v>14666.634964765872</v>
      </c>
      <c r="D90" s="5">
        <v>13364.642617449401</v>
      </c>
      <c r="E90" s="5">
        <v>1301.9923473164713</v>
      </c>
      <c r="F90" s="34"/>
      <c r="G90" s="34"/>
    </row>
    <row r="91" spans="1:7" x14ac:dyDescent="0.3">
      <c r="A91" s="3">
        <v>36</v>
      </c>
      <c r="B91" s="4">
        <v>44444</v>
      </c>
      <c r="C91" s="5">
        <v>13660.648808675867</v>
      </c>
      <c r="D91" s="5">
        <v>12287.975505929311</v>
      </c>
      <c r="E91" s="5">
        <v>1372.6733027465557</v>
      </c>
      <c r="F91" s="34"/>
      <c r="G91" s="34"/>
    </row>
    <row r="92" spans="1:7" x14ac:dyDescent="0.3">
      <c r="A92" s="3">
        <v>37</v>
      </c>
      <c r="B92" s="4">
        <v>44451</v>
      </c>
      <c r="C92" s="5">
        <v>12156.352347691089</v>
      </c>
      <c r="D92" s="5">
        <v>11004.365060853484</v>
      </c>
      <c r="E92" s="5">
        <v>1151.987286837604</v>
      </c>
      <c r="F92" s="34"/>
      <c r="G92" s="34"/>
    </row>
    <row r="93" spans="1:7" x14ac:dyDescent="0.3">
      <c r="A93" s="3">
        <v>38</v>
      </c>
      <c r="B93" s="4">
        <v>44458</v>
      </c>
      <c r="C93" s="5">
        <v>11777.584538448826</v>
      </c>
      <c r="D93" s="5">
        <v>10491.907621102413</v>
      </c>
      <c r="E93" s="5">
        <v>1285.6769173464129</v>
      </c>
      <c r="F93" s="34"/>
      <c r="G93" s="34"/>
    </row>
    <row r="94" spans="1:7" x14ac:dyDescent="0.3">
      <c r="A94" s="3">
        <v>39</v>
      </c>
      <c r="B94" s="4">
        <v>44465</v>
      </c>
      <c r="C94" s="5">
        <v>11139.570689564482</v>
      </c>
      <c r="D94" s="5">
        <v>9851.9221778827359</v>
      </c>
      <c r="E94" s="5">
        <v>1287.6485116817466</v>
      </c>
      <c r="F94" s="34"/>
      <c r="G94" s="34"/>
    </row>
    <row r="95" spans="1:7" x14ac:dyDescent="0.3">
      <c r="A95" s="3">
        <v>40</v>
      </c>
      <c r="B95" s="4">
        <v>44472</v>
      </c>
      <c r="C95" s="5">
        <v>11131.049198539207</v>
      </c>
      <c r="D95" s="5">
        <v>9819.3173507937299</v>
      </c>
      <c r="E95" s="5">
        <v>1311.731847745478</v>
      </c>
      <c r="F95" s="34"/>
      <c r="G95" s="34"/>
    </row>
    <row r="96" spans="1:7" x14ac:dyDescent="0.3">
      <c r="A96" s="3">
        <v>41</v>
      </c>
      <c r="B96" s="4">
        <v>44479</v>
      </c>
      <c r="C96" s="5">
        <v>10999.613778369378</v>
      </c>
      <c r="D96" s="5">
        <v>9788.6855914984935</v>
      </c>
      <c r="E96" s="5">
        <v>1210.9281868708847</v>
      </c>
      <c r="F96" s="34"/>
      <c r="G96" s="34"/>
    </row>
    <row r="97" spans="1:7" x14ac:dyDescent="0.3">
      <c r="A97" s="3">
        <v>42</v>
      </c>
      <c r="B97" s="4">
        <v>44486</v>
      </c>
      <c r="C97" s="5">
        <v>10411.255138006039</v>
      </c>
      <c r="D97" s="5">
        <v>9242.266314604658</v>
      </c>
      <c r="E97" s="5">
        <v>1168.9888234013815</v>
      </c>
      <c r="F97" s="34"/>
      <c r="G97" s="34"/>
    </row>
    <row r="98" spans="1:7" x14ac:dyDescent="0.3">
      <c r="A98" s="3">
        <v>43</v>
      </c>
      <c r="B98" s="4">
        <v>44493</v>
      </c>
      <c r="C98" s="5">
        <v>10001.086574834295</v>
      </c>
      <c r="D98" s="5">
        <v>8840.4997308443981</v>
      </c>
      <c r="E98" s="5">
        <v>1160.5868439898957</v>
      </c>
      <c r="F98" s="34"/>
      <c r="G98" s="34"/>
    </row>
    <row r="99" spans="1:7" x14ac:dyDescent="0.3">
      <c r="A99" s="3">
        <v>44</v>
      </c>
      <c r="B99" s="4">
        <v>44500</v>
      </c>
      <c r="C99" s="5">
        <v>10982.60478126089</v>
      </c>
      <c r="D99" s="5">
        <v>9619.3483514702893</v>
      </c>
      <c r="E99" s="5">
        <v>1363.256429790601</v>
      </c>
      <c r="F99" s="34"/>
      <c r="G99" s="34"/>
    </row>
    <row r="100" spans="1:7" x14ac:dyDescent="0.3">
      <c r="A100" s="3">
        <v>45</v>
      </c>
      <c r="B100" s="4">
        <v>44507</v>
      </c>
      <c r="C100" s="5">
        <v>10932.054672028209</v>
      </c>
      <c r="D100" s="5">
        <v>9657.7436210484448</v>
      </c>
      <c r="E100" s="5">
        <v>1274.3110509797655</v>
      </c>
      <c r="F100" s="34"/>
      <c r="G100" s="34"/>
    </row>
    <row r="101" spans="1:7" x14ac:dyDescent="0.3">
      <c r="A101" s="3">
        <v>46</v>
      </c>
      <c r="B101" s="4">
        <v>44514</v>
      </c>
      <c r="C101" s="5">
        <v>10285.628201695976</v>
      </c>
      <c r="D101" s="5">
        <v>9165.8309875393261</v>
      </c>
      <c r="E101" s="5">
        <v>1119.7972141566495</v>
      </c>
      <c r="F101" s="34"/>
      <c r="G101" s="34"/>
    </row>
    <row r="102" spans="1:7" x14ac:dyDescent="0.3">
      <c r="A102" s="3">
        <v>47</v>
      </c>
      <c r="B102" s="4">
        <v>44521</v>
      </c>
      <c r="C102" s="5">
        <v>10074.618284677976</v>
      </c>
      <c r="D102" s="5">
        <v>9009.5476969016599</v>
      </c>
      <c r="E102" s="5">
        <v>1065.0705877763157</v>
      </c>
      <c r="F102" s="34"/>
      <c r="G102" s="34"/>
    </row>
    <row r="103" spans="1:7" x14ac:dyDescent="0.3">
      <c r="A103" s="3">
        <v>48</v>
      </c>
      <c r="B103" s="4">
        <v>44528</v>
      </c>
      <c r="C103" s="5">
        <v>11352.245014794442</v>
      </c>
      <c r="D103" s="5">
        <v>9984.6843155462539</v>
      </c>
      <c r="E103" s="5">
        <v>1367.5606992481876</v>
      </c>
      <c r="F103" s="34"/>
      <c r="G103" s="34"/>
    </row>
    <row r="104" spans="1:7" x14ac:dyDescent="0.3">
      <c r="A104" s="3">
        <v>49</v>
      </c>
      <c r="B104" s="4">
        <v>44535</v>
      </c>
      <c r="C104" s="5">
        <v>10954.87202757649</v>
      </c>
      <c r="D104" s="5">
        <v>9787.2311728124077</v>
      </c>
      <c r="E104" s="5">
        <v>1167.640854764082</v>
      </c>
      <c r="F104" s="34"/>
      <c r="G104" s="34"/>
    </row>
    <row r="105" spans="1:7" x14ac:dyDescent="0.3">
      <c r="A105" s="3">
        <v>50</v>
      </c>
      <c r="B105" s="4">
        <v>44542</v>
      </c>
      <c r="C105" s="5">
        <v>11805.679566572902</v>
      </c>
      <c r="D105" s="5">
        <v>10481.60021838691</v>
      </c>
      <c r="E105" s="5">
        <v>1324.0793481859919</v>
      </c>
      <c r="F105" s="34"/>
      <c r="G105" s="34"/>
    </row>
    <row r="106" spans="1:7" x14ac:dyDescent="0.3">
      <c r="A106" s="97" t="s">
        <v>172</v>
      </c>
      <c r="B106" s="97"/>
      <c r="C106" s="27">
        <f>SUM(C3:C105)</f>
        <v>1269732.5073349555</v>
      </c>
      <c r="D106" s="27">
        <f t="shared" ref="D106:E106" si="0">SUM(D3:D105)</f>
        <v>1161475.5009790515</v>
      </c>
      <c r="E106" s="27">
        <f t="shared" si="0"/>
        <v>108257.00635590304</v>
      </c>
    </row>
    <row r="107" spans="1:7" x14ac:dyDescent="0.3">
      <c r="A107" s="14"/>
      <c r="B107" s="14"/>
      <c r="C107" s="16"/>
      <c r="D107" s="17"/>
      <c r="E107" s="17"/>
    </row>
    <row r="108" spans="1:7" x14ac:dyDescent="0.3">
      <c r="A108" s="18" t="s">
        <v>24</v>
      </c>
      <c r="B108" s="15"/>
      <c r="C108" s="36"/>
      <c r="D108" s="37"/>
      <c r="E108" s="37"/>
      <c r="F108" s="34"/>
      <c r="G108" s="34"/>
    </row>
    <row r="109" spans="1:7" x14ac:dyDescent="0.3">
      <c r="A109" s="19" t="s">
        <v>173</v>
      </c>
      <c r="B109" s="20"/>
      <c r="C109" s="28">
        <v>280064.33168052527</v>
      </c>
      <c r="D109" s="21"/>
      <c r="E109" s="22"/>
      <c r="F109" s="23"/>
      <c r="G109" s="23"/>
    </row>
    <row r="110" spans="1:7" x14ac:dyDescent="0.3">
      <c r="A110" s="18" t="s">
        <v>22</v>
      </c>
      <c r="B110" s="24"/>
      <c r="C110" s="25"/>
      <c r="D110" s="23"/>
      <c r="E110" s="23"/>
      <c r="F110" s="23"/>
      <c r="G110" s="23"/>
    </row>
    <row r="111" spans="1:7" x14ac:dyDescent="0.3">
      <c r="A111" s="19" t="s">
        <v>173</v>
      </c>
      <c r="B111" s="20"/>
      <c r="C111" s="28">
        <v>276578.94616480806</v>
      </c>
      <c r="D111" s="23"/>
      <c r="E111" s="26"/>
      <c r="F111" s="23"/>
      <c r="G111" s="23"/>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8" spans="5:5" x14ac:dyDescent="0.3">
      <c r="E138" s="1"/>
    </row>
  </sheetData>
  <mergeCells count="3">
    <mergeCell ref="C1:E1"/>
    <mergeCell ref="A1:B2"/>
    <mergeCell ref="A106:B10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1311.0009826748765</v>
      </c>
      <c r="F9" s="5">
        <v>1665.307281660992</v>
      </c>
      <c r="G9" s="5">
        <v>1104.1188862263539</v>
      </c>
      <c r="H9" s="5">
        <v>707.17987946353469</v>
      </c>
      <c r="I9" s="5">
        <v>252.21348835169164</v>
      </c>
      <c r="J9" s="5">
        <v>650.76430037890839</v>
      </c>
      <c r="K9" s="5">
        <v>832.23592639566277</v>
      </c>
      <c r="L9" s="5">
        <v>8322.7402926962368</v>
      </c>
      <c r="M9" s="1"/>
    </row>
    <row r="10" spans="1:13" x14ac:dyDescent="0.3">
      <c r="A10" s="3">
        <v>8</v>
      </c>
      <c r="B10" s="4">
        <v>43877</v>
      </c>
      <c r="C10" s="5">
        <v>1293.5302063754821</v>
      </c>
      <c r="D10" s="5">
        <v>509.16649627788701</v>
      </c>
      <c r="E10" s="5">
        <v>1414.4300281638486</v>
      </c>
      <c r="F10" s="5">
        <v>1761.2042103112376</v>
      </c>
      <c r="G10" s="5">
        <v>1019.5435716248238</v>
      </c>
      <c r="H10" s="5">
        <v>697.44913962482701</v>
      </c>
      <c r="I10" s="5">
        <v>239.27143858135878</v>
      </c>
      <c r="J10" s="5">
        <v>635.57375186406216</v>
      </c>
      <c r="K10" s="5">
        <v>788.9611349665895</v>
      </c>
      <c r="L10" s="5">
        <v>8359.1299777901168</v>
      </c>
      <c r="M10" s="1"/>
    </row>
    <row r="11" spans="1:13" x14ac:dyDescent="0.3">
      <c r="A11" s="3">
        <v>9</v>
      </c>
      <c r="B11" s="4">
        <v>43884</v>
      </c>
      <c r="C11" s="5">
        <v>1171.0915791008674</v>
      </c>
      <c r="D11" s="5">
        <v>483.47351629035904</v>
      </c>
      <c r="E11" s="5">
        <v>1414.9059321321638</v>
      </c>
      <c r="F11" s="5">
        <v>1539.361142877975</v>
      </c>
      <c r="G11" s="5">
        <v>1047.6076406368575</v>
      </c>
      <c r="H11" s="5">
        <v>732.57269588578663</v>
      </c>
      <c r="I11" s="5">
        <v>252.47439977140635</v>
      </c>
      <c r="J11" s="5">
        <v>618.3318811778513</v>
      </c>
      <c r="K11" s="5">
        <v>812.41538941692102</v>
      </c>
      <c r="L11" s="5">
        <v>8072.2341772901873</v>
      </c>
      <c r="M11" s="1"/>
    </row>
    <row r="12" spans="1:13" x14ac:dyDescent="0.3">
      <c r="A12" s="3">
        <v>10</v>
      </c>
      <c r="B12" s="4">
        <v>43891</v>
      </c>
      <c r="C12" s="5">
        <v>1442.4139010783726</v>
      </c>
      <c r="D12" s="5">
        <v>475.39077138937387</v>
      </c>
      <c r="E12" s="5">
        <v>1460.3232699593561</v>
      </c>
      <c r="F12" s="5">
        <v>1691.1696651842199</v>
      </c>
      <c r="G12" s="5">
        <v>1035.3055400868816</v>
      </c>
      <c r="H12" s="5">
        <v>758.52929066174318</v>
      </c>
      <c r="I12" s="5">
        <v>281.25643953525457</v>
      </c>
      <c r="J12" s="5">
        <v>562.06786177535798</v>
      </c>
      <c r="K12" s="5">
        <v>875.34259025527172</v>
      </c>
      <c r="L12" s="5">
        <v>8581.7993299258305</v>
      </c>
      <c r="M12" s="1"/>
    </row>
    <row r="13" spans="1:13" x14ac:dyDescent="0.3">
      <c r="A13" s="3">
        <v>11</v>
      </c>
      <c r="B13" s="4">
        <v>43898</v>
      </c>
      <c r="C13" s="5">
        <v>1247.7097248922664</v>
      </c>
      <c r="D13" s="5">
        <v>500.88625621891714</v>
      </c>
      <c r="E13" s="5">
        <v>1435.471356495568</v>
      </c>
      <c r="F13" s="5">
        <v>1630.835350610394</v>
      </c>
      <c r="G13" s="5">
        <v>1147.5170482653161</v>
      </c>
      <c r="H13" s="5">
        <v>743.62647185776677</v>
      </c>
      <c r="I13" s="5">
        <v>242.50053996171701</v>
      </c>
      <c r="J13" s="5">
        <v>611.0854087276673</v>
      </c>
      <c r="K13" s="5">
        <v>832.31905833958149</v>
      </c>
      <c r="L13" s="5">
        <v>8391.951215369194</v>
      </c>
      <c r="M13" s="1"/>
    </row>
    <row r="14" spans="1:13" x14ac:dyDescent="0.3">
      <c r="A14" s="3">
        <v>12</v>
      </c>
      <c r="B14" s="4">
        <v>43905</v>
      </c>
      <c r="C14" s="5">
        <v>1235.8145808099616</v>
      </c>
      <c r="D14" s="5">
        <v>463.12413377915175</v>
      </c>
      <c r="E14" s="5">
        <v>1477.6038563324921</v>
      </c>
      <c r="F14" s="5">
        <v>1637.2934857362857</v>
      </c>
      <c r="G14" s="5">
        <v>1019.7654072253011</v>
      </c>
      <c r="H14" s="5">
        <v>669.70715232821362</v>
      </c>
      <c r="I14" s="5">
        <v>243.50973079082382</v>
      </c>
      <c r="J14" s="5">
        <v>625.49026342417278</v>
      </c>
      <c r="K14" s="5">
        <v>808.1417779221905</v>
      </c>
      <c r="L14" s="5">
        <v>8180.4503883485922</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844.76836946316621</v>
      </c>
      <c r="L15" s="5">
        <v>8234.7199914671783</v>
      </c>
      <c r="M15" s="1"/>
    </row>
    <row r="16" spans="1:13" x14ac:dyDescent="0.3">
      <c r="A16" s="3">
        <v>14</v>
      </c>
      <c r="B16" s="4">
        <v>43919</v>
      </c>
      <c r="C16" s="5">
        <v>1305.2430551926914</v>
      </c>
      <c r="D16" s="5">
        <v>497.04359811378549</v>
      </c>
      <c r="E16" s="5">
        <v>1345.501798189697</v>
      </c>
      <c r="F16" s="5">
        <v>1550.9210639586968</v>
      </c>
      <c r="G16" s="5">
        <v>1030.3652731559368</v>
      </c>
      <c r="H16" s="5">
        <v>781.96079066269886</v>
      </c>
      <c r="I16" s="5">
        <v>249.68660448733851</v>
      </c>
      <c r="J16" s="5">
        <v>596.71085623614545</v>
      </c>
      <c r="K16" s="5">
        <v>876.85328443763183</v>
      </c>
      <c r="L16" s="5">
        <v>8234.2863244346227</v>
      </c>
      <c r="M16" s="1"/>
    </row>
    <row r="17" spans="1:13" x14ac:dyDescent="0.3">
      <c r="A17" s="3">
        <v>15</v>
      </c>
      <c r="B17" s="4">
        <v>43926</v>
      </c>
      <c r="C17" s="5">
        <v>1265.4744909488709</v>
      </c>
      <c r="D17" s="5">
        <v>499.57231200445813</v>
      </c>
      <c r="E17" s="5">
        <v>1430.4033312430697</v>
      </c>
      <c r="F17" s="5">
        <v>1532.50865847148</v>
      </c>
      <c r="G17" s="5">
        <v>1021.3605340926803</v>
      </c>
      <c r="H17" s="5">
        <v>767.32591669933504</v>
      </c>
      <c r="I17" s="5">
        <v>241.21587420420383</v>
      </c>
      <c r="J17" s="5">
        <v>648.87403868344109</v>
      </c>
      <c r="K17" s="5">
        <v>879.4101828999261</v>
      </c>
      <c r="L17" s="5">
        <v>8286.145339247465</v>
      </c>
      <c r="M17" s="1"/>
    </row>
    <row r="18" spans="1:13" x14ac:dyDescent="0.3">
      <c r="A18" s="3">
        <v>16</v>
      </c>
      <c r="B18" s="4">
        <v>43933</v>
      </c>
      <c r="C18" s="5">
        <v>1245.0422322244399</v>
      </c>
      <c r="D18" s="5">
        <v>475.53205329071517</v>
      </c>
      <c r="E18" s="5">
        <v>1350.0482570278598</v>
      </c>
      <c r="F18" s="5">
        <v>1583.4940840267664</v>
      </c>
      <c r="G18" s="5">
        <v>1094.6482567073454</v>
      </c>
      <c r="H18" s="5">
        <v>733.1569949711768</v>
      </c>
      <c r="I18" s="5">
        <v>260.3387290912263</v>
      </c>
      <c r="J18" s="5">
        <v>593.24384630958775</v>
      </c>
      <c r="K18" s="5">
        <v>783.32058488284906</v>
      </c>
      <c r="L18" s="5">
        <v>8118.8250385319661</v>
      </c>
      <c r="M18" s="1"/>
    </row>
    <row r="19" spans="1:13" x14ac:dyDescent="0.3">
      <c r="A19" s="3">
        <v>17</v>
      </c>
      <c r="B19" s="4">
        <v>43940</v>
      </c>
      <c r="C19" s="5">
        <v>1295.0530727013725</v>
      </c>
      <c r="D19" s="5">
        <v>451.59001296522644</v>
      </c>
      <c r="E19" s="5">
        <v>1360.581532093895</v>
      </c>
      <c r="F19" s="5">
        <v>1531.8309699315751</v>
      </c>
      <c r="G19" s="5">
        <v>961.07703068518595</v>
      </c>
      <c r="H19" s="5">
        <v>663.95928789828668</v>
      </c>
      <c r="I19" s="5">
        <v>230.95205455140072</v>
      </c>
      <c r="J19" s="5">
        <v>601.65408191601114</v>
      </c>
      <c r="K19" s="5">
        <v>836.327799361399</v>
      </c>
      <c r="L19" s="5">
        <v>7933.0258421043527</v>
      </c>
      <c r="M19" s="1"/>
    </row>
    <row r="20" spans="1:13" x14ac:dyDescent="0.3">
      <c r="A20" s="3">
        <v>18</v>
      </c>
      <c r="B20" s="4">
        <v>43947</v>
      </c>
      <c r="C20" s="5">
        <v>1213.1999550743503</v>
      </c>
      <c r="D20" s="5">
        <v>481.21704378199502</v>
      </c>
      <c r="E20" s="5">
        <v>1394.2741624280015</v>
      </c>
      <c r="F20" s="5">
        <v>1480.6917397966383</v>
      </c>
      <c r="G20" s="5">
        <v>1026.9728691534731</v>
      </c>
      <c r="H20" s="5">
        <v>746.02433722775004</v>
      </c>
      <c r="I20" s="5">
        <v>240.11417482713074</v>
      </c>
      <c r="J20" s="5">
        <v>596.27614787616062</v>
      </c>
      <c r="K20" s="5">
        <v>817.09045823514521</v>
      </c>
      <c r="L20" s="5">
        <v>7995.8608884006453</v>
      </c>
      <c r="M20" s="1"/>
    </row>
    <row r="21" spans="1:13" x14ac:dyDescent="0.3">
      <c r="A21" s="3">
        <v>19</v>
      </c>
      <c r="B21" s="4">
        <v>43954</v>
      </c>
      <c r="C21" s="5">
        <v>1313.2533691120557</v>
      </c>
      <c r="D21" s="5">
        <v>488.18373105359854</v>
      </c>
      <c r="E21" s="5">
        <v>1468.0567125992559</v>
      </c>
      <c r="F21" s="5">
        <v>1581.006876807653</v>
      </c>
      <c r="G21" s="5">
        <v>1036.2494195756994</v>
      </c>
      <c r="H21" s="5">
        <v>720.78310322928746</v>
      </c>
      <c r="I21" s="5">
        <v>258.16617713289645</v>
      </c>
      <c r="J21" s="5">
        <v>586.36029253115453</v>
      </c>
      <c r="K21" s="5">
        <v>884.74362447506815</v>
      </c>
      <c r="L21" s="5">
        <v>8336.8033065166692</v>
      </c>
      <c r="M21" s="1"/>
    </row>
    <row r="22" spans="1:13" x14ac:dyDescent="0.3">
      <c r="A22" s="3">
        <v>20</v>
      </c>
      <c r="B22" s="4">
        <v>43961</v>
      </c>
      <c r="C22" s="5">
        <v>1303.8003978349166</v>
      </c>
      <c r="D22" s="5">
        <v>524.81082225494163</v>
      </c>
      <c r="E22" s="5">
        <v>1449.56552132865</v>
      </c>
      <c r="F22" s="5">
        <v>1631.368927601352</v>
      </c>
      <c r="G22" s="5">
        <v>1046.7168373800555</v>
      </c>
      <c r="H22" s="5">
        <v>739.92121578599051</v>
      </c>
      <c r="I22" s="5">
        <v>242.36957958282579</v>
      </c>
      <c r="J22" s="5">
        <v>623.53465800745334</v>
      </c>
      <c r="K22" s="5">
        <v>912.30292811726679</v>
      </c>
      <c r="L22" s="5">
        <v>8474.3908878934526</v>
      </c>
      <c r="M22" s="1"/>
    </row>
    <row r="23" spans="1:13" x14ac:dyDescent="0.3">
      <c r="A23" s="3">
        <v>21</v>
      </c>
      <c r="B23" s="4">
        <v>43968</v>
      </c>
      <c r="C23" s="5">
        <v>1423.730250674708</v>
      </c>
      <c r="D23" s="5">
        <v>486.36846479774101</v>
      </c>
      <c r="E23" s="5">
        <v>1436.5301276687749</v>
      </c>
      <c r="F23" s="5">
        <v>1541.8487930001579</v>
      </c>
      <c r="G23" s="5">
        <v>1059.8938599333528</v>
      </c>
      <c r="H23" s="5">
        <v>722.9373541338997</v>
      </c>
      <c r="I23" s="5">
        <v>223.90734379271447</v>
      </c>
      <c r="J23" s="5">
        <v>583.11300086440519</v>
      </c>
      <c r="K23" s="5">
        <v>1142.1342591112093</v>
      </c>
      <c r="L23" s="5">
        <v>8620.4634539769631</v>
      </c>
      <c r="M23" s="1"/>
    </row>
    <row r="24" spans="1:13" x14ac:dyDescent="0.3">
      <c r="A24" s="29">
        <v>22</v>
      </c>
      <c r="B24" s="4">
        <v>43975</v>
      </c>
      <c r="C24" s="29">
        <v>1525.856093989948</v>
      </c>
      <c r="D24" s="29">
        <v>546.4437834636874</v>
      </c>
      <c r="E24" s="29">
        <v>1618.3361843670723</v>
      </c>
      <c r="F24" s="29">
        <v>1621.1272536293782</v>
      </c>
      <c r="G24" s="29">
        <v>1040.8329825570734</v>
      </c>
      <c r="H24" s="29">
        <v>707.7125004775628</v>
      </c>
      <c r="I24" s="29">
        <v>292.05433285233084</v>
      </c>
      <c r="J24" s="29">
        <v>605.76393886843982</v>
      </c>
      <c r="K24" s="29">
        <v>1212.5890735782618</v>
      </c>
      <c r="L24" s="29">
        <v>9170.7161437837531</v>
      </c>
      <c r="M24" s="1"/>
    </row>
    <row r="25" spans="1:13" x14ac:dyDescent="0.3">
      <c r="A25" s="29">
        <v>23</v>
      </c>
      <c r="B25" s="4">
        <v>43982</v>
      </c>
      <c r="C25" s="29">
        <v>1556.6556765645194</v>
      </c>
      <c r="D25" s="29">
        <v>608.90489034241023</v>
      </c>
      <c r="E25" s="29">
        <v>1555.097924343452</v>
      </c>
      <c r="F25" s="29">
        <v>1673.2469265171258</v>
      </c>
      <c r="G25" s="29">
        <v>1035.6945657085778</v>
      </c>
      <c r="H25" s="29">
        <v>760.92304523131816</v>
      </c>
      <c r="I25" s="29">
        <v>266.63308055827855</v>
      </c>
      <c r="J25" s="29">
        <v>636.64938969481125</v>
      </c>
      <c r="K25" s="29">
        <v>1308.6604373711534</v>
      </c>
      <c r="L25" s="29">
        <v>9402.4659363316478</v>
      </c>
      <c r="M25" s="1"/>
    </row>
    <row r="26" spans="1:13" x14ac:dyDescent="0.3">
      <c r="A26" s="29">
        <v>24</v>
      </c>
      <c r="B26" s="4">
        <v>43989</v>
      </c>
      <c r="C26" s="29">
        <v>1729.4935345164745</v>
      </c>
      <c r="D26" s="29">
        <v>592.33051352366817</v>
      </c>
      <c r="E26" s="29">
        <v>1665.3647610382993</v>
      </c>
      <c r="F26" s="29">
        <v>1735.453887529995</v>
      </c>
      <c r="G26" s="29">
        <v>1166.6798432200035</v>
      </c>
      <c r="H26" s="29">
        <v>763.9377168503886</v>
      </c>
      <c r="I26" s="29">
        <v>276.54351285385246</v>
      </c>
      <c r="J26" s="29">
        <v>637.25009768904465</v>
      </c>
      <c r="K26" s="29">
        <v>1450.6382556671697</v>
      </c>
      <c r="L26" s="29">
        <v>10017.692122888897</v>
      </c>
      <c r="M26" s="1"/>
    </row>
    <row r="27" spans="1:13" x14ac:dyDescent="0.3">
      <c r="A27" s="29">
        <v>25</v>
      </c>
      <c r="B27" s="4">
        <v>43996</v>
      </c>
      <c r="C27" s="29">
        <v>1999.831227101583</v>
      </c>
      <c r="D27" s="29">
        <v>616.52372512839179</v>
      </c>
      <c r="E27" s="29">
        <v>2174.6368579573136</v>
      </c>
      <c r="F27" s="29">
        <v>1899.6574594770361</v>
      </c>
      <c r="G27" s="29">
        <v>1215.0026048612915</v>
      </c>
      <c r="H27" s="29">
        <v>883.71845562512203</v>
      </c>
      <c r="I27" s="29">
        <v>325.79462148410414</v>
      </c>
      <c r="J27" s="29">
        <v>780.85555644789133</v>
      </c>
      <c r="K27" s="29">
        <v>1547.4532131078563</v>
      </c>
      <c r="L27" s="29">
        <v>11443.47372119059</v>
      </c>
      <c r="M27" s="1"/>
    </row>
    <row r="28" spans="1:13" x14ac:dyDescent="0.3">
      <c r="A28" s="29">
        <v>26</v>
      </c>
      <c r="B28" s="4">
        <v>44003</v>
      </c>
      <c r="C28" s="29">
        <v>2241.2064860484397</v>
      </c>
      <c r="D28" s="29">
        <v>593.60717648994932</v>
      </c>
      <c r="E28" s="29">
        <v>2611.7099926484652</v>
      </c>
      <c r="F28" s="29">
        <v>2011.608013730269</v>
      </c>
      <c r="G28" s="29">
        <v>1192.6228797326348</v>
      </c>
      <c r="H28" s="29">
        <v>875.30041106410249</v>
      </c>
      <c r="I28" s="29">
        <v>289.79771289355483</v>
      </c>
      <c r="J28" s="29">
        <v>771.86203019976097</v>
      </c>
      <c r="K28" s="29">
        <v>1424.5952870120109</v>
      </c>
      <c r="L28" s="29">
        <v>12012.309989819187</v>
      </c>
      <c r="M28" s="1"/>
    </row>
    <row r="29" spans="1:13" x14ac:dyDescent="0.3">
      <c r="A29" s="29">
        <v>27</v>
      </c>
      <c r="B29" s="4">
        <v>44010</v>
      </c>
      <c r="C29" s="29">
        <v>2621.7599163214836</v>
      </c>
      <c r="D29" s="29">
        <v>643.73238513020965</v>
      </c>
      <c r="E29" s="29">
        <v>2977.7293806227303</v>
      </c>
      <c r="F29" s="29">
        <v>2179.4315016561559</v>
      </c>
      <c r="G29" s="29">
        <v>1200.5179810626</v>
      </c>
      <c r="H29" s="29">
        <v>877.12253932342287</v>
      </c>
      <c r="I29" s="29">
        <v>307.88156366853593</v>
      </c>
      <c r="J29" s="29">
        <v>765.97924352620964</v>
      </c>
      <c r="K29" s="29">
        <v>1410.7615561505067</v>
      </c>
      <c r="L29" s="29">
        <v>12984.916067461854</v>
      </c>
      <c r="M29" s="1"/>
    </row>
    <row r="30" spans="1:13" x14ac:dyDescent="0.3">
      <c r="A30" s="29">
        <v>28</v>
      </c>
      <c r="B30" s="4">
        <v>44017</v>
      </c>
      <c r="C30" s="29">
        <v>2901.6217845071228</v>
      </c>
      <c r="D30" s="29">
        <v>739.82800754908192</v>
      </c>
      <c r="E30" s="29">
        <v>3363.9609883698286</v>
      </c>
      <c r="F30" s="29">
        <v>2432.075091038525</v>
      </c>
      <c r="G30" s="29">
        <v>1220.8658537650756</v>
      </c>
      <c r="H30" s="29">
        <v>1037.6313043676266</v>
      </c>
      <c r="I30" s="29">
        <v>288.34461994477419</v>
      </c>
      <c r="J30" s="29">
        <v>873.81551556297291</v>
      </c>
      <c r="K30" s="29">
        <v>1435.6586046483346</v>
      </c>
      <c r="L30" s="29">
        <v>14293.801769753343</v>
      </c>
      <c r="M30" s="1"/>
    </row>
    <row r="31" spans="1:13" x14ac:dyDescent="0.3">
      <c r="A31" s="29">
        <v>29</v>
      </c>
      <c r="B31" s="4">
        <v>44024</v>
      </c>
      <c r="C31" s="29">
        <v>2873.8293579117862</v>
      </c>
      <c r="D31" s="29">
        <v>907.40604436393448</v>
      </c>
      <c r="E31" s="29">
        <v>3819.8461571670719</v>
      </c>
      <c r="F31" s="29">
        <v>3009.1683322015069</v>
      </c>
      <c r="G31" s="29">
        <v>1386.1570392837411</v>
      </c>
      <c r="H31" s="29">
        <v>1146.6937414474119</v>
      </c>
      <c r="I31" s="29">
        <v>348.34363934442354</v>
      </c>
      <c r="J31" s="29">
        <v>995.24448633526333</v>
      </c>
      <c r="K31" s="29">
        <v>1378.6585757516805</v>
      </c>
      <c r="L31" s="29">
        <v>15865.347373806819</v>
      </c>
      <c r="M31" s="1"/>
    </row>
    <row r="32" spans="1:13" x14ac:dyDescent="0.3">
      <c r="A32" s="29">
        <v>30</v>
      </c>
      <c r="B32" s="4">
        <v>44031</v>
      </c>
      <c r="C32" s="29">
        <v>2755.3912082810893</v>
      </c>
      <c r="D32" s="29">
        <v>1037.7577800724896</v>
      </c>
      <c r="E32" s="29">
        <v>3440.297198534824</v>
      </c>
      <c r="F32" s="29">
        <v>3301.0654795909486</v>
      </c>
      <c r="G32" s="29">
        <v>1365.7295564441965</v>
      </c>
      <c r="H32" s="29">
        <v>1271.057212804189</v>
      </c>
      <c r="I32" s="29">
        <v>382.52493385039816</v>
      </c>
      <c r="J32" s="29">
        <v>964.44264477199454</v>
      </c>
      <c r="K32" s="29">
        <v>1242.7108553969672</v>
      </c>
      <c r="L32" s="29">
        <v>15760.976869747097</v>
      </c>
      <c r="M32" s="1"/>
    </row>
    <row r="33" spans="1:13" x14ac:dyDescent="0.3">
      <c r="A33" s="29">
        <v>31</v>
      </c>
      <c r="B33" s="4">
        <v>44038</v>
      </c>
      <c r="C33" s="29">
        <v>2383.7745654627784</v>
      </c>
      <c r="D33" s="29">
        <v>1111.667900277741</v>
      </c>
      <c r="E33" s="29">
        <v>3059.9069453936727</v>
      </c>
      <c r="F33" s="29">
        <v>3120.3484284093856</v>
      </c>
      <c r="G33" s="29">
        <v>1439.454537765143</v>
      </c>
      <c r="H33" s="29">
        <v>1229.6853822545493</v>
      </c>
      <c r="I33" s="29">
        <v>379.55454109759842</v>
      </c>
      <c r="J33" s="29">
        <v>937.2773430241084</v>
      </c>
      <c r="K33" s="29">
        <v>1164.4402601443544</v>
      </c>
      <c r="L33" s="29">
        <v>14826.109903829331</v>
      </c>
      <c r="M33" s="1"/>
    </row>
    <row r="34" spans="1:13" x14ac:dyDescent="0.3">
      <c r="A34" s="29">
        <v>32</v>
      </c>
      <c r="B34" s="4">
        <v>44045</v>
      </c>
      <c r="C34" s="29">
        <v>1999.7223052077106</v>
      </c>
      <c r="D34" s="29">
        <v>1022.2547116378473</v>
      </c>
      <c r="E34" s="29">
        <v>2519.5973967372147</v>
      </c>
      <c r="F34" s="29">
        <v>2869.4493021299927</v>
      </c>
      <c r="G34" s="29">
        <v>1326.6232315185214</v>
      </c>
      <c r="H34" s="29">
        <v>1105.5402897340482</v>
      </c>
      <c r="I34" s="29">
        <v>387.7014744557236</v>
      </c>
      <c r="J34" s="29">
        <v>894.45216795173269</v>
      </c>
      <c r="K34" s="29">
        <v>1189.8337780645807</v>
      </c>
      <c r="L34" s="29">
        <v>13315.174657437372</v>
      </c>
    </row>
    <row r="35" spans="1:13" x14ac:dyDescent="0.3">
      <c r="A35" s="29">
        <v>33</v>
      </c>
      <c r="B35" s="4">
        <v>44052</v>
      </c>
      <c r="C35" s="29">
        <v>1764.6023723933581</v>
      </c>
      <c r="D35" s="29">
        <v>877.09055857090607</v>
      </c>
      <c r="E35" s="29">
        <v>2191.1061423796796</v>
      </c>
      <c r="F35" s="29">
        <v>2445.4954529824618</v>
      </c>
      <c r="G35" s="29">
        <v>1318.4051489844808</v>
      </c>
      <c r="H35" s="29">
        <v>1055.5881890716641</v>
      </c>
      <c r="I35" s="29">
        <v>384.65408102531308</v>
      </c>
      <c r="J35" s="29">
        <v>814.05591172094091</v>
      </c>
      <c r="K35" s="29">
        <v>1028.234811945757</v>
      </c>
      <c r="L35" s="29">
        <v>11879.232669074561</v>
      </c>
    </row>
    <row r="36" spans="1:13" x14ac:dyDescent="0.3">
      <c r="A36" s="29">
        <v>34</v>
      </c>
      <c r="B36" s="4">
        <v>44059</v>
      </c>
      <c r="C36" s="29">
        <v>1819.5082080115953</v>
      </c>
      <c r="D36" s="29">
        <v>849.13992865475302</v>
      </c>
      <c r="E36" s="29">
        <v>1988.997057489478</v>
      </c>
      <c r="F36" s="29">
        <v>2199.610816205482</v>
      </c>
      <c r="G36" s="29">
        <v>1229.4209019172972</v>
      </c>
      <c r="H36" s="29">
        <v>906.38668330804921</v>
      </c>
      <c r="I36" s="29">
        <v>385.34755938306796</v>
      </c>
      <c r="J36" s="29">
        <v>835.74085227193734</v>
      </c>
      <c r="K36" s="29">
        <v>1120.6772907442642</v>
      </c>
      <c r="L36" s="29">
        <v>11334.829297985925</v>
      </c>
    </row>
    <row r="37" spans="1:13" x14ac:dyDescent="0.3">
      <c r="A37" s="29">
        <v>35</v>
      </c>
      <c r="B37" s="4">
        <v>44066</v>
      </c>
      <c r="C37" s="29">
        <v>1543.409851852985</v>
      </c>
      <c r="D37" s="29">
        <v>782.13795191825102</v>
      </c>
      <c r="E37" s="29">
        <v>1862.7439214737528</v>
      </c>
      <c r="F37" s="29">
        <v>2017.2617421542652</v>
      </c>
      <c r="G37" s="29">
        <v>1224.1529490408311</v>
      </c>
      <c r="H37" s="29">
        <v>846.1289454563497</v>
      </c>
      <c r="I37" s="29">
        <v>373.18155435518617</v>
      </c>
      <c r="J37" s="29">
        <v>703.70272684382621</v>
      </c>
      <c r="K37" s="29">
        <v>1057.1225912882574</v>
      </c>
      <c r="L37" s="29">
        <v>10409.842234383705</v>
      </c>
    </row>
    <row r="38" spans="1:13" x14ac:dyDescent="0.3">
      <c r="A38" s="29">
        <v>36</v>
      </c>
      <c r="B38" s="4">
        <v>44073</v>
      </c>
      <c r="C38" s="29">
        <v>1582.6604956738879</v>
      </c>
      <c r="D38" s="29">
        <v>673.27892428914026</v>
      </c>
      <c r="E38" s="29">
        <v>1765.494449649703</v>
      </c>
      <c r="F38" s="29">
        <v>2019.5048282230939</v>
      </c>
      <c r="G38" s="29">
        <v>1192.0479934822611</v>
      </c>
      <c r="H38" s="29">
        <v>848.36841705256847</v>
      </c>
      <c r="I38" s="29">
        <v>327.74271754154177</v>
      </c>
      <c r="J38" s="29">
        <v>706.21019687677699</v>
      </c>
      <c r="K38" s="29">
        <v>1069.3842327855932</v>
      </c>
      <c r="L38" s="29">
        <v>10184.692255574566</v>
      </c>
    </row>
    <row r="39" spans="1:13" x14ac:dyDescent="0.3">
      <c r="A39" s="29">
        <v>37</v>
      </c>
      <c r="B39" s="4">
        <v>44080</v>
      </c>
      <c r="C39" s="29">
        <v>1442.4356257490331</v>
      </c>
      <c r="D39" s="29">
        <v>611.2902046651966</v>
      </c>
      <c r="E39" s="29">
        <v>1599.1670060978468</v>
      </c>
      <c r="F39" s="29">
        <v>1700.5606083319158</v>
      </c>
      <c r="G39" s="29">
        <v>1102.5550291978584</v>
      </c>
      <c r="H39" s="29">
        <v>824.65719129906529</v>
      </c>
      <c r="I39" s="29">
        <v>346.98586392204896</v>
      </c>
      <c r="J39" s="29">
        <v>657.3458898193353</v>
      </c>
      <c r="K39" s="29">
        <v>1017.8445406671967</v>
      </c>
      <c r="L39" s="29">
        <v>9302.8419597494976</v>
      </c>
    </row>
    <row r="40" spans="1:13" x14ac:dyDescent="0.3">
      <c r="A40" s="29">
        <v>38</v>
      </c>
      <c r="B40" s="4">
        <v>44087</v>
      </c>
      <c r="C40" s="29">
        <v>1381.2354615282804</v>
      </c>
      <c r="D40" s="29">
        <v>560.86906263884077</v>
      </c>
      <c r="E40" s="29">
        <v>1485.6439569527731</v>
      </c>
      <c r="F40" s="29">
        <v>1787.4817340528627</v>
      </c>
      <c r="G40" s="29">
        <v>1155.295821550859</v>
      </c>
      <c r="H40" s="29">
        <v>783.44356852485475</v>
      </c>
      <c r="I40" s="29">
        <v>304.25221381321381</v>
      </c>
      <c r="J40" s="29">
        <v>662.23029220611784</v>
      </c>
      <c r="K40" s="29">
        <v>835.86887773236367</v>
      </c>
      <c r="L40" s="29">
        <v>8956.3209890001672</v>
      </c>
    </row>
    <row r="41" spans="1:13" x14ac:dyDescent="0.3">
      <c r="A41" s="29">
        <v>39</v>
      </c>
      <c r="B41" s="4">
        <v>44094</v>
      </c>
      <c r="C41" s="29">
        <v>1400.2171510537628</v>
      </c>
      <c r="D41" s="29">
        <v>658.69994734986585</v>
      </c>
      <c r="E41" s="29">
        <v>1495.9913806720585</v>
      </c>
      <c r="F41" s="29">
        <v>1716.7340496611976</v>
      </c>
      <c r="G41" s="29">
        <v>1120.3872108861051</v>
      </c>
      <c r="H41" s="29">
        <v>815.56705720685682</v>
      </c>
      <c r="I41" s="29">
        <v>304.29090206285042</v>
      </c>
      <c r="J41" s="29">
        <v>641.36231927774782</v>
      </c>
      <c r="K41" s="29">
        <v>881.42484671765033</v>
      </c>
      <c r="L41" s="29">
        <v>9034.6748648880966</v>
      </c>
    </row>
    <row r="42" spans="1:13" x14ac:dyDescent="0.3">
      <c r="A42" s="29">
        <v>40</v>
      </c>
      <c r="B42" s="4">
        <v>44101</v>
      </c>
      <c r="C42" s="29">
        <v>1431.7780147230969</v>
      </c>
      <c r="D42" s="29">
        <v>603.86872111113121</v>
      </c>
      <c r="E42" s="29">
        <v>1438.2496375641806</v>
      </c>
      <c r="F42" s="29">
        <v>1670.47391668723</v>
      </c>
      <c r="G42" s="29">
        <v>1043.5388193314648</v>
      </c>
      <c r="H42" s="29">
        <v>691.54018533960482</v>
      </c>
      <c r="I42" s="29">
        <v>306.87871171578138</v>
      </c>
      <c r="J42" s="29">
        <v>670.18461386975844</v>
      </c>
      <c r="K42" s="29">
        <v>997.83792601186951</v>
      </c>
      <c r="L42" s="29">
        <v>8854.3505463541169</v>
      </c>
    </row>
    <row r="43" spans="1:13" x14ac:dyDescent="0.3">
      <c r="A43" s="29">
        <v>41</v>
      </c>
      <c r="B43" s="4">
        <v>44108</v>
      </c>
      <c r="C43" s="29">
        <v>1474.9669977470503</v>
      </c>
      <c r="D43" s="29">
        <v>586.26836763066774</v>
      </c>
      <c r="E43" s="29">
        <v>1555.5965276377349</v>
      </c>
      <c r="F43" s="29">
        <v>1783.3003509473906</v>
      </c>
      <c r="G43" s="29">
        <v>1160.0251947525219</v>
      </c>
      <c r="H43" s="29">
        <v>777.27656842211252</v>
      </c>
      <c r="I43" s="29">
        <v>320.50388761178237</v>
      </c>
      <c r="J43" s="29">
        <v>654.12578048842852</v>
      </c>
      <c r="K43" s="29">
        <v>948.01546974251801</v>
      </c>
      <c r="L43" s="29">
        <v>9260.0791449802073</v>
      </c>
    </row>
    <row r="44" spans="1:13" x14ac:dyDescent="0.3">
      <c r="A44" s="29">
        <v>42</v>
      </c>
      <c r="B44" s="4">
        <v>44115</v>
      </c>
      <c r="C44" s="29">
        <v>1480.9639260777763</v>
      </c>
      <c r="D44" s="29">
        <v>619.98547489883595</v>
      </c>
      <c r="E44" s="29">
        <v>1569.2310622477801</v>
      </c>
      <c r="F44" s="29">
        <v>1822.1807820508284</v>
      </c>
      <c r="G44" s="29">
        <v>1132.9251775349071</v>
      </c>
      <c r="H44" s="29">
        <v>836.56542380991846</v>
      </c>
      <c r="I44" s="29">
        <v>304.752604425995</v>
      </c>
      <c r="J44" s="29">
        <v>703.14538802200605</v>
      </c>
      <c r="K44" s="29">
        <v>943.51654155431333</v>
      </c>
      <c r="L44" s="29">
        <v>9413.2663806223609</v>
      </c>
    </row>
    <row r="45" spans="1:13" x14ac:dyDescent="0.3">
      <c r="A45" s="29">
        <v>43</v>
      </c>
      <c r="B45" s="4">
        <v>44122</v>
      </c>
      <c r="C45" s="29">
        <v>1483.5169445012109</v>
      </c>
      <c r="D45" s="29">
        <v>612.29226633219957</v>
      </c>
      <c r="E45" s="29">
        <v>1547.2726516103523</v>
      </c>
      <c r="F45" s="29">
        <v>1665.3464546017772</v>
      </c>
      <c r="G45" s="29">
        <v>1190.6777942762562</v>
      </c>
      <c r="H45" s="29">
        <v>836.12330410344612</v>
      </c>
      <c r="I45" s="29">
        <v>333.83352110674127</v>
      </c>
      <c r="J45" s="29">
        <v>766.91861862570556</v>
      </c>
      <c r="K45" s="29">
        <v>867.38094309037137</v>
      </c>
      <c r="L45" s="29">
        <v>9303.3624982480615</v>
      </c>
    </row>
    <row r="46" spans="1:13" x14ac:dyDescent="0.3">
      <c r="A46" s="29">
        <v>44</v>
      </c>
      <c r="B46" s="4">
        <v>44129</v>
      </c>
      <c r="C46" s="29">
        <v>1584.1733584595265</v>
      </c>
      <c r="D46" s="29">
        <v>615.18843516904531</v>
      </c>
      <c r="E46" s="29">
        <v>1525.5953756815406</v>
      </c>
      <c r="F46" s="29">
        <v>1682.1618881593581</v>
      </c>
      <c r="G46" s="29">
        <v>1124.0838718653777</v>
      </c>
      <c r="H46" s="29">
        <v>852.90160989414903</v>
      </c>
      <c r="I46" s="29">
        <v>297.56046143020205</v>
      </c>
      <c r="J46" s="29">
        <v>662.46067446916197</v>
      </c>
      <c r="K46" s="29">
        <v>821.56906586368814</v>
      </c>
      <c r="L46" s="29">
        <v>9165.6947409920504</v>
      </c>
    </row>
    <row r="47" spans="1:13" x14ac:dyDescent="0.3">
      <c r="A47" s="29">
        <v>45</v>
      </c>
      <c r="B47" s="4">
        <v>44136</v>
      </c>
      <c r="C47" s="29">
        <v>1692.0565687576836</v>
      </c>
      <c r="D47" s="29">
        <v>588.30447444289234</v>
      </c>
      <c r="E47" s="29">
        <v>1492.4509241842152</v>
      </c>
      <c r="F47" s="29">
        <v>1775.2721163071155</v>
      </c>
      <c r="G47" s="29">
        <v>1125.9727080209968</v>
      </c>
      <c r="H47" s="29">
        <v>804.92288463469129</v>
      </c>
      <c r="I47" s="29">
        <v>313.04728330229784</v>
      </c>
      <c r="J47" s="29">
        <v>640.4726435161549</v>
      </c>
      <c r="K47" s="29">
        <v>885.27986586767111</v>
      </c>
      <c r="L47" s="29">
        <v>9317.7794690337178</v>
      </c>
    </row>
    <row r="48" spans="1:13" x14ac:dyDescent="0.3">
      <c r="A48" s="29">
        <v>46</v>
      </c>
      <c r="B48" s="4">
        <v>44143</v>
      </c>
      <c r="C48" s="29">
        <v>1924.3547861565778</v>
      </c>
      <c r="D48" s="29">
        <v>557.99580702403773</v>
      </c>
      <c r="E48" s="29">
        <v>1567.3406874631123</v>
      </c>
      <c r="F48" s="29">
        <v>1753.1662436092849</v>
      </c>
      <c r="G48" s="29">
        <v>1305.7202048225195</v>
      </c>
      <c r="H48" s="29">
        <v>804.52075092230825</v>
      </c>
      <c r="I48" s="29">
        <v>279.14133389809092</v>
      </c>
      <c r="J48" s="29">
        <v>607.51543247926816</v>
      </c>
      <c r="K48" s="29">
        <v>948.33431004949466</v>
      </c>
      <c r="L48" s="29">
        <v>9748.089556424693</v>
      </c>
    </row>
    <row r="49" spans="1:12" x14ac:dyDescent="0.3">
      <c r="A49" s="29">
        <v>47</v>
      </c>
      <c r="B49" s="4">
        <v>44150</v>
      </c>
      <c r="C49" s="29">
        <v>2057.5842094717641</v>
      </c>
      <c r="D49" s="29">
        <v>564.03334720510145</v>
      </c>
      <c r="E49" s="29">
        <v>1510.5893352258497</v>
      </c>
      <c r="F49" s="29">
        <v>1635.0051515729144</v>
      </c>
      <c r="G49" s="29">
        <v>1186.8018575588067</v>
      </c>
      <c r="H49" s="29">
        <v>777.92406489184873</v>
      </c>
      <c r="I49" s="29">
        <v>286.29772533561061</v>
      </c>
      <c r="J49" s="29">
        <v>650.30164268616954</v>
      </c>
      <c r="K49" s="29">
        <v>951.34321658659837</v>
      </c>
      <c r="L49" s="29">
        <v>9619.8805505346645</v>
      </c>
    </row>
    <row r="50" spans="1:12" x14ac:dyDescent="0.3">
      <c r="A50" s="29">
        <v>48</v>
      </c>
      <c r="B50" s="4">
        <v>44157</v>
      </c>
      <c r="C50" s="29">
        <v>2391.2883869288257</v>
      </c>
      <c r="D50" s="29">
        <v>463.11156099202208</v>
      </c>
      <c r="E50" s="29">
        <v>1367.4061293324353</v>
      </c>
      <c r="F50" s="29">
        <v>1716.5191768855614</v>
      </c>
      <c r="G50" s="29">
        <v>1092.5037627922745</v>
      </c>
      <c r="H50" s="29">
        <v>669.84449428912933</v>
      </c>
      <c r="I50" s="29">
        <v>255.76272725503844</v>
      </c>
      <c r="J50" s="29">
        <v>598.35726015157343</v>
      </c>
      <c r="K50" s="29">
        <v>901.51319368409258</v>
      </c>
      <c r="L50" s="29">
        <v>9456.3066923109527</v>
      </c>
    </row>
    <row r="51" spans="1:12" x14ac:dyDescent="0.3">
      <c r="A51" s="29">
        <v>49</v>
      </c>
      <c r="B51" s="4">
        <v>44164</v>
      </c>
      <c r="C51" s="29">
        <v>2835.2529146126276</v>
      </c>
      <c r="D51" s="29">
        <v>502.43113770056118</v>
      </c>
      <c r="E51" s="29">
        <v>1490.2942205926583</v>
      </c>
      <c r="F51" s="29">
        <v>1791.4141258194018</v>
      </c>
      <c r="G51" s="29">
        <v>1139.5572091582619</v>
      </c>
      <c r="H51" s="29">
        <v>787.90465371323853</v>
      </c>
      <c r="I51" s="29">
        <v>299.88534738718283</v>
      </c>
      <c r="J51" s="29">
        <v>615.56226009748491</v>
      </c>
      <c r="K51" s="29">
        <v>1121.3398120502873</v>
      </c>
      <c r="L51" s="29">
        <v>10583.641681131705</v>
      </c>
    </row>
    <row r="52" spans="1:12" x14ac:dyDescent="0.3">
      <c r="A52" s="29">
        <v>50</v>
      </c>
      <c r="B52" s="4">
        <v>44171</v>
      </c>
      <c r="C52" s="29">
        <v>3122.1644341258843</v>
      </c>
      <c r="D52" s="29">
        <v>490.33809289217402</v>
      </c>
      <c r="E52" s="29">
        <v>1559.5118809558003</v>
      </c>
      <c r="F52" s="29">
        <v>2173.5757673424332</v>
      </c>
      <c r="G52" s="29">
        <v>1191.8888692209709</v>
      </c>
      <c r="H52" s="29">
        <v>857.93745315838692</v>
      </c>
      <c r="I52" s="29">
        <v>293.880805457051</v>
      </c>
      <c r="J52" s="29">
        <v>619.90696306143923</v>
      </c>
      <c r="K52" s="29">
        <v>1253.8911326782138</v>
      </c>
      <c r="L52" s="29">
        <v>11563.095398892354</v>
      </c>
    </row>
    <row r="53" spans="1:12" x14ac:dyDescent="0.3">
      <c r="A53" s="29">
        <v>51</v>
      </c>
      <c r="B53" s="4">
        <v>44178</v>
      </c>
      <c r="C53" s="29">
        <v>3483.2208492215182</v>
      </c>
      <c r="D53" s="29">
        <v>544.02349109241652</v>
      </c>
      <c r="E53" s="29">
        <v>1610.9046722934349</v>
      </c>
      <c r="F53" s="29">
        <v>2689.3322717199962</v>
      </c>
      <c r="G53" s="29">
        <v>1210.2184090345581</v>
      </c>
      <c r="H53" s="29">
        <v>865.57218303034892</v>
      </c>
      <c r="I53" s="29">
        <v>327.57915733426682</v>
      </c>
      <c r="J53" s="29">
        <v>623.25886482846056</v>
      </c>
      <c r="K53" s="29">
        <v>1645.9941988640462</v>
      </c>
      <c r="L53" s="29">
        <v>13000.104097419047</v>
      </c>
    </row>
    <row r="54" spans="1:12" x14ac:dyDescent="0.3">
      <c r="A54" s="29">
        <v>52</v>
      </c>
      <c r="B54" s="4">
        <v>44185</v>
      </c>
      <c r="C54" s="29">
        <v>3709.3393392754488</v>
      </c>
      <c r="D54" s="29">
        <v>638.10084614630796</v>
      </c>
      <c r="E54" s="29">
        <v>2142.9687760817865</v>
      </c>
      <c r="F54" s="29">
        <v>3796.1467180674076</v>
      </c>
      <c r="G54" s="29">
        <v>1407.8716807196731</v>
      </c>
      <c r="H54" s="29">
        <v>1055.94488521736</v>
      </c>
      <c r="I54" s="29">
        <v>352.4508507274013</v>
      </c>
      <c r="J54" s="29">
        <v>765.79915360270627</v>
      </c>
      <c r="K54" s="29">
        <v>2035.6816502296144</v>
      </c>
      <c r="L54" s="29">
        <v>15904.303900067705</v>
      </c>
    </row>
    <row r="55" spans="1:12" x14ac:dyDescent="0.3">
      <c r="A55" s="29">
        <v>53</v>
      </c>
      <c r="B55" s="4">
        <v>44192</v>
      </c>
      <c r="C55" s="29">
        <v>3585.4056320282516</v>
      </c>
      <c r="D55" s="29">
        <v>711.60214102849318</v>
      </c>
      <c r="E55" s="29">
        <v>2821.42689996023</v>
      </c>
      <c r="F55" s="29">
        <v>5002.1712205500662</v>
      </c>
      <c r="G55" s="29">
        <v>1994.7550657008792</v>
      </c>
      <c r="H55" s="29">
        <v>1368.8884529304289</v>
      </c>
      <c r="I55" s="29">
        <v>391.36485103832507</v>
      </c>
      <c r="J55" s="29">
        <v>976.38301740719521</v>
      </c>
      <c r="K55" s="29">
        <v>2318.7695886023757</v>
      </c>
      <c r="L55" s="29">
        <v>19170.766869246247</v>
      </c>
    </row>
    <row r="56" spans="1:12" x14ac:dyDescent="0.3">
      <c r="A56" s="38">
        <v>1</v>
      </c>
      <c r="B56" s="4">
        <v>44199</v>
      </c>
      <c r="C56" s="29">
        <v>3643.1584707031534</v>
      </c>
      <c r="D56" s="29">
        <v>882.39301207254084</v>
      </c>
      <c r="E56" s="29">
        <v>3468.249453862164</v>
      </c>
      <c r="F56" s="29">
        <v>6396.7103792627586</v>
      </c>
      <c r="G56" s="29">
        <v>2816.1836984785659</v>
      </c>
      <c r="H56" s="29">
        <v>1722.8603147248473</v>
      </c>
      <c r="I56" s="29">
        <v>362.3591689838666</v>
      </c>
      <c r="J56" s="29">
        <v>1114.0550226367263</v>
      </c>
      <c r="K56" s="29">
        <v>2342.4414519338429</v>
      </c>
      <c r="L56" s="29">
        <v>22748.410972658465</v>
      </c>
    </row>
    <row r="57" spans="1:12" x14ac:dyDescent="0.3">
      <c r="A57" s="38">
        <v>2</v>
      </c>
      <c r="B57" s="4">
        <v>44206</v>
      </c>
      <c r="C57" s="29">
        <v>3372.1372693067442</v>
      </c>
      <c r="D57" s="29">
        <v>928.74495911298561</v>
      </c>
      <c r="E57" s="29">
        <v>3608.693768179709</v>
      </c>
      <c r="F57" s="29">
        <v>6637.1136515368489</v>
      </c>
      <c r="G57" s="29">
        <v>3634.3600932173586</v>
      </c>
      <c r="H57" s="29">
        <v>2220.9278988773867</v>
      </c>
      <c r="I57" s="29">
        <v>391.57887734709027</v>
      </c>
      <c r="J57" s="29">
        <v>1254.9846732237875</v>
      </c>
      <c r="K57" s="29">
        <v>2158.0269887428244</v>
      </c>
      <c r="L57" s="29">
        <v>24206.568179544734</v>
      </c>
    </row>
    <row r="58" spans="1:12" x14ac:dyDescent="0.3">
      <c r="A58" s="38">
        <v>3</v>
      </c>
      <c r="B58" s="4">
        <v>44213</v>
      </c>
      <c r="C58" s="29">
        <v>2730.2972358453358</v>
      </c>
      <c r="D58" s="29">
        <v>965.43791413247152</v>
      </c>
      <c r="E58" s="29">
        <v>3239.5435161999012</v>
      </c>
      <c r="F58" s="29">
        <v>5523.2474469665058</v>
      </c>
      <c r="G58" s="29">
        <v>3044.5145187254534</v>
      </c>
      <c r="H58" s="29">
        <v>2039.4249731593482</v>
      </c>
      <c r="I58" s="29">
        <v>435.60140277647849</v>
      </c>
      <c r="J58" s="29">
        <v>1305.4978235700219</v>
      </c>
      <c r="K58" s="29">
        <v>1778.0846277979658</v>
      </c>
      <c r="L58" s="29">
        <v>21061.649459173481</v>
      </c>
    </row>
    <row r="59" spans="1:12" x14ac:dyDescent="0.3">
      <c r="A59" s="38">
        <v>4</v>
      </c>
      <c r="B59" s="4">
        <v>44220</v>
      </c>
      <c r="C59" s="29">
        <v>2003.1259810178112</v>
      </c>
      <c r="D59" s="29">
        <v>756.20115844215468</v>
      </c>
      <c r="E59" s="29">
        <v>2429.78319066934</v>
      </c>
      <c r="F59" s="29">
        <v>3444.2460148688388</v>
      </c>
      <c r="G59" s="29">
        <v>2193.4764777286141</v>
      </c>
      <c r="H59" s="29">
        <v>1551.1991342132212</v>
      </c>
      <c r="I59" s="29">
        <v>349.97620193110532</v>
      </c>
      <c r="J59" s="29">
        <v>1026.4365198109422</v>
      </c>
      <c r="K59" s="29">
        <v>1373.0984450778737</v>
      </c>
      <c r="L59" s="29">
        <v>15127.5431237599</v>
      </c>
    </row>
    <row r="60" spans="1:12" x14ac:dyDescent="0.3">
      <c r="A60" s="38">
        <v>5</v>
      </c>
      <c r="B60" s="4">
        <v>44227</v>
      </c>
      <c r="C60" s="29">
        <v>1665.0673862989638</v>
      </c>
      <c r="D60" s="29">
        <v>740.50519595366984</v>
      </c>
      <c r="E60" s="29">
        <v>2199.6819204997228</v>
      </c>
      <c r="F60" s="29">
        <v>2826.2325223501516</v>
      </c>
      <c r="G60" s="29">
        <v>1679.1132767781094</v>
      </c>
      <c r="H60" s="29">
        <v>1246.284740294574</v>
      </c>
      <c r="I60" s="29">
        <v>330.30303974740843</v>
      </c>
      <c r="J60" s="29">
        <v>844.13702012152839</v>
      </c>
      <c r="K60" s="29">
        <v>1232.1990375073499</v>
      </c>
      <c r="L60" s="29">
        <v>12763.524139551479</v>
      </c>
    </row>
    <row r="61" spans="1:12" x14ac:dyDescent="0.3">
      <c r="A61" s="38">
        <v>6</v>
      </c>
      <c r="B61" s="4">
        <v>44234</v>
      </c>
      <c r="C61" s="29">
        <v>1608.8642730250397</v>
      </c>
      <c r="D61" s="29">
        <v>673.85011033285434</v>
      </c>
      <c r="E61" s="29">
        <v>1836.773382050384</v>
      </c>
      <c r="F61" s="29">
        <v>2292.1256099096577</v>
      </c>
      <c r="G61" s="29">
        <v>1358.3329810760858</v>
      </c>
      <c r="H61" s="29">
        <v>1076.6789387540703</v>
      </c>
      <c r="I61" s="29">
        <v>341.83075120221514</v>
      </c>
      <c r="J61" s="29">
        <v>791.22050572760531</v>
      </c>
      <c r="K61" s="29">
        <v>1061.5175643384014</v>
      </c>
      <c r="L61" s="29">
        <v>11041.194116416315</v>
      </c>
    </row>
    <row r="62" spans="1:12" x14ac:dyDescent="0.3">
      <c r="A62" s="38">
        <v>7</v>
      </c>
      <c r="B62" s="4">
        <v>44241</v>
      </c>
      <c r="C62" s="29">
        <v>1391.8439932752972</v>
      </c>
      <c r="D62" s="29">
        <v>559.75010538338256</v>
      </c>
      <c r="E62" s="29">
        <v>1901.776888528359</v>
      </c>
      <c r="F62" s="29">
        <v>2053.6801872507949</v>
      </c>
      <c r="G62" s="29">
        <v>1367.5715388359422</v>
      </c>
      <c r="H62" s="29">
        <v>1047.6171764086689</v>
      </c>
      <c r="I62" s="29">
        <v>364.98656443754504</v>
      </c>
      <c r="J62" s="29">
        <v>803.50235047640206</v>
      </c>
      <c r="K62" s="29">
        <v>945.65625178756454</v>
      </c>
      <c r="L62" s="29">
        <v>10436.385056383955</v>
      </c>
    </row>
    <row r="63" spans="1:12" x14ac:dyDescent="0.3">
      <c r="A63" s="38">
        <v>8</v>
      </c>
      <c r="B63" s="4">
        <v>44248</v>
      </c>
      <c r="C63" s="29">
        <v>1396.216990274823</v>
      </c>
      <c r="D63" s="29">
        <v>615.24227949133092</v>
      </c>
      <c r="E63" s="29">
        <v>1718.4163884485242</v>
      </c>
      <c r="F63" s="29">
        <v>1817.6275558806956</v>
      </c>
      <c r="G63" s="29">
        <v>1240.3033639228433</v>
      </c>
      <c r="H63" s="29">
        <v>964.9410549632629</v>
      </c>
      <c r="I63" s="29">
        <v>300.01853997577422</v>
      </c>
      <c r="J63" s="29">
        <v>682.80557414021519</v>
      </c>
      <c r="K63" s="29">
        <v>922.46720814572404</v>
      </c>
      <c r="L63" s="29">
        <v>9658.0389552431934</v>
      </c>
    </row>
    <row r="64" spans="1:12" x14ac:dyDescent="0.3">
      <c r="A64" s="38">
        <v>9</v>
      </c>
      <c r="B64" s="4">
        <v>44255</v>
      </c>
      <c r="C64" s="29">
        <v>1395.3389267393611</v>
      </c>
      <c r="D64" s="29">
        <v>601.78443289904931</v>
      </c>
      <c r="E64" s="29">
        <v>1703.1122678701449</v>
      </c>
      <c r="F64" s="29">
        <v>1857.1736463669918</v>
      </c>
      <c r="G64" s="29">
        <v>1311.5520022754004</v>
      </c>
      <c r="H64" s="29">
        <v>845.68294755784655</v>
      </c>
      <c r="I64" s="29">
        <v>298.16247093164293</v>
      </c>
      <c r="J64" s="29">
        <v>674.45099882584304</v>
      </c>
      <c r="K64" s="29">
        <v>947.12816210366327</v>
      </c>
      <c r="L64" s="29">
        <v>9634.3858555699426</v>
      </c>
    </row>
    <row r="65" spans="1:12" x14ac:dyDescent="0.3">
      <c r="A65" s="38">
        <v>10</v>
      </c>
      <c r="B65" s="4">
        <v>44262</v>
      </c>
      <c r="C65" s="29">
        <v>1363.359460964562</v>
      </c>
      <c r="D65" s="29">
        <v>620.99236434780346</v>
      </c>
      <c r="E65" s="29">
        <v>1681.4148372351074</v>
      </c>
      <c r="F65" s="29">
        <v>1842.5285844002824</v>
      </c>
      <c r="G65" s="29">
        <v>1264.599772642305</v>
      </c>
      <c r="H65" s="29">
        <v>1007.1420991284576</v>
      </c>
      <c r="I65" s="29">
        <v>327.53392282472709</v>
      </c>
      <c r="J65" s="29">
        <v>731.81098143519625</v>
      </c>
      <c r="K65" s="29">
        <v>926.81895138174593</v>
      </c>
      <c r="L65" s="29">
        <v>9766.2009743601884</v>
      </c>
    </row>
    <row r="66" spans="1:12" x14ac:dyDescent="0.3">
      <c r="A66" s="38">
        <v>11</v>
      </c>
      <c r="B66" s="4">
        <v>44269</v>
      </c>
      <c r="C66" s="29">
        <v>1269.6201795800034</v>
      </c>
      <c r="D66" s="29">
        <v>636.23264390699239</v>
      </c>
      <c r="E66" s="29">
        <v>1609.7461116205181</v>
      </c>
      <c r="F66" s="29">
        <v>1749.0201443883975</v>
      </c>
      <c r="G66" s="29">
        <v>1145.224722574414</v>
      </c>
      <c r="H66" s="29">
        <v>849.0348702435615</v>
      </c>
      <c r="I66" s="29">
        <v>291.12685795750417</v>
      </c>
      <c r="J66" s="29">
        <v>659.41719122186055</v>
      </c>
      <c r="K66" s="29">
        <v>831.23871481956212</v>
      </c>
      <c r="L66" s="29">
        <v>9040.6614363128137</v>
      </c>
    </row>
    <row r="67" spans="1:12" x14ac:dyDescent="0.3">
      <c r="A67" s="38">
        <v>12</v>
      </c>
      <c r="B67" s="4">
        <v>44276</v>
      </c>
      <c r="C67" s="29">
        <v>1295.4658565776281</v>
      </c>
      <c r="D67" s="29">
        <v>589.79490747081627</v>
      </c>
      <c r="E67" s="29">
        <v>1563.0692698577375</v>
      </c>
      <c r="F67" s="29">
        <v>1722.106948595866</v>
      </c>
      <c r="G67" s="29">
        <v>1163.7595387384997</v>
      </c>
      <c r="H67" s="29">
        <v>912.9258481519812</v>
      </c>
      <c r="I67" s="29">
        <v>287.72403149211249</v>
      </c>
      <c r="J67" s="29">
        <v>680.73892146793355</v>
      </c>
      <c r="K67" s="29">
        <v>938.6039079557936</v>
      </c>
      <c r="L67" s="29">
        <v>9154.1892303083696</v>
      </c>
    </row>
    <row r="68" spans="1:12" x14ac:dyDescent="0.3">
      <c r="A68" s="38">
        <v>13</v>
      </c>
      <c r="B68" s="4">
        <v>44283</v>
      </c>
      <c r="C68" s="29">
        <v>1359.3957428611311</v>
      </c>
      <c r="D68" s="29">
        <v>615.59197241975335</v>
      </c>
      <c r="E68" s="29">
        <v>1691.8772046367235</v>
      </c>
      <c r="F68" s="29">
        <v>1733.9434838237057</v>
      </c>
      <c r="G68" s="29">
        <v>1180.4917450720968</v>
      </c>
      <c r="H68" s="29">
        <v>864.20686941665519</v>
      </c>
      <c r="I68" s="29">
        <v>283.93070764153862</v>
      </c>
      <c r="J68" s="29">
        <v>660.63403371563959</v>
      </c>
      <c r="K68" s="29">
        <v>869.83449561124587</v>
      </c>
      <c r="L68" s="29">
        <v>9259.9062551984898</v>
      </c>
    </row>
    <row r="69" spans="1:12" x14ac:dyDescent="0.3">
      <c r="A69" s="38">
        <v>14</v>
      </c>
      <c r="B69" s="4">
        <v>44290</v>
      </c>
      <c r="C69" s="29">
        <v>1408.0402624795565</v>
      </c>
      <c r="D69" s="29">
        <v>672.76353101427401</v>
      </c>
      <c r="E69" s="29">
        <v>1726.6511336786805</v>
      </c>
      <c r="F69" s="29">
        <v>1835.8756983554158</v>
      </c>
      <c r="G69" s="29">
        <v>1181.0032975683437</v>
      </c>
      <c r="H69" s="29">
        <v>897.58425484679265</v>
      </c>
      <c r="I69" s="29">
        <v>375.69267202483888</v>
      </c>
      <c r="J69" s="29">
        <v>695.0361872887521</v>
      </c>
      <c r="K69" s="29">
        <v>895.86051160885449</v>
      </c>
      <c r="L69" s="29">
        <v>9688.5075488655093</v>
      </c>
    </row>
    <row r="70" spans="1:12" x14ac:dyDescent="0.3">
      <c r="A70" s="38">
        <v>15</v>
      </c>
      <c r="B70" s="4">
        <v>44297</v>
      </c>
      <c r="C70" s="29">
        <v>1382.9087691427253</v>
      </c>
      <c r="D70" s="29">
        <v>627.20553158379835</v>
      </c>
      <c r="E70" s="29">
        <v>1706.2079301177064</v>
      </c>
      <c r="F70" s="29">
        <v>1792.464126115327</v>
      </c>
      <c r="G70" s="29">
        <v>1177.2105189382899</v>
      </c>
      <c r="H70" s="29">
        <v>840.50690737940579</v>
      </c>
      <c r="I70" s="29">
        <v>361.79700615154911</v>
      </c>
      <c r="J70" s="29">
        <v>813.35557429838229</v>
      </c>
      <c r="K70" s="29">
        <v>992.13463579509357</v>
      </c>
      <c r="L70" s="29">
        <v>9693.7909995222763</v>
      </c>
    </row>
    <row r="71" spans="1:12" x14ac:dyDescent="0.3">
      <c r="A71" s="38">
        <v>16</v>
      </c>
      <c r="B71" s="4">
        <v>44304</v>
      </c>
      <c r="C71" s="29">
        <v>1352.239942867692</v>
      </c>
      <c r="D71" s="29">
        <v>748.63711434179515</v>
      </c>
      <c r="E71" s="29">
        <v>1714.2976616488286</v>
      </c>
      <c r="F71" s="29">
        <v>1737.1994122701062</v>
      </c>
      <c r="G71" s="29">
        <v>1226.1623818103021</v>
      </c>
      <c r="H71" s="29">
        <v>889.67411595935164</v>
      </c>
      <c r="I71" s="29">
        <v>347.86675877278356</v>
      </c>
      <c r="J71" s="29">
        <v>749.73945846456058</v>
      </c>
      <c r="K71" s="29">
        <v>878.27571215745252</v>
      </c>
      <c r="L71" s="29">
        <v>9644.0925582928721</v>
      </c>
    </row>
    <row r="72" spans="1:12" x14ac:dyDescent="0.3">
      <c r="A72" s="38">
        <v>17</v>
      </c>
      <c r="B72" s="4">
        <v>44311</v>
      </c>
      <c r="C72" s="29">
        <v>1342.510281672779</v>
      </c>
      <c r="D72" s="29">
        <v>745.6675126739558</v>
      </c>
      <c r="E72" s="29">
        <v>1760.7272604294983</v>
      </c>
      <c r="F72" s="29">
        <v>1765.1352014314516</v>
      </c>
      <c r="G72" s="29">
        <v>1136.1480456282036</v>
      </c>
      <c r="H72" s="29">
        <v>862.04252920031422</v>
      </c>
      <c r="I72" s="29">
        <v>454.16366607213206</v>
      </c>
      <c r="J72" s="29">
        <v>777.59153083036517</v>
      </c>
      <c r="K72" s="29">
        <v>879.73458000092228</v>
      </c>
      <c r="L72" s="29">
        <v>9723.7206079396219</v>
      </c>
    </row>
    <row r="73" spans="1:12" x14ac:dyDescent="0.3">
      <c r="A73" s="38">
        <v>18</v>
      </c>
      <c r="B73" s="4">
        <v>44318</v>
      </c>
      <c r="C73" s="29">
        <v>1398.212833490069</v>
      </c>
      <c r="D73" s="29">
        <v>805.79056727900911</v>
      </c>
      <c r="E73" s="29">
        <v>1803.199648470495</v>
      </c>
      <c r="F73" s="29">
        <v>1829.0662744059273</v>
      </c>
      <c r="G73" s="29">
        <v>1227.7630795510695</v>
      </c>
      <c r="H73" s="29">
        <v>913.72497062342745</v>
      </c>
      <c r="I73" s="29">
        <v>462.13678319160613</v>
      </c>
      <c r="J73" s="29">
        <v>832.3787232101821</v>
      </c>
      <c r="K73" s="29">
        <v>1018.2366701578011</v>
      </c>
      <c r="L73" s="29">
        <v>10290.509550379586</v>
      </c>
    </row>
    <row r="74" spans="1:12" x14ac:dyDescent="0.3">
      <c r="A74" s="38">
        <v>19</v>
      </c>
      <c r="B74" s="4">
        <v>44325</v>
      </c>
      <c r="C74" s="29">
        <v>1438.5311004547957</v>
      </c>
      <c r="D74" s="29">
        <v>854.00250224747538</v>
      </c>
      <c r="E74" s="29">
        <v>1846.9390340891548</v>
      </c>
      <c r="F74" s="29">
        <v>1805.7968931242062</v>
      </c>
      <c r="G74" s="29">
        <v>1224.7666102102617</v>
      </c>
      <c r="H74" s="29">
        <v>971.18333016279303</v>
      </c>
      <c r="I74" s="29">
        <v>535.07314548173895</v>
      </c>
      <c r="J74" s="29">
        <v>896.73751802415131</v>
      </c>
      <c r="K74" s="29">
        <v>1040.3368959889908</v>
      </c>
      <c r="L74" s="29">
        <v>10613.367029783569</v>
      </c>
    </row>
    <row r="75" spans="1:12" x14ac:dyDescent="0.3">
      <c r="A75" s="38">
        <v>20</v>
      </c>
      <c r="B75" s="4">
        <v>44332</v>
      </c>
      <c r="C75" s="29">
        <v>1378.2332821705177</v>
      </c>
      <c r="D75" s="29">
        <v>896.21460131066476</v>
      </c>
      <c r="E75" s="29">
        <v>2076.3990620292207</v>
      </c>
      <c r="F75" s="29">
        <v>1844.2664664281399</v>
      </c>
      <c r="G75" s="29">
        <v>1221.6992031250147</v>
      </c>
      <c r="H75" s="29">
        <v>907.2969366319096</v>
      </c>
      <c r="I75" s="29">
        <v>502.55966309717871</v>
      </c>
      <c r="J75" s="29">
        <v>887.92116809318327</v>
      </c>
      <c r="K75" s="29">
        <v>983.82658689515119</v>
      </c>
      <c r="L75" s="29">
        <v>10698.416969780981</v>
      </c>
    </row>
    <row r="76" spans="1:12" x14ac:dyDescent="0.3">
      <c r="A76" s="38">
        <v>21</v>
      </c>
      <c r="B76" s="4">
        <v>44339</v>
      </c>
      <c r="C76" s="29">
        <v>1412.0529065290837</v>
      </c>
      <c r="D76" s="29">
        <v>921.98728357058144</v>
      </c>
      <c r="E76" s="29">
        <v>2136.9350930874007</v>
      </c>
      <c r="F76" s="29">
        <v>1828.4306233413849</v>
      </c>
      <c r="G76" s="29">
        <v>1181.6133331311319</v>
      </c>
      <c r="H76" s="29">
        <v>982.98665826140132</v>
      </c>
      <c r="I76" s="29">
        <v>541.31863747502416</v>
      </c>
      <c r="J76" s="29">
        <v>1003.9636145656143</v>
      </c>
      <c r="K76" s="29">
        <v>1115.8687411542905</v>
      </c>
      <c r="L76" s="29">
        <v>11125.156891115912</v>
      </c>
    </row>
    <row r="77" spans="1:12" x14ac:dyDescent="0.3">
      <c r="A77" s="38">
        <v>22</v>
      </c>
      <c r="B77" s="4">
        <v>44346</v>
      </c>
      <c r="C77" s="29">
        <v>1545.5750135499304</v>
      </c>
      <c r="D77" s="29">
        <v>949.05911106873236</v>
      </c>
      <c r="E77" s="29">
        <v>2564.6338182164718</v>
      </c>
      <c r="F77" s="29">
        <v>2062.092805312695</v>
      </c>
      <c r="G77" s="29">
        <v>1426.474601529934</v>
      </c>
      <c r="H77" s="29">
        <v>1099.0138321341274</v>
      </c>
      <c r="I77" s="29">
        <v>594.67122083896948</v>
      </c>
      <c r="J77" s="29">
        <v>1048.480121260136</v>
      </c>
      <c r="K77" s="29">
        <v>1051.5211048962301</v>
      </c>
      <c r="L77" s="29">
        <v>12341.521628807226</v>
      </c>
    </row>
    <row r="78" spans="1:12" x14ac:dyDescent="0.3">
      <c r="A78" s="38">
        <v>23</v>
      </c>
      <c r="B78" s="4">
        <v>44353</v>
      </c>
      <c r="C78" s="29">
        <v>1606.9437735766601</v>
      </c>
      <c r="D78" s="29">
        <v>993.39682474257961</v>
      </c>
      <c r="E78" s="29">
        <v>2824.5546033924015</v>
      </c>
      <c r="F78" s="29">
        <v>2013.0016831006001</v>
      </c>
      <c r="G78" s="29">
        <v>1544.6651428687733</v>
      </c>
      <c r="H78" s="29">
        <v>1198.1838249045672</v>
      </c>
      <c r="I78" s="29">
        <v>547.71004553704347</v>
      </c>
      <c r="J78" s="29">
        <v>1117.1568218120956</v>
      </c>
      <c r="K78" s="29">
        <v>1217.9402645515013</v>
      </c>
      <c r="L78" s="29">
        <v>13063.552984486223</v>
      </c>
    </row>
    <row r="79" spans="1:12" x14ac:dyDescent="0.3">
      <c r="A79" s="38">
        <v>24</v>
      </c>
      <c r="B79" s="4">
        <v>44360</v>
      </c>
      <c r="C79" s="29">
        <v>1425.6292771801982</v>
      </c>
      <c r="D79" s="29">
        <v>869.00463310275802</v>
      </c>
      <c r="E79" s="29">
        <v>3459.5699099641561</v>
      </c>
      <c r="F79" s="29">
        <v>1944.7266593095917</v>
      </c>
      <c r="G79" s="29">
        <v>1436.8654293043869</v>
      </c>
      <c r="H79" s="29">
        <v>1107.2392556258717</v>
      </c>
      <c r="I79" s="29">
        <v>436.26941544691283</v>
      </c>
      <c r="J79" s="29">
        <v>992.39694037471349</v>
      </c>
      <c r="K79" s="29">
        <v>1132.2584446915641</v>
      </c>
      <c r="L79" s="29">
        <v>12803.959965000151</v>
      </c>
    </row>
    <row r="80" spans="1:12" x14ac:dyDescent="0.3">
      <c r="A80" s="38">
        <v>25</v>
      </c>
      <c r="B80" s="4">
        <v>44367</v>
      </c>
      <c r="C80" s="29">
        <v>1609.8922535708684</v>
      </c>
      <c r="D80" s="29">
        <v>814.33479426706003</v>
      </c>
      <c r="E80" s="29">
        <v>4473.7867136025325</v>
      </c>
      <c r="F80" s="29">
        <v>2023.5433649655597</v>
      </c>
      <c r="G80" s="29">
        <v>1510.8693890707061</v>
      </c>
      <c r="H80" s="29">
        <v>1204.8699880187939</v>
      </c>
      <c r="I80" s="29">
        <v>433.81751289807437</v>
      </c>
      <c r="J80" s="29">
        <v>1229.0081659248535</v>
      </c>
      <c r="K80" s="29">
        <v>1352.2891129586083</v>
      </c>
      <c r="L80" s="29">
        <v>14652.411295277056</v>
      </c>
    </row>
    <row r="81" spans="1:12" x14ac:dyDescent="0.3">
      <c r="A81" s="38">
        <v>26</v>
      </c>
      <c r="B81" s="4">
        <v>44374</v>
      </c>
      <c r="C81" s="29">
        <v>1631.7269968217313</v>
      </c>
      <c r="D81" s="29">
        <v>858.21944430279837</v>
      </c>
      <c r="E81" s="29">
        <v>5336.1107551359464</v>
      </c>
      <c r="F81" s="29">
        <v>2054.6882589648681</v>
      </c>
      <c r="G81" s="29">
        <v>1841.2929558726537</v>
      </c>
      <c r="H81" s="29">
        <v>1354.0894104627537</v>
      </c>
      <c r="I81" s="29">
        <v>454.23780082701199</v>
      </c>
      <c r="J81" s="29">
        <v>1293.9121827956367</v>
      </c>
      <c r="K81" s="29">
        <v>1496.3810265346667</v>
      </c>
      <c r="L81" s="29">
        <v>16320.65883171807</v>
      </c>
    </row>
    <row r="82" spans="1:12" x14ac:dyDescent="0.3">
      <c r="A82" s="38">
        <v>27</v>
      </c>
      <c r="B82" s="4">
        <v>44381</v>
      </c>
      <c r="C82" s="29">
        <v>1768.7883935484115</v>
      </c>
      <c r="D82" s="29">
        <v>897.7168391033133</v>
      </c>
      <c r="E82" s="29">
        <v>5529.520145165865</v>
      </c>
      <c r="F82" s="29">
        <v>2236.8817757975203</v>
      </c>
      <c r="G82" s="29">
        <v>2381.2861988723653</v>
      </c>
      <c r="H82" s="29">
        <v>1585.694192479682</v>
      </c>
      <c r="I82" s="29">
        <v>448.68684710386412</v>
      </c>
      <c r="J82" s="29">
        <v>1449.665216880227</v>
      </c>
      <c r="K82" s="29">
        <v>1721.4731822252279</v>
      </c>
      <c r="L82" s="29">
        <v>18019.712791176476</v>
      </c>
    </row>
    <row r="83" spans="1:12" x14ac:dyDescent="0.3">
      <c r="A83" s="38">
        <v>28</v>
      </c>
      <c r="B83" s="4">
        <v>44388</v>
      </c>
      <c r="C83" s="29">
        <v>2048.0332598027344</v>
      </c>
      <c r="D83" s="29">
        <v>931.51656600343438</v>
      </c>
      <c r="E83" s="29">
        <v>5392.0995864453034</v>
      </c>
      <c r="F83" s="29">
        <v>2794.6266175606397</v>
      </c>
      <c r="G83" s="29">
        <v>2789.2343486591508</v>
      </c>
      <c r="H83" s="29">
        <v>1852.1942056048797</v>
      </c>
      <c r="I83" s="29">
        <v>525.43828253281731</v>
      </c>
      <c r="J83" s="29">
        <v>1639.5621866624481</v>
      </c>
      <c r="K83" s="29">
        <v>1971.9669365566042</v>
      </c>
      <c r="L83" s="29">
        <v>19944.671989828013</v>
      </c>
    </row>
    <row r="84" spans="1:12" x14ac:dyDescent="0.3">
      <c r="A84" s="38">
        <v>29</v>
      </c>
      <c r="B84" s="4">
        <v>44395</v>
      </c>
      <c r="C84" s="29">
        <v>2100.0957894391804</v>
      </c>
      <c r="D84" s="29">
        <v>970.02066852573444</v>
      </c>
      <c r="E84" s="29">
        <v>4451.4784078723251</v>
      </c>
      <c r="F84" s="29">
        <v>2985.5764699866995</v>
      </c>
      <c r="G84" s="29">
        <v>2811.0385768946153</v>
      </c>
      <c r="H84" s="29">
        <v>1915.1915844591797</v>
      </c>
      <c r="I84" s="29">
        <v>483.91988264148335</v>
      </c>
      <c r="J84" s="29">
        <v>1678.319664014809</v>
      </c>
      <c r="K84" s="29">
        <v>2144.7419243426621</v>
      </c>
      <c r="L84" s="29">
        <v>19540.382968176687</v>
      </c>
    </row>
    <row r="85" spans="1:12" x14ac:dyDescent="0.3">
      <c r="A85" s="38">
        <v>30</v>
      </c>
      <c r="B85" s="4">
        <v>44402</v>
      </c>
      <c r="C85" s="29">
        <v>1845.7174939910906</v>
      </c>
      <c r="D85" s="29">
        <v>993.04942900847277</v>
      </c>
      <c r="E85" s="29">
        <v>3723.943926496866</v>
      </c>
      <c r="F85" s="29">
        <v>3049.6627612268749</v>
      </c>
      <c r="G85" s="29">
        <v>2489.3278831796597</v>
      </c>
      <c r="H85" s="29">
        <v>1731.2343195025051</v>
      </c>
      <c r="I85" s="29">
        <v>469.51106575637334</v>
      </c>
      <c r="J85" s="29">
        <v>1339.4829913331359</v>
      </c>
      <c r="K85" s="29">
        <v>2257.4094932854364</v>
      </c>
      <c r="L85" s="29">
        <v>17899.339363780418</v>
      </c>
    </row>
    <row r="86" spans="1:12" x14ac:dyDescent="0.3">
      <c r="A86" s="38">
        <v>31</v>
      </c>
      <c r="B86" s="4">
        <v>44409</v>
      </c>
      <c r="C86" s="29">
        <v>1979.1341942735121</v>
      </c>
      <c r="D86" s="29">
        <v>874.39273045831987</v>
      </c>
      <c r="E86" s="29">
        <v>2900.9791729929507</v>
      </c>
      <c r="F86" s="29">
        <v>2907.24161299148</v>
      </c>
      <c r="G86" s="29">
        <v>1990.3293045626756</v>
      </c>
      <c r="H86" s="29">
        <v>1492.5454152978737</v>
      </c>
      <c r="I86" s="29">
        <v>445.57423316945386</v>
      </c>
      <c r="J86" s="29">
        <v>1207.2114353570591</v>
      </c>
      <c r="K86" s="29">
        <v>2285.8500939670894</v>
      </c>
      <c r="L86" s="29">
        <v>16083.258193070415</v>
      </c>
    </row>
    <row r="87" spans="1:12" x14ac:dyDescent="0.3">
      <c r="A87" s="38">
        <v>32</v>
      </c>
      <c r="B87" s="4">
        <v>44416</v>
      </c>
      <c r="C87" s="29">
        <v>1915.3867734018968</v>
      </c>
      <c r="D87" s="29">
        <v>796.27734544877035</v>
      </c>
      <c r="E87" s="29">
        <v>2455.9429973101778</v>
      </c>
      <c r="F87" s="29">
        <v>2879.276531022153</v>
      </c>
      <c r="G87" s="29">
        <v>1525.1893710881257</v>
      </c>
      <c r="H87" s="29">
        <v>1288.088793418669</v>
      </c>
      <c r="I87" s="29">
        <v>439.90139096034142</v>
      </c>
      <c r="J87" s="29">
        <v>1025.5091116870756</v>
      </c>
      <c r="K87" s="29">
        <v>2128.7582486068923</v>
      </c>
      <c r="L87" s="29">
        <v>14454.330562944102</v>
      </c>
    </row>
    <row r="88" spans="1:12" x14ac:dyDescent="0.3">
      <c r="A88" s="38">
        <v>33</v>
      </c>
      <c r="B88" s="4">
        <v>44423</v>
      </c>
      <c r="C88" s="29">
        <v>2129.4507066016354</v>
      </c>
      <c r="D88" s="29">
        <v>873.70920413506065</v>
      </c>
      <c r="E88" s="29">
        <v>2161.3710695760014</v>
      </c>
      <c r="F88" s="29">
        <v>3105.2910688548454</v>
      </c>
      <c r="G88" s="29">
        <v>1513.1708815766938</v>
      </c>
      <c r="H88" s="29">
        <v>1240.715012334522</v>
      </c>
      <c r="I88" s="29">
        <v>494.36041291949982</v>
      </c>
      <c r="J88" s="29">
        <v>1028.8722945107941</v>
      </c>
      <c r="K88" s="29">
        <v>2073.2331110361729</v>
      </c>
      <c r="L88" s="29">
        <v>14620.173761545226</v>
      </c>
    </row>
    <row r="89" spans="1:12" x14ac:dyDescent="0.3">
      <c r="A89" s="38">
        <v>34</v>
      </c>
      <c r="B89" s="4">
        <v>44430</v>
      </c>
      <c r="C89" s="29">
        <v>2194.8622436067958</v>
      </c>
      <c r="D89" s="29">
        <v>818.97995841529769</v>
      </c>
      <c r="E89" s="29">
        <v>1928.6091039216954</v>
      </c>
      <c r="F89" s="29">
        <v>2947.1449517947945</v>
      </c>
      <c r="G89" s="29">
        <v>1369.5096180228893</v>
      </c>
      <c r="H89" s="29">
        <v>1291.364161844604</v>
      </c>
      <c r="I89" s="29">
        <v>444.67274623918388</v>
      </c>
      <c r="J89" s="29">
        <v>908.51826611279262</v>
      </c>
      <c r="K89" s="29">
        <v>1826.232318970405</v>
      </c>
      <c r="L89" s="29">
        <v>13729.893368928457</v>
      </c>
    </row>
    <row r="90" spans="1:12" x14ac:dyDescent="0.3">
      <c r="A90" s="38">
        <v>35</v>
      </c>
      <c r="B90" s="4">
        <v>44437</v>
      </c>
      <c r="C90" s="29">
        <v>2163.9172653948563</v>
      </c>
      <c r="D90" s="29">
        <v>815.09362683768313</v>
      </c>
      <c r="E90" s="29">
        <v>1879.7249012574111</v>
      </c>
      <c r="F90" s="29">
        <v>2938.3324628546698</v>
      </c>
      <c r="G90" s="29">
        <v>1348.5839864319096</v>
      </c>
      <c r="H90" s="29">
        <v>1076.3514153825342</v>
      </c>
      <c r="I90" s="29">
        <v>461.33474463058889</v>
      </c>
      <c r="J90" s="29">
        <v>919.38335618748306</v>
      </c>
      <c r="K90" s="29">
        <v>1761.9208584722664</v>
      </c>
      <c r="L90" s="29">
        <v>13364.642617449401</v>
      </c>
    </row>
    <row r="91" spans="1:12" x14ac:dyDescent="0.3">
      <c r="A91" s="38">
        <v>36</v>
      </c>
      <c r="B91" s="4">
        <v>44444</v>
      </c>
      <c r="C91" s="29">
        <v>2110.4154992058466</v>
      </c>
      <c r="D91" s="29">
        <v>715.79876752547727</v>
      </c>
      <c r="E91" s="29">
        <v>1735.2870396793146</v>
      </c>
      <c r="F91" s="29">
        <v>2603.3142457728518</v>
      </c>
      <c r="G91" s="29">
        <v>1239.8569149767875</v>
      </c>
      <c r="H91" s="29">
        <v>1055.7704434143629</v>
      </c>
      <c r="I91" s="29">
        <v>448.78916728045783</v>
      </c>
      <c r="J91" s="29">
        <v>804.97526989273774</v>
      </c>
      <c r="K91" s="29">
        <v>1573.7681581814754</v>
      </c>
      <c r="L91" s="29">
        <v>12287.975505929311</v>
      </c>
    </row>
    <row r="92" spans="1:12" x14ac:dyDescent="0.3">
      <c r="A92" s="38">
        <v>37</v>
      </c>
      <c r="B92" s="4">
        <v>44451</v>
      </c>
      <c r="C92" s="29">
        <v>1780.8986503066806</v>
      </c>
      <c r="D92" s="29">
        <v>658.88564860316865</v>
      </c>
      <c r="E92" s="29">
        <v>1753.1552953526425</v>
      </c>
      <c r="F92" s="29">
        <v>2182.2493260149881</v>
      </c>
      <c r="G92" s="29">
        <v>1285.375917257106</v>
      </c>
      <c r="H92" s="29">
        <v>956.04411601371407</v>
      </c>
      <c r="I92" s="29">
        <v>400.19015550873632</v>
      </c>
      <c r="J92" s="29">
        <v>719.45998117836791</v>
      </c>
      <c r="K92" s="29">
        <v>1268.1059706180806</v>
      </c>
      <c r="L92" s="29">
        <v>11004.365060853484</v>
      </c>
    </row>
    <row r="93" spans="1:12" x14ac:dyDescent="0.3">
      <c r="A93" s="38">
        <v>38</v>
      </c>
      <c r="B93" s="4">
        <v>44458</v>
      </c>
      <c r="C93" s="29">
        <v>1746.1914522429056</v>
      </c>
      <c r="D93" s="29">
        <v>631.50155470233767</v>
      </c>
      <c r="E93" s="29">
        <v>1646.4716700135814</v>
      </c>
      <c r="F93" s="29">
        <v>2085.7901298689794</v>
      </c>
      <c r="G93" s="29">
        <v>1234.4881182122003</v>
      </c>
      <c r="H93" s="29">
        <v>892.71713971039685</v>
      </c>
      <c r="I93" s="29">
        <v>396.36113646164813</v>
      </c>
      <c r="J93" s="29">
        <v>674.50974805264025</v>
      </c>
      <c r="K93" s="29">
        <v>1183.8766718377228</v>
      </c>
      <c r="L93" s="29">
        <v>10491.907621102413</v>
      </c>
    </row>
    <row r="94" spans="1:12" x14ac:dyDescent="0.3">
      <c r="A94" s="38">
        <v>39</v>
      </c>
      <c r="B94" s="4">
        <v>44465</v>
      </c>
      <c r="C94" s="29">
        <v>1514.4537555617928</v>
      </c>
      <c r="D94" s="29">
        <v>568.61752756514363</v>
      </c>
      <c r="E94" s="29">
        <v>1663.1559492423276</v>
      </c>
      <c r="F94" s="29">
        <v>1898.5058502391394</v>
      </c>
      <c r="G94" s="29">
        <v>1244.2608970864453</v>
      </c>
      <c r="H94" s="29">
        <v>844.8136826637683</v>
      </c>
      <c r="I94" s="29">
        <v>349.52257662697832</v>
      </c>
      <c r="J94" s="29">
        <v>691.15456016365488</v>
      </c>
      <c r="K94" s="29">
        <v>1077.4373787334855</v>
      </c>
      <c r="L94" s="29">
        <v>9851.9221778827359</v>
      </c>
    </row>
    <row r="95" spans="1:12" x14ac:dyDescent="0.3">
      <c r="A95" s="38">
        <v>40</v>
      </c>
      <c r="B95" s="4">
        <v>44472</v>
      </c>
      <c r="C95" s="29">
        <v>1620.646741134876</v>
      </c>
      <c r="D95" s="29">
        <v>580.32276554995553</v>
      </c>
      <c r="E95" s="29">
        <v>1625.8804518401812</v>
      </c>
      <c r="F95" s="29">
        <v>1841.9391820962462</v>
      </c>
      <c r="G95" s="29">
        <v>1201.3034471840797</v>
      </c>
      <c r="H95" s="29">
        <v>842.13251771422085</v>
      </c>
      <c r="I95" s="29">
        <v>343.1634419926973</v>
      </c>
      <c r="J95" s="29">
        <v>671.50927175639163</v>
      </c>
      <c r="K95" s="29">
        <v>1092.4195315250813</v>
      </c>
      <c r="L95" s="29">
        <v>9819.3173507937299</v>
      </c>
    </row>
    <row r="96" spans="1:12" x14ac:dyDescent="0.3">
      <c r="A96" s="38">
        <v>41</v>
      </c>
      <c r="B96" s="4">
        <v>44479</v>
      </c>
      <c r="C96" s="29">
        <v>1587.8552198167849</v>
      </c>
      <c r="D96" s="29">
        <v>578.98608462527795</v>
      </c>
      <c r="E96" s="29">
        <v>1584.3478700828443</v>
      </c>
      <c r="F96" s="29">
        <v>1955.620598783071</v>
      </c>
      <c r="G96" s="29">
        <v>1298.3659109566809</v>
      </c>
      <c r="H96" s="29">
        <v>846.88775578917898</v>
      </c>
      <c r="I96" s="29">
        <v>334.82888368054012</v>
      </c>
      <c r="J96" s="29">
        <v>651.92601288282606</v>
      </c>
      <c r="K96" s="29">
        <v>949.867254881289</v>
      </c>
      <c r="L96" s="29">
        <v>9788.6855914984935</v>
      </c>
    </row>
    <row r="97" spans="1:12" x14ac:dyDescent="0.3">
      <c r="A97" s="38">
        <v>42</v>
      </c>
      <c r="B97" s="4">
        <v>44486</v>
      </c>
      <c r="C97" s="29">
        <v>1361.853903064834</v>
      </c>
      <c r="D97" s="29">
        <v>588.74676474155217</v>
      </c>
      <c r="E97" s="29">
        <v>1511.8631532928798</v>
      </c>
      <c r="F97" s="29">
        <v>1797.1840787076012</v>
      </c>
      <c r="G97" s="29">
        <v>1238.9042396164384</v>
      </c>
      <c r="H97" s="29">
        <v>833.24375136816184</v>
      </c>
      <c r="I97" s="29">
        <v>336.11752270014301</v>
      </c>
      <c r="J97" s="29">
        <v>605.70630055287461</v>
      </c>
      <c r="K97" s="29">
        <v>968.64660056017499</v>
      </c>
      <c r="L97" s="29">
        <v>9242.266314604658</v>
      </c>
    </row>
    <row r="98" spans="1:12" x14ac:dyDescent="0.3">
      <c r="A98" s="38">
        <v>43</v>
      </c>
      <c r="B98" s="4">
        <v>44493</v>
      </c>
      <c r="C98" s="29">
        <v>1396.0554397586138</v>
      </c>
      <c r="D98" s="29">
        <v>572.98175538893838</v>
      </c>
      <c r="E98" s="29">
        <v>1488.2855138562998</v>
      </c>
      <c r="F98" s="29">
        <v>1683.1444970468831</v>
      </c>
      <c r="G98" s="29">
        <v>1120.7441668011697</v>
      </c>
      <c r="H98" s="29">
        <v>686.65452805169059</v>
      </c>
      <c r="I98" s="29">
        <v>322.38029938471459</v>
      </c>
      <c r="J98" s="29">
        <v>622.7766257460712</v>
      </c>
      <c r="K98" s="29">
        <v>947.47690481001587</v>
      </c>
      <c r="L98" s="29">
        <v>8840.4997308443981</v>
      </c>
    </row>
    <row r="99" spans="1:12" x14ac:dyDescent="0.3">
      <c r="A99" s="38">
        <v>44</v>
      </c>
      <c r="B99" s="4">
        <v>44500</v>
      </c>
      <c r="C99" s="29">
        <v>1369.2410893199824</v>
      </c>
      <c r="D99" s="29">
        <v>624.21888054501687</v>
      </c>
      <c r="E99" s="29">
        <v>1597.5658312366918</v>
      </c>
      <c r="F99" s="29">
        <v>1872.1193083241485</v>
      </c>
      <c r="G99" s="29">
        <v>1223.0361032010856</v>
      </c>
      <c r="H99" s="29">
        <v>876.45166324345348</v>
      </c>
      <c r="I99" s="29">
        <v>338.81671462391682</v>
      </c>
      <c r="J99" s="29">
        <v>768.61023082220504</v>
      </c>
      <c r="K99" s="29">
        <v>949.28853015378763</v>
      </c>
      <c r="L99" s="29">
        <v>9619.3483514702893</v>
      </c>
    </row>
    <row r="100" spans="1:12" x14ac:dyDescent="0.3">
      <c r="A100" s="38">
        <v>45</v>
      </c>
      <c r="B100" s="4">
        <v>44507</v>
      </c>
      <c r="C100" s="29">
        <v>1520.4514327664374</v>
      </c>
      <c r="D100" s="29">
        <v>627.01801446099489</v>
      </c>
      <c r="E100" s="29">
        <v>1528.1641786365653</v>
      </c>
      <c r="F100" s="29">
        <v>1782.6477315541865</v>
      </c>
      <c r="G100" s="29">
        <v>1243.3105665064436</v>
      </c>
      <c r="H100" s="29">
        <v>900.47279128530488</v>
      </c>
      <c r="I100" s="29">
        <v>378.29015021235551</v>
      </c>
      <c r="J100" s="29">
        <v>683.58594316522885</v>
      </c>
      <c r="K100" s="29">
        <v>993.80281246092773</v>
      </c>
      <c r="L100" s="29">
        <v>9657.7436210484448</v>
      </c>
    </row>
    <row r="101" spans="1:12" x14ac:dyDescent="0.3">
      <c r="A101" s="38">
        <v>46</v>
      </c>
      <c r="B101" s="4">
        <v>44514</v>
      </c>
      <c r="C101" s="29">
        <v>1472.3960539194331</v>
      </c>
      <c r="D101" s="29">
        <v>588.74946975821922</v>
      </c>
      <c r="E101" s="29">
        <v>1514.5727269379231</v>
      </c>
      <c r="F101" s="29">
        <v>1785.2006179119444</v>
      </c>
      <c r="G101" s="29">
        <v>1134.4688732455556</v>
      </c>
      <c r="H101" s="29">
        <v>747.49383835623166</v>
      </c>
      <c r="I101" s="29">
        <v>361.0516400978812</v>
      </c>
      <c r="J101" s="29">
        <v>695.88118980930756</v>
      </c>
      <c r="K101" s="29">
        <v>866.01657750282993</v>
      </c>
      <c r="L101" s="29">
        <v>9165.8309875393261</v>
      </c>
    </row>
    <row r="102" spans="1:12" x14ac:dyDescent="0.3">
      <c r="A102" s="38">
        <v>47</v>
      </c>
      <c r="B102" s="4">
        <v>44521</v>
      </c>
      <c r="C102" s="29">
        <v>1487.4787529519172</v>
      </c>
      <c r="D102" s="29">
        <v>552.32832944622839</v>
      </c>
      <c r="E102" s="29">
        <v>1354.7419677502521</v>
      </c>
      <c r="F102" s="29">
        <v>1826.9588016586863</v>
      </c>
      <c r="G102" s="29">
        <v>1062.4203662062791</v>
      </c>
      <c r="H102" s="29">
        <v>784.50814663863412</v>
      </c>
      <c r="I102" s="29">
        <v>341.77474064625699</v>
      </c>
      <c r="J102" s="29">
        <v>622.65115523896065</v>
      </c>
      <c r="K102" s="29">
        <v>976.68543636444622</v>
      </c>
      <c r="L102" s="29">
        <v>9009.5476969016599</v>
      </c>
    </row>
    <row r="103" spans="1:12" x14ac:dyDescent="0.3">
      <c r="A103" s="38">
        <v>48</v>
      </c>
      <c r="B103" s="4">
        <v>44528</v>
      </c>
      <c r="C103" s="29">
        <v>1631.7419266937059</v>
      </c>
      <c r="D103" s="29">
        <v>560.3770742011526</v>
      </c>
      <c r="E103" s="29">
        <v>1629.4988551527945</v>
      </c>
      <c r="F103" s="29">
        <v>1933.4767975778718</v>
      </c>
      <c r="G103" s="29">
        <v>1354.1056235822791</v>
      </c>
      <c r="H103" s="29">
        <v>921.71766414798685</v>
      </c>
      <c r="I103" s="29">
        <v>315.35863618181656</v>
      </c>
      <c r="J103" s="29">
        <v>680.19192348409888</v>
      </c>
      <c r="K103" s="29">
        <v>958.2158145245487</v>
      </c>
      <c r="L103" s="29">
        <v>9984.6843155462539</v>
      </c>
    </row>
    <row r="104" spans="1:12" x14ac:dyDescent="0.3">
      <c r="A104" s="38">
        <v>49</v>
      </c>
      <c r="B104" s="4">
        <v>44535</v>
      </c>
      <c r="C104" s="29">
        <v>1620.9108753701089</v>
      </c>
      <c r="D104" s="29">
        <v>564.16165044616241</v>
      </c>
      <c r="E104" s="29">
        <v>1706.6759989698019</v>
      </c>
      <c r="F104" s="29">
        <v>1874.540458453519</v>
      </c>
      <c r="G104" s="29">
        <v>1217.0900767638739</v>
      </c>
      <c r="H104" s="29">
        <v>911.60171710015607</v>
      </c>
      <c r="I104" s="29">
        <v>328.35072007784044</v>
      </c>
      <c r="J104" s="29">
        <v>626.03526329521446</v>
      </c>
      <c r="K104" s="29">
        <v>937.86441233573112</v>
      </c>
      <c r="L104" s="29">
        <v>9787.2311728124077</v>
      </c>
    </row>
    <row r="105" spans="1:12" x14ac:dyDescent="0.3">
      <c r="A105" s="38">
        <v>50</v>
      </c>
      <c r="B105" s="4">
        <v>44542</v>
      </c>
      <c r="C105" s="29">
        <v>1730.9996454149666</v>
      </c>
      <c r="D105" s="29">
        <v>531.30438343081335</v>
      </c>
      <c r="E105" s="29">
        <v>2001.5933681513079</v>
      </c>
      <c r="F105" s="29">
        <v>1866.0362591551507</v>
      </c>
      <c r="G105" s="29">
        <v>1420.7411494721844</v>
      </c>
      <c r="H105" s="29">
        <v>913.33619235470519</v>
      </c>
      <c r="I105" s="29">
        <v>338.77226203652287</v>
      </c>
      <c r="J105" s="29">
        <v>676.21059417098559</v>
      </c>
      <c r="K105" s="29">
        <v>1002.6063642002709</v>
      </c>
      <c r="L105" s="29">
        <v>10481.60021838691</v>
      </c>
    </row>
    <row r="106" spans="1:12" x14ac:dyDescent="0.3">
      <c r="A106" s="102" t="s">
        <v>172</v>
      </c>
      <c r="B106" s="103"/>
      <c r="C106" s="30">
        <f>SUM(C3:C105)</f>
        <v>180717.99146111653</v>
      </c>
      <c r="D106" s="30">
        <f t="shared" ref="D106:L106" si="0">SUM(D3:D105)</f>
        <v>68416.566652317284</v>
      </c>
      <c r="E106" s="30">
        <f t="shared" si="0"/>
        <v>209976.74878454302</v>
      </c>
      <c r="F106" s="30">
        <f t="shared" si="0"/>
        <v>223201.6815859052</v>
      </c>
      <c r="G106" s="30">
        <f t="shared" si="0"/>
        <v>138439.69373126715</v>
      </c>
      <c r="H106" s="30">
        <f t="shared" si="0"/>
        <v>99902.512813784924</v>
      </c>
      <c r="I106" s="30">
        <f t="shared" si="0"/>
        <v>35469.003246268912</v>
      </c>
      <c r="J106" s="30">
        <f t="shared" si="0"/>
        <v>80766.315926642565</v>
      </c>
      <c r="K106" s="30">
        <f t="shared" si="0"/>
        <v>120452.8212396763</v>
      </c>
      <c r="L106" s="30">
        <f t="shared" si="0"/>
        <v>1157343.3327565214</v>
      </c>
    </row>
    <row r="107" spans="1:12" ht="16.2" customHeight="1" x14ac:dyDescent="0.3">
      <c r="A107" s="98" t="s">
        <v>8</v>
      </c>
      <c r="B107" s="99"/>
      <c r="C107" s="99"/>
      <c r="D107" s="99"/>
      <c r="E107" s="99"/>
      <c r="F107" s="99"/>
      <c r="G107" s="99"/>
      <c r="H107" s="99"/>
      <c r="I107" s="99"/>
      <c r="J107" s="99"/>
      <c r="K107" s="99"/>
      <c r="L107" s="99"/>
    </row>
    <row r="108" spans="1:12" x14ac:dyDescent="0.3">
      <c r="A108" s="104" t="s">
        <v>174</v>
      </c>
      <c r="B108" s="105"/>
      <c r="C108" s="31">
        <v>46084.156644176379</v>
      </c>
      <c r="D108" s="31">
        <v>15727.359153078771</v>
      </c>
      <c r="E108" s="31">
        <v>57271.000485539254</v>
      </c>
      <c r="F108" s="31">
        <v>57232.548091408215</v>
      </c>
      <c r="G108" s="31">
        <v>29698.515138719893</v>
      </c>
      <c r="H108" s="31">
        <v>21801.401956809015</v>
      </c>
      <c r="I108" s="31">
        <v>7858.8056600968521</v>
      </c>
      <c r="J108" s="31">
        <v>15860.088901345127</v>
      </c>
      <c r="K108" s="31">
        <v>28530.455649351657</v>
      </c>
      <c r="L108" s="31">
        <v>280064.33168052527</v>
      </c>
    </row>
  </sheetData>
  <mergeCells count="5">
    <mergeCell ref="A107:L107"/>
    <mergeCell ref="C1:L1"/>
    <mergeCell ref="A1:B2"/>
    <mergeCell ref="A106:B106"/>
    <mergeCell ref="A108:B10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376.86195931265843</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409.61357391848469</v>
      </c>
      <c r="G4" s="29">
        <v>423.58038504062148</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v>
      </c>
      <c r="F6" s="29">
        <v>360.0953596924025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103.39821995024866</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496.67335564211697</v>
      </c>
      <c r="E11" s="29">
        <v>429.74145266909306</v>
      </c>
      <c r="F11" s="29">
        <v>390.05871791015431</v>
      </c>
      <c r="G11" s="29">
        <v>424.30781689678815</v>
      </c>
      <c r="H11" s="29">
        <v>133.35775580190412</v>
      </c>
      <c r="I11" s="29">
        <v>160.78813265589389</v>
      </c>
      <c r="J11" s="29">
        <v>357.151271959464</v>
      </c>
    </row>
    <row r="12" spans="1:10" x14ac:dyDescent="0.3">
      <c r="A12" s="29">
        <v>10</v>
      </c>
      <c r="B12" s="4">
        <v>43891</v>
      </c>
      <c r="C12" s="29">
        <v>148.90286991688299</v>
      </c>
      <c r="D12" s="29">
        <v>524.16824308389846</v>
      </c>
      <c r="E12" s="29">
        <v>416.01755477925451</v>
      </c>
      <c r="F12" s="29">
        <v>400.65778392280686</v>
      </c>
      <c r="G12" s="29">
        <v>455.65275732741173</v>
      </c>
      <c r="H12" s="29">
        <v>130.39865849500896</v>
      </c>
      <c r="I12" s="29">
        <v>189.54141322712005</v>
      </c>
      <c r="J12" s="29">
        <v>364.84737331482734</v>
      </c>
    </row>
    <row r="13" spans="1:10" x14ac:dyDescent="0.3">
      <c r="A13" s="29">
        <v>11</v>
      </c>
      <c r="B13" s="4">
        <v>43898</v>
      </c>
      <c r="C13" s="29">
        <v>117.7649825718339</v>
      </c>
      <c r="D13" s="29">
        <v>509.14107391852781</v>
      </c>
      <c r="E13" s="29">
        <v>402.61833870421344</v>
      </c>
      <c r="F13" s="29">
        <v>383.60280899772511</v>
      </c>
      <c r="G13" s="29">
        <v>435.9879974821938</v>
      </c>
      <c r="H13" s="29">
        <v>135.94732698457835</v>
      </c>
      <c r="I13" s="29">
        <v>170.68084352122295</v>
      </c>
      <c r="J13" s="29">
        <v>359.20565632359626</v>
      </c>
    </row>
    <row r="14" spans="1:10" x14ac:dyDescent="0.3">
      <c r="A14" s="29">
        <v>12</v>
      </c>
      <c r="B14" s="4">
        <v>43905</v>
      </c>
      <c r="C14" s="29">
        <v>112.6829252201093</v>
      </c>
      <c r="D14" s="29">
        <v>493.13199289664527</v>
      </c>
      <c r="E14" s="29">
        <v>434.5194766306098</v>
      </c>
      <c r="F14" s="29">
        <v>382.28208539423474</v>
      </c>
      <c r="G14" s="29">
        <v>443.89874649192001</v>
      </c>
      <c r="H14" s="29">
        <v>117.03706772757687</v>
      </c>
      <c r="I14" s="29">
        <v>170.54018736036249</v>
      </c>
      <c r="J14" s="29">
        <v>379.67983954841708</v>
      </c>
    </row>
    <row r="15" spans="1:10" x14ac:dyDescent="0.3">
      <c r="A15" s="29">
        <v>13</v>
      </c>
      <c r="B15" s="4">
        <v>43912</v>
      </c>
      <c r="C15" s="29">
        <v>127.82370906471938</v>
      </c>
      <c r="D15" s="29">
        <v>546.75782561364349</v>
      </c>
      <c r="E15" s="29">
        <v>409.8954563993974</v>
      </c>
      <c r="F15" s="29">
        <v>387.94322965630766</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352.0311668393062</v>
      </c>
      <c r="G17" s="29">
        <v>445.1832641279953</v>
      </c>
      <c r="H17" s="29">
        <v>121.8912364132546</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195.72706364407443</v>
      </c>
      <c r="J18" s="29">
        <v>282.23437039526937</v>
      </c>
    </row>
    <row r="19" spans="1:10" x14ac:dyDescent="0.3">
      <c r="A19" s="29">
        <v>17</v>
      </c>
      <c r="B19" s="4">
        <v>43940</v>
      </c>
      <c r="C19" s="29">
        <v>141.5474012696786</v>
      </c>
      <c r="D19" s="29">
        <v>515.60943785536551</v>
      </c>
      <c r="E19" s="29">
        <v>374.74560939217986</v>
      </c>
      <c r="F19" s="29">
        <v>363.81790590009251</v>
      </c>
      <c r="G19" s="29">
        <v>381.91515769121304</v>
      </c>
      <c r="H19" s="29">
        <v>114.91660435415884</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183.25517064040821</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347.49521537348687</v>
      </c>
    </row>
    <row r="22" spans="1:10" x14ac:dyDescent="0.3">
      <c r="A22" s="29">
        <v>20</v>
      </c>
      <c r="B22" s="4">
        <v>43961</v>
      </c>
      <c r="C22" s="29">
        <v>90.195138258710045</v>
      </c>
      <c r="D22" s="29">
        <v>593.79178509342819</v>
      </c>
      <c r="E22" s="29">
        <v>412.53004447413878</v>
      </c>
      <c r="F22" s="29">
        <v>397.88830245791212</v>
      </c>
      <c r="G22" s="29">
        <v>432.64011973416979</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205.16523782130935</v>
      </c>
      <c r="J23" s="29">
        <v>383.51695407566137</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437.1654992467698</v>
      </c>
      <c r="F25" s="29">
        <v>383.63400974526422</v>
      </c>
      <c r="G25" s="29">
        <v>486.25472629747884</v>
      </c>
      <c r="H25" s="29">
        <v>148.82826889202016</v>
      </c>
      <c r="I25" s="29">
        <v>248.41068586595009</v>
      </c>
      <c r="J25" s="29">
        <v>356.22835934795046</v>
      </c>
    </row>
    <row r="26" spans="1:10" x14ac:dyDescent="0.3">
      <c r="A26" s="29">
        <v>24</v>
      </c>
      <c r="B26" s="4">
        <v>43989</v>
      </c>
      <c r="C26" s="29">
        <v>139.02718423725844</v>
      </c>
      <c r="D26" s="29">
        <v>980.54580984198287</v>
      </c>
      <c r="E26" s="29">
        <v>478.56849224470108</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996.48684042378602</v>
      </c>
      <c r="E27" s="29">
        <v>601.840968786747</v>
      </c>
      <c r="F27" s="29">
        <v>428.37351916763743</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955.46435176662305</v>
      </c>
      <c r="H28" s="29">
        <v>153.09833867502294</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990.6020545018315</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493.93841794498201</v>
      </c>
      <c r="J31" s="29">
        <v>720.71993664450406</v>
      </c>
    </row>
    <row r="32" spans="1:10" x14ac:dyDescent="0.3">
      <c r="A32" s="29">
        <v>30</v>
      </c>
      <c r="B32" s="4">
        <v>44031</v>
      </c>
      <c r="C32" s="29">
        <v>307.55618465016215</v>
      </c>
      <c r="D32" s="29">
        <v>757.20401622157408</v>
      </c>
      <c r="E32" s="29">
        <v>1034.3034990867018</v>
      </c>
      <c r="F32" s="29">
        <v>960.31070257623514</v>
      </c>
      <c r="G32" s="29">
        <v>1019.1153441774452</v>
      </c>
      <c r="H32" s="29">
        <v>224.27692214744229</v>
      </c>
      <c r="I32" s="29">
        <v>434.77237520235002</v>
      </c>
      <c r="J32" s="29">
        <v>732.7005819111223</v>
      </c>
    </row>
    <row r="33" spans="1:10" x14ac:dyDescent="0.3">
      <c r="A33" s="29">
        <v>31</v>
      </c>
      <c r="B33" s="4">
        <v>44038</v>
      </c>
      <c r="C33" s="29">
        <v>187.68547453788665</v>
      </c>
      <c r="D33" s="29">
        <v>697.97775495212636</v>
      </c>
      <c r="E33" s="29">
        <v>877.16617744863129</v>
      </c>
      <c r="F33" s="29">
        <v>790.61577136887024</v>
      </c>
      <c r="G33" s="29">
        <v>906.60631156997852</v>
      </c>
      <c r="H33" s="29">
        <v>256.54455949660741</v>
      </c>
      <c r="I33" s="29">
        <v>363.24241315433142</v>
      </c>
      <c r="J33" s="29">
        <v>708.07192005660204</v>
      </c>
    </row>
    <row r="34" spans="1:10" x14ac:dyDescent="0.3">
      <c r="A34" s="29">
        <v>32</v>
      </c>
      <c r="B34" s="4">
        <v>44045</v>
      </c>
      <c r="C34" s="29">
        <v>211.31263423108439</v>
      </c>
      <c r="D34" s="29">
        <v>733.24505193126288</v>
      </c>
      <c r="E34" s="29">
        <v>728.23217877550906</v>
      </c>
      <c r="F34" s="29">
        <v>713.38402659795668</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582.84753723056792</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545.9569009197038</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157.07769371595151</v>
      </c>
      <c r="D38" s="29">
        <v>633.768719417537</v>
      </c>
      <c r="E38" s="29">
        <v>556.08368628772962</v>
      </c>
      <c r="F38" s="29">
        <v>482.61404306989823</v>
      </c>
      <c r="G38" s="29">
        <v>516.98945032481265</v>
      </c>
      <c r="H38" s="29">
        <v>174.34531995903257</v>
      </c>
      <c r="I38" s="29">
        <v>223.12948603424047</v>
      </c>
      <c r="J38" s="29">
        <v>394.65536506664967</v>
      </c>
    </row>
    <row r="39" spans="1:10" x14ac:dyDescent="0.3">
      <c r="A39" s="29">
        <v>37</v>
      </c>
      <c r="B39" s="4">
        <v>44080</v>
      </c>
      <c r="C39" s="29">
        <v>153.7707782988569</v>
      </c>
      <c r="D39" s="29">
        <v>617.50244862425529</v>
      </c>
      <c r="E39" s="29">
        <v>434.0540959528206</v>
      </c>
      <c r="F39" s="29">
        <v>395.88712138742039</v>
      </c>
      <c r="G39" s="29">
        <v>463.81704315368034</v>
      </c>
      <c r="H39" s="29">
        <v>176.19584577211225</v>
      </c>
      <c r="I39" s="29">
        <v>224.44920357359979</v>
      </c>
      <c r="J39" s="29">
        <v>436.04482612068449</v>
      </c>
    </row>
    <row r="40" spans="1:10" x14ac:dyDescent="0.3">
      <c r="A40" s="29">
        <v>38</v>
      </c>
      <c r="B40" s="4">
        <v>44087</v>
      </c>
      <c r="C40" s="29">
        <v>140.10061060022667</v>
      </c>
      <c r="D40" s="29">
        <v>488.12855080569182</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416.19323827975512</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416.96127739156572</v>
      </c>
      <c r="H42" s="29">
        <v>170.64857181375044</v>
      </c>
      <c r="I42" s="29">
        <v>200.06821063819996</v>
      </c>
      <c r="J42" s="29">
        <v>320.09412652640384</v>
      </c>
    </row>
    <row r="43" spans="1:10" x14ac:dyDescent="0.3">
      <c r="A43" s="29">
        <v>41</v>
      </c>
      <c r="B43" s="4">
        <v>44108</v>
      </c>
      <c r="C43" s="29">
        <v>176.05906896516137</v>
      </c>
      <c r="D43" s="29">
        <v>568.79196914223348</v>
      </c>
      <c r="E43" s="29">
        <v>447.98478881701061</v>
      </c>
      <c r="F43" s="29">
        <v>417.00222766717172</v>
      </c>
      <c r="G43" s="29">
        <v>463.88657312955957</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425.57836332346426</v>
      </c>
    </row>
    <row r="45" spans="1:10" x14ac:dyDescent="0.3">
      <c r="A45" s="29">
        <v>43</v>
      </c>
      <c r="B45" s="4">
        <v>44122</v>
      </c>
      <c r="C45" s="29">
        <v>151.90366503823833</v>
      </c>
      <c r="D45" s="29">
        <v>501.61783227844546</v>
      </c>
      <c r="E45" s="29">
        <v>425.43801536788777</v>
      </c>
      <c r="F45" s="29">
        <v>384.7422767177689</v>
      </c>
      <c r="G45" s="29">
        <v>481.51833019944883</v>
      </c>
      <c r="H45" s="29">
        <v>170.29524014094</v>
      </c>
      <c r="I45" s="29">
        <v>259.81464716951564</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190.41038730085782</v>
      </c>
      <c r="I46" s="29">
        <v>353.1199503628435</v>
      </c>
      <c r="J46" s="29">
        <v>390.64922545733634</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163.41438725622714</v>
      </c>
      <c r="D48" s="29">
        <v>579.50802782861979</v>
      </c>
      <c r="E48" s="29">
        <v>453.205504473936</v>
      </c>
      <c r="F48" s="29">
        <v>405.14946063947519</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150.06998283174741</v>
      </c>
      <c r="I49" s="29">
        <v>633.87781878211695</v>
      </c>
      <c r="J49" s="29">
        <v>386.96024817088374</v>
      </c>
    </row>
    <row r="50" spans="1:10" x14ac:dyDescent="0.3">
      <c r="A50" s="29">
        <v>48</v>
      </c>
      <c r="B50" s="4">
        <v>44157</v>
      </c>
      <c r="C50" s="29">
        <v>269.20034823365324</v>
      </c>
      <c r="D50" s="29">
        <v>526.5740705085791</v>
      </c>
      <c r="E50" s="29">
        <v>397.11016067364216</v>
      </c>
      <c r="F50" s="29">
        <v>390.4340988897622</v>
      </c>
      <c r="G50" s="29">
        <v>415.94788665380889</v>
      </c>
      <c r="H50" s="29">
        <v>125.22617498414999</v>
      </c>
      <c r="I50" s="29">
        <v>589.45029267240488</v>
      </c>
      <c r="J50" s="29">
        <v>345.75699364370524</v>
      </c>
    </row>
    <row r="51" spans="1:10" x14ac:dyDescent="0.3">
      <c r="A51" s="29">
        <v>49</v>
      </c>
      <c r="B51" s="4">
        <v>44164</v>
      </c>
      <c r="C51" s="29">
        <v>318.18229431070415</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710.0261546011991</v>
      </c>
      <c r="E52" s="29">
        <v>442.55600604195854</v>
      </c>
      <c r="F52" s="29">
        <v>592.53514662603084</v>
      </c>
      <c r="G52" s="29">
        <v>471.28395884344752</v>
      </c>
      <c r="H52" s="29">
        <v>123.34482744226869</v>
      </c>
      <c r="I52" s="29">
        <v>425.45424874274107</v>
      </c>
      <c r="J52" s="29">
        <v>406.28148315386602</v>
      </c>
    </row>
    <row r="53" spans="1:10" x14ac:dyDescent="0.3">
      <c r="A53" s="29">
        <v>51</v>
      </c>
      <c r="B53" s="4">
        <v>44178</v>
      </c>
      <c r="C53" s="29">
        <v>393.45268739387427</v>
      </c>
      <c r="D53" s="29">
        <v>957.37620233948462</v>
      </c>
      <c r="E53" s="29">
        <v>460.16287828215144</v>
      </c>
      <c r="F53" s="29">
        <v>828.5691219888613</v>
      </c>
      <c r="G53" s="29">
        <v>470.95727697678524</v>
      </c>
      <c r="H53" s="29">
        <v>136.82634645016245</v>
      </c>
      <c r="I53" s="29">
        <v>402.05297003324148</v>
      </c>
      <c r="J53" s="29">
        <v>406.71663021964252</v>
      </c>
    </row>
    <row r="54" spans="1:10" x14ac:dyDescent="0.3">
      <c r="A54" s="29">
        <v>52</v>
      </c>
      <c r="B54" s="4">
        <v>44185</v>
      </c>
      <c r="C54" s="29">
        <v>416.2924195909502</v>
      </c>
      <c r="D54" s="29">
        <v>1213.7901094091935</v>
      </c>
      <c r="E54" s="29">
        <v>594.06230250685167</v>
      </c>
      <c r="F54" s="29">
        <v>1333.3518878502664</v>
      </c>
      <c r="G54" s="29">
        <v>657.99308274321413</v>
      </c>
      <c r="H54" s="29">
        <v>170.12386518666636</v>
      </c>
      <c r="I54" s="29">
        <v>332.68510074525562</v>
      </c>
      <c r="J54" s="29">
        <v>554.65662887891767</v>
      </c>
    </row>
    <row r="55" spans="1:10" x14ac:dyDescent="0.3">
      <c r="A55" s="29">
        <v>53</v>
      </c>
      <c r="B55" s="4">
        <v>44192</v>
      </c>
      <c r="C55" s="29">
        <v>363.80926427375562</v>
      </c>
      <c r="D55" s="29">
        <v>1458.7174016942772</v>
      </c>
      <c r="E55" s="29">
        <v>798.23280266129382</v>
      </c>
      <c r="F55" s="29">
        <v>1667.4286595226708</v>
      </c>
      <c r="G55" s="29">
        <v>780.83660294002595</v>
      </c>
      <c r="H55" s="29">
        <v>184.44147823339142</v>
      </c>
      <c r="I55" s="29">
        <v>291.65683353478283</v>
      </c>
      <c r="J55" s="29">
        <v>783.18793426140701</v>
      </c>
    </row>
    <row r="56" spans="1:10" x14ac:dyDescent="0.3">
      <c r="A56" s="29">
        <v>1</v>
      </c>
      <c r="B56" s="4">
        <v>44199</v>
      </c>
      <c r="C56" s="29">
        <v>326.8519344503942</v>
      </c>
      <c r="D56" s="29">
        <v>1471.6390862568476</v>
      </c>
      <c r="E56" s="29">
        <v>982.93109146664722</v>
      </c>
      <c r="F56" s="29">
        <v>1765.8363700861814</v>
      </c>
      <c r="G56" s="29">
        <v>994.51645719193743</v>
      </c>
      <c r="H56" s="29">
        <v>212.79106338998258</v>
      </c>
      <c r="I56" s="29">
        <v>292.00606116885763</v>
      </c>
      <c r="J56" s="29">
        <v>1000.8959186693808</v>
      </c>
    </row>
    <row r="57" spans="1:10" x14ac:dyDescent="0.3">
      <c r="A57" s="29">
        <v>2</v>
      </c>
      <c r="B57" s="4">
        <v>44206</v>
      </c>
      <c r="C57" s="29">
        <v>248.25326724820701</v>
      </c>
      <c r="D57" s="29">
        <v>1345.041299448676</v>
      </c>
      <c r="E57" s="29">
        <v>1028.2553339478061</v>
      </c>
      <c r="F57" s="29">
        <v>1457.3233976230053</v>
      </c>
      <c r="G57" s="29">
        <v>1055.8070843086653</v>
      </c>
      <c r="H57" s="29">
        <v>218.60052155921395</v>
      </c>
      <c r="I57" s="29">
        <v>249.23165183719107</v>
      </c>
      <c r="J57" s="29">
        <v>977.65360535346258</v>
      </c>
    </row>
    <row r="58" spans="1:10" x14ac:dyDescent="0.3">
      <c r="A58" s="29">
        <v>3</v>
      </c>
      <c r="B58" s="4">
        <v>44213</v>
      </c>
      <c r="C58" s="29">
        <v>226.00208202019201</v>
      </c>
      <c r="D58" s="29">
        <v>1112.4640845677172</v>
      </c>
      <c r="E58" s="29">
        <v>894.53751028654824</v>
      </c>
      <c r="F58" s="29">
        <v>1097.0414577462125</v>
      </c>
      <c r="G58" s="29">
        <v>940.27119348109954</v>
      </c>
      <c r="H58" s="29">
        <v>235.67682430019261</v>
      </c>
      <c r="I58" s="29">
        <v>243.4950820475967</v>
      </c>
      <c r="J58" s="29">
        <v>885.2143133701511</v>
      </c>
    </row>
    <row r="59" spans="1:10" x14ac:dyDescent="0.3">
      <c r="A59" s="29">
        <v>4</v>
      </c>
      <c r="B59" s="4">
        <v>44220</v>
      </c>
      <c r="C59" s="29">
        <v>174.97605015919646</v>
      </c>
      <c r="D59" s="29">
        <v>894.14062474201546</v>
      </c>
      <c r="E59" s="29">
        <v>698.09151139912842</v>
      </c>
      <c r="F59" s="29">
        <v>753.24793059486706</v>
      </c>
      <c r="G59" s="29">
        <v>718.33979551265236</v>
      </c>
      <c r="H59" s="29">
        <v>178.19395815225948</v>
      </c>
      <c r="I59" s="29">
        <v>195.15834579945462</v>
      </c>
      <c r="J59" s="29">
        <v>604.31513981482613</v>
      </c>
    </row>
    <row r="60" spans="1:10" x14ac:dyDescent="0.3">
      <c r="A60" s="29">
        <v>5</v>
      </c>
      <c r="B60" s="4">
        <v>44227</v>
      </c>
      <c r="C60" s="29">
        <v>148.50438089605842</v>
      </c>
      <c r="D60" s="29">
        <v>762.06167789306267</v>
      </c>
      <c r="E60" s="29">
        <v>635.46889440892664</v>
      </c>
      <c r="F60" s="29">
        <v>633.22727027362771</v>
      </c>
      <c r="G60" s="29">
        <v>661.41689793830164</v>
      </c>
      <c r="H60" s="29">
        <v>178.48381555027532</v>
      </c>
      <c r="I60" s="29">
        <v>196.53102167084074</v>
      </c>
      <c r="J60" s="29">
        <v>536.97091164322183</v>
      </c>
    </row>
    <row r="61" spans="1:10" x14ac:dyDescent="0.3">
      <c r="A61" s="29">
        <v>6</v>
      </c>
      <c r="B61" s="4">
        <v>44234</v>
      </c>
      <c r="C61" s="29">
        <v>156.59950993127148</v>
      </c>
      <c r="D61" s="29">
        <v>646.99131308470987</v>
      </c>
      <c r="E61" s="29">
        <v>538.56233641379117</v>
      </c>
      <c r="F61" s="29">
        <v>563.92485951647086</v>
      </c>
      <c r="G61" s="29">
        <v>564.42235951834755</v>
      </c>
      <c r="H61" s="29">
        <v>168.43200795082305</v>
      </c>
      <c r="I61" s="29">
        <v>212.6352128431048</v>
      </c>
      <c r="J61" s="29">
        <v>433.29062951905701</v>
      </c>
    </row>
    <row r="62" spans="1:10" x14ac:dyDescent="0.3">
      <c r="A62" s="29">
        <v>7</v>
      </c>
      <c r="B62" s="4">
        <v>44241</v>
      </c>
      <c r="C62" s="29">
        <v>128.40952395400291</v>
      </c>
      <c r="D62" s="29">
        <v>572.35666159202663</v>
      </c>
      <c r="E62" s="29">
        <v>554.02304429233504</v>
      </c>
      <c r="F62" s="29">
        <v>454.57271014012815</v>
      </c>
      <c r="G62" s="29">
        <v>595.5935012727432</v>
      </c>
      <c r="H62" s="29">
        <v>135.48938670667235</v>
      </c>
      <c r="I62" s="29">
        <v>202.28898495424443</v>
      </c>
      <c r="J62" s="29">
        <v>449.61998790835833</v>
      </c>
    </row>
    <row r="63" spans="1:10" x14ac:dyDescent="0.3">
      <c r="A63" s="29">
        <v>8</v>
      </c>
      <c r="B63" s="4">
        <v>44248</v>
      </c>
      <c r="C63" s="29">
        <v>141.27718263856536</v>
      </c>
      <c r="D63" s="29">
        <v>572.11870222150571</v>
      </c>
      <c r="E63" s="29">
        <v>495.73880830478447</v>
      </c>
      <c r="F63" s="29">
        <v>409.64913002212393</v>
      </c>
      <c r="G63" s="29">
        <v>515.30350702102169</v>
      </c>
      <c r="H63" s="29">
        <v>192.96536122346473</v>
      </c>
      <c r="I63" s="29">
        <v>206.97910886498107</v>
      </c>
      <c r="J63" s="29">
        <v>432.31028422587485</v>
      </c>
    </row>
    <row r="64" spans="1:10" x14ac:dyDescent="0.3">
      <c r="A64" s="29">
        <v>9</v>
      </c>
      <c r="B64" s="4">
        <v>44255</v>
      </c>
      <c r="C64" s="29">
        <v>120.37382398294382</v>
      </c>
      <c r="D64" s="29">
        <v>546.74027591385811</v>
      </c>
      <c r="E64" s="29">
        <v>467.3605212158314</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489.64393450973489</v>
      </c>
      <c r="F65" s="29">
        <v>440.48155670142347</v>
      </c>
      <c r="G65" s="29">
        <v>517.78985479052983</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507.99826241184621</v>
      </c>
      <c r="H66" s="29">
        <v>145.18203646873013</v>
      </c>
      <c r="I66" s="29">
        <v>198.41207369039014</v>
      </c>
      <c r="J66" s="29">
        <v>395.40400990986529</v>
      </c>
    </row>
    <row r="67" spans="1:10" x14ac:dyDescent="0.3">
      <c r="A67" s="29">
        <v>12</v>
      </c>
      <c r="B67" s="4">
        <v>44276</v>
      </c>
      <c r="C67" s="29">
        <v>125.07687310856872</v>
      </c>
      <c r="D67" s="29">
        <v>565.05898625564248</v>
      </c>
      <c r="E67" s="29">
        <v>428.18277873951882</v>
      </c>
      <c r="F67" s="29">
        <v>401.81221054497416</v>
      </c>
      <c r="G67" s="29">
        <v>471.11732359140115</v>
      </c>
      <c r="H67" s="29">
        <v>155.61889526878269</v>
      </c>
      <c r="I67" s="29">
        <v>186.88816467348227</v>
      </c>
      <c r="J67" s="29">
        <v>380.66055604790137</v>
      </c>
    </row>
    <row r="68" spans="1:10" x14ac:dyDescent="0.3">
      <c r="A68" s="29">
        <v>13</v>
      </c>
      <c r="B68" s="4">
        <v>44283</v>
      </c>
      <c r="C68" s="29">
        <v>117.38510966250064</v>
      </c>
      <c r="D68" s="29">
        <v>549.56879679119209</v>
      </c>
      <c r="E68" s="29">
        <v>480.03735085493122</v>
      </c>
      <c r="F68" s="29">
        <v>393.61253549191639</v>
      </c>
      <c r="G68" s="29">
        <v>515.97707773151308</v>
      </c>
      <c r="H68" s="29">
        <v>179.05610565884257</v>
      </c>
      <c r="I68" s="29">
        <v>221.12453537849984</v>
      </c>
      <c r="J68" s="29">
        <v>391.30978067548074</v>
      </c>
    </row>
    <row r="69" spans="1:10" x14ac:dyDescent="0.3">
      <c r="A69" s="29">
        <v>14</v>
      </c>
      <c r="B69" s="4">
        <v>44290</v>
      </c>
      <c r="C69" s="29">
        <v>137.74787430669852</v>
      </c>
      <c r="D69" s="29">
        <v>513.36993679317322</v>
      </c>
      <c r="E69" s="29">
        <v>480.15660726978371</v>
      </c>
      <c r="F69" s="29">
        <v>398.42623552670295</v>
      </c>
      <c r="G69" s="29">
        <v>524.01822777325117</v>
      </c>
      <c r="H69" s="29">
        <v>174.84057002776049</v>
      </c>
      <c r="I69" s="29">
        <v>196.37002563752259</v>
      </c>
      <c r="J69" s="29">
        <v>398.46468302710531</v>
      </c>
    </row>
    <row r="70" spans="1:10" x14ac:dyDescent="0.3">
      <c r="A70" s="29">
        <v>15</v>
      </c>
      <c r="B70" s="4">
        <v>44297</v>
      </c>
      <c r="C70" s="29">
        <v>140.17124893819187</v>
      </c>
      <c r="D70" s="29">
        <v>595.68138291384389</v>
      </c>
      <c r="E70" s="29">
        <v>462.57389763688684</v>
      </c>
      <c r="F70" s="29">
        <v>430.22060611563029</v>
      </c>
      <c r="G70" s="29">
        <v>536.42833628821529</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515.75706893264157</v>
      </c>
      <c r="H71" s="29">
        <v>218.28446961114395</v>
      </c>
      <c r="I71" s="29">
        <v>200.04726676580913</v>
      </c>
      <c r="J71" s="29">
        <v>416.50059685492033</v>
      </c>
    </row>
    <row r="72" spans="1:10" x14ac:dyDescent="0.3">
      <c r="A72" s="29">
        <v>17</v>
      </c>
      <c r="B72" s="4">
        <v>44311</v>
      </c>
      <c r="C72" s="29">
        <v>152.29461198180726</v>
      </c>
      <c r="D72" s="29">
        <v>534.94260761534076</v>
      </c>
      <c r="E72" s="29">
        <v>507.42589004625381</v>
      </c>
      <c r="F72" s="29">
        <v>417.6202264597199</v>
      </c>
      <c r="G72" s="29">
        <v>531.04952174021901</v>
      </c>
      <c r="H72" s="29">
        <v>197.73279636344313</v>
      </c>
      <c r="I72" s="29">
        <v>193.28117315824232</v>
      </c>
      <c r="J72" s="29">
        <v>406.98265790156358</v>
      </c>
    </row>
    <row r="73" spans="1:10" x14ac:dyDescent="0.3">
      <c r="A73" s="29">
        <v>18</v>
      </c>
      <c r="B73" s="4">
        <v>44318</v>
      </c>
      <c r="C73" s="29">
        <v>145.5360946580065</v>
      </c>
      <c r="D73" s="29">
        <v>609.13425248717522</v>
      </c>
      <c r="E73" s="29">
        <v>481.90355230888554</v>
      </c>
      <c r="F73" s="29">
        <v>438.21363617430745</v>
      </c>
      <c r="G73" s="29">
        <v>561.69207099387131</v>
      </c>
      <c r="H73" s="29">
        <v>234.21864338974299</v>
      </c>
      <c r="I73" s="29">
        <v>214.91836127007605</v>
      </c>
      <c r="J73" s="29">
        <v>409.47924665214754</v>
      </c>
    </row>
    <row r="74" spans="1:10" x14ac:dyDescent="0.3">
      <c r="A74" s="29">
        <v>19</v>
      </c>
      <c r="B74" s="4">
        <v>44325</v>
      </c>
      <c r="C74" s="29">
        <v>153.1791887475643</v>
      </c>
      <c r="D74" s="29">
        <v>636.76138950825134</v>
      </c>
      <c r="E74" s="29">
        <v>508.02837215973415</v>
      </c>
      <c r="F74" s="29">
        <v>393.76133930991898</v>
      </c>
      <c r="G74" s="29">
        <v>578.42068030256564</v>
      </c>
      <c r="H74" s="29">
        <v>247.27118300468186</v>
      </c>
      <c r="I74" s="29">
        <v>224.20221205368435</v>
      </c>
      <c r="J74" s="29">
        <v>409.37428593974244</v>
      </c>
    </row>
    <row r="75" spans="1:10" x14ac:dyDescent="0.3">
      <c r="A75" s="29">
        <v>20</v>
      </c>
      <c r="B75" s="4">
        <v>44332</v>
      </c>
      <c r="C75" s="29">
        <v>148.40505309984528</v>
      </c>
      <c r="D75" s="29">
        <v>572.82939519452975</v>
      </c>
      <c r="E75" s="29">
        <v>574.16615748961283</v>
      </c>
      <c r="F75" s="29">
        <v>431.58350729186509</v>
      </c>
      <c r="G75" s="29">
        <v>650.33741562286082</v>
      </c>
      <c r="H75" s="29">
        <v>245.60421252764814</v>
      </c>
      <c r="I75" s="29">
        <v>228.365389074658</v>
      </c>
      <c r="J75" s="29">
        <v>490.29672375980635</v>
      </c>
    </row>
    <row r="76" spans="1:10" x14ac:dyDescent="0.3">
      <c r="A76" s="29">
        <v>21</v>
      </c>
      <c r="B76" s="4">
        <v>44339</v>
      </c>
      <c r="C76" s="29">
        <v>151.23672463025821</v>
      </c>
      <c r="D76" s="29">
        <v>701.76055305558532</v>
      </c>
      <c r="E76" s="29">
        <v>544.45454146788165</v>
      </c>
      <c r="F76" s="29">
        <v>437.60992178784659</v>
      </c>
      <c r="G76" s="29">
        <v>669.87120249375539</v>
      </c>
      <c r="H76" s="29">
        <v>249.01789913002636</v>
      </c>
      <c r="I76" s="29">
        <v>217.77330943114237</v>
      </c>
      <c r="J76" s="29">
        <v>546.37150138534889</v>
      </c>
    </row>
    <row r="77" spans="1:10" x14ac:dyDescent="0.3">
      <c r="A77" s="29">
        <v>22</v>
      </c>
      <c r="B77" s="4">
        <v>44346</v>
      </c>
      <c r="C77" s="29">
        <v>156.80207460790052</v>
      </c>
      <c r="D77" s="29">
        <v>628.31577486349363</v>
      </c>
      <c r="E77" s="29">
        <v>727.01835939353725</v>
      </c>
      <c r="F77" s="29">
        <v>491.72001742188718</v>
      </c>
      <c r="G77" s="29">
        <v>843.54935255879332</v>
      </c>
      <c r="H77" s="29">
        <v>265.30783907621282</v>
      </c>
      <c r="I77" s="29">
        <v>219.91428971790845</v>
      </c>
      <c r="J77" s="29">
        <v>562.03111875027821</v>
      </c>
    </row>
    <row r="78" spans="1:10" x14ac:dyDescent="0.3">
      <c r="A78" s="29">
        <v>23</v>
      </c>
      <c r="B78" s="4">
        <v>44353</v>
      </c>
      <c r="C78" s="29">
        <v>145.43465205282655</v>
      </c>
      <c r="D78" s="29">
        <v>723.35101765281945</v>
      </c>
      <c r="E78" s="29">
        <v>722.19918304678185</v>
      </c>
      <c r="F78" s="29">
        <v>506.54986730382132</v>
      </c>
      <c r="G78" s="29">
        <v>1015.1861693221485</v>
      </c>
      <c r="H78" s="29">
        <v>296.60827834109682</v>
      </c>
      <c r="I78" s="29">
        <v>230.51033633715844</v>
      </c>
      <c r="J78" s="29">
        <v>577.44955481180182</v>
      </c>
    </row>
    <row r="79" spans="1:10" x14ac:dyDescent="0.3">
      <c r="A79" s="29">
        <v>24</v>
      </c>
      <c r="B79" s="4">
        <v>44360</v>
      </c>
      <c r="C79" s="29">
        <v>158.83977572652964</v>
      </c>
      <c r="D79" s="29">
        <v>676.91360108890694</v>
      </c>
      <c r="E79" s="29">
        <v>923.01567496474149</v>
      </c>
      <c r="F79" s="29">
        <v>431.31872118913338</v>
      </c>
      <c r="G79" s="29">
        <v>1161.2809073981575</v>
      </c>
      <c r="H79" s="29">
        <v>248.24662324907806</v>
      </c>
      <c r="I79" s="29">
        <v>235.27096714313214</v>
      </c>
      <c r="J79" s="29">
        <v>715.64766930547785</v>
      </c>
    </row>
    <row r="80" spans="1:10" x14ac:dyDescent="0.3">
      <c r="A80" s="29">
        <v>25</v>
      </c>
      <c r="B80" s="4">
        <v>44367</v>
      </c>
      <c r="C80" s="29">
        <v>163.07774965017705</v>
      </c>
      <c r="D80" s="29">
        <v>807.49803860883412</v>
      </c>
      <c r="E80" s="29">
        <v>1192.47863249788</v>
      </c>
      <c r="F80" s="29">
        <v>447.10192747161045</v>
      </c>
      <c r="G80" s="29">
        <v>1558.3728714108422</v>
      </c>
      <c r="H80" s="29">
        <v>270.36826446572934</v>
      </c>
      <c r="I80" s="29">
        <v>301.90021602491538</v>
      </c>
      <c r="J80" s="29">
        <v>931.71842935402651</v>
      </c>
    </row>
    <row r="81" spans="1:10" x14ac:dyDescent="0.3">
      <c r="A81" s="29">
        <v>26</v>
      </c>
      <c r="B81" s="4">
        <v>44374</v>
      </c>
      <c r="C81" s="29">
        <v>155.54976735557659</v>
      </c>
      <c r="D81" s="29">
        <v>903.92226006166072</v>
      </c>
      <c r="E81" s="29">
        <v>1479.2363087294048</v>
      </c>
      <c r="F81" s="29">
        <v>450.17187027426314</v>
      </c>
      <c r="G81" s="29">
        <v>1998.2625563095762</v>
      </c>
      <c r="H81" s="29">
        <v>245.4116321804639</v>
      </c>
      <c r="I81" s="29">
        <v>286.12344140014585</v>
      </c>
      <c r="J81" s="29">
        <v>1046.480814847479</v>
      </c>
    </row>
    <row r="82" spans="1:10" x14ac:dyDescent="0.3">
      <c r="A82" s="29">
        <v>27</v>
      </c>
      <c r="B82" s="4">
        <v>44381</v>
      </c>
      <c r="C82" s="29">
        <v>182.46035672522908</v>
      </c>
      <c r="D82" s="29">
        <v>1055.7895785118124</v>
      </c>
      <c r="E82" s="29">
        <v>1598.562740184278</v>
      </c>
      <c r="F82" s="29">
        <v>466.8104861221567</v>
      </c>
      <c r="G82" s="29">
        <v>1945.9310306654422</v>
      </c>
      <c r="H82" s="29">
        <v>243.42573244824462</v>
      </c>
      <c r="I82" s="29">
        <v>327.83486814330729</v>
      </c>
      <c r="J82" s="29">
        <v>1102.0927570584213</v>
      </c>
    </row>
    <row r="83" spans="1:10" x14ac:dyDescent="0.3">
      <c r="A83" s="29">
        <v>28</v>
      </c>
      <c r="B83" s="4">
        <v>44388</v>
      </c>
      <c r="C83" s="29">
        <v>177.66501789368135</v>
      </c>
      <c r="D83" s="29">
        <v>1214.0849107411691</v>
      </c>
      <c r="E83" s="29">
        <v>1648.8222284736939</v>
      </c>
      <c r="F83" s="29">
        <v>621.05464220856402</v>
      </c>
      <c r="G83" s="29">
        <v>1695.053470817601</v>
      </c>
      <c r="H83" s="29">
        <v>253.05013997208511</v>
      </c>
      <c r="I83" s="29">
        <v>395.02611519135587</v>
      </c>
      <c r="J83" s="29">
        <v>1159.6275590143896</v>
      </c>
    </row>
    <row r="84" spans="1:10" x14ac:dyDescent="0.3">
      <c r="A84" s="29">
        <v>29</v>
      </c>
      <c r="B84" s="4">
        <v>44395</v>
      </c>
      <c r="C84" s="29">
        <v>193.26401013325548</v>
      </c>
      <c r="D84" s="29">
        <v>1310.5635220874069</v>
      </c>
      <c r="E84" s="29">
        <v>1307.1618444838589</v>
      </c>
      <c r="F84" s="29">
        <v>596.87466650473198</v>
      </c>
      <c r="G84" s="29">
        <v>1371.7016759923586</v>
      </c>
      <c r="H84" s="29">
        <v>262.06128920028573</v>
      </c>
      <c r="I84" s="29">
        <v>377.18579546358637</v>
      </c>
      <c r="J84" s="29">
        <v>1049.0975774603662</v>
      </c>
    </row>
    <row r="85" spans="1:10" x14ac:dyDescent="0.3">
      <c r="A85" s="29">
        <v>30</v>
      </c>
      <c r="B85" s="4">
        <v>44402</v>
      </c>
      <c r="C85" s="29">
        <v>165.07733748084388</v>
      </c>
      <c r="D85" s="29">
        <v>1369.5276325291215</v>
      </c>
      <c r="E85" s="29">
        <v>1110.3219727083297</v>
      </c>
      <c r="F85" s="29">
        <v>674.27631338608194</v>
      </c>
      <c r="G85" s="29">
        <v>1204.5151071989346</v>
      </c>
      <c r="H85" s="29">
        <v>244.01547378549125</v>
      </c>
      <c r="I85" s="29">
        <v>337.41473268092074</v>
      </c>
      <c r="J85" s="29">
        <v>819.05316104256769</v>
      </c>
    </row>
    <row r="86" spans="1:10" x14ac:dyDescent="0.3">
      <c r="A86" s="29">
        <v>31</v>
      </c>
      <c r="B86" s="4">
        <v>44409</v>
      </c>
      <c r="C86" s="29">
        <v>176.51057633132245</v>
      </c>
      <c r="D86" s="29">
        <v>1465.4840847548962</v>
      </c>
      <c r="E86" s="29">
        <v>861.23615359524524</v>
      </c>
      <c r="F86" s="29">
        <v>692.04343467523131</v>
      </c>
      <c r="G86" s="29">
        <v>905.86075609824354</v>
      </c>
      <c r="H86" s="29">
        <v>231.67125790993896</v>
      </c>
      <c r="I86" s="29">
        <v>348.24737304152239</v>
      </c>
      <c r="J86" s="29">
        <v>650.67924314734489</v>
      </c>
    </row>
    <row r="87" spans="1:10" x14ac:dyDescent="0.3">
      <c r="A87" s="29">
        <v>32</v>
      </c>
      <c r="B87" s="4">
        <v>44416</v>
      </c>
      <c r="C87" s="29">
        <v>143.2734597754295</v>
      </c>
      <c r="D87" s="29">
        <v>1331.2952235791081</v>
      </c>
      <c r="E87" s="29">
        <v>703.20540243249707</v>
      </c>
      <c r="F87" s="29">
        <v>746.85854818777068</v>
      </c>
      <c r="G87" s="29">
        <v>787.00431149380279</v>
      </c>
      <c r="H87" s="29">
        <v>208.56591716339159</v>
      </c>
      <c r="I87" s="29">
        <v>359.05966449915002</v>
      </c>
      <c r="J87" s="29">
        <v>558.83197690935958</v>
      </c>
    </row>
    <row r="88" spans="1:10" x14ac:dyDescent="0.3">
      <c r="A88" s="29">
        <v>33</v>
      </c>
      <c r="B88" s="4">
        <v>44423</v>
      </c>
      <c r="C88" s="29">
        <v>188.42665184113889</v>
      </c>
      <c r="D88" s="29">
        <v>1288.2489065327663</v>
      </c>
      <c r="E88" s="29">
        <v>637.20186801522334</v>
      </c>
      <c r="F88" s="29">
        <v>799.31127199114189</v>
      </c>
      <c r="G88" s="29">
        <v>647.6463892812335</v>
      </c>
      <c r="H88" s="29">
        <v>219.93802745449281</v>
      </c>
      <c r="I88" s="29">
        <v>382.45135445729932</v>
      </c>
      <c r="J88" s="29">
        <v>516.70904799010464</v>
      </c>
    </row>
    <row r="89" spans="1:10" x14ac:dyDescent="0.3">
      <c r="A89" s="29">
        <v>34</v>
      </c>
      <c r="B89" s="4">
        <v>44430</v>
      </c>
      <c r="C89" s="29">
        <v>219.39394207161982</v>
      </c>
      <c r="D89" s="29">
        <v>1134.2225103606388</v>
      </c>
      <c r="E89" s="29">
        <v>568.9673393940609</v>
      </c>
      <c r="F89" s="29">
        <v>727.45497511570488</v>
      </c>
      <c r="G89" s="29">
        <v>569.28713529385516</v>
      </c>
      <c r="H89" s="29">
        <v>201.74738098964377</v>
      </c>
      <c r="I89" s="29">
        <v>372.76343362021765</v>
      </c>
      <c r="J89" s="29">
        <v>454.60582209934012</v>
      </c>
    </row>
    <row r="90" spans="1:10" x14ac:dyDescent="0.3">
      <c r="A90" s="29">
        <v>35</v>
      </c>
      <c r="B90" s="4">
        <v>44437</v>
      </c>
      <c r="C90" s="29">
        <v>216.8880874071599</v>
      </c>
      <c r="D90" s="29">
        <v>1081.6483332163793</v>
      </c>
      <c r="E90" s="29">
        <v>506.89925114503632</v>
      </c>
      <c r="F90" s="29">
        <v>766.08508055823427</v>
      </c>
      <c r="G90" s="29">
        <v>585.42183705776097</v>
      </c>
      <c r="H90" s="29">
        <v>204.05544122694877</v>
      </c>
      <c r="I90" s="29">
        <v>413.90899627741015</v>
      </c>
      <c r="J90" s="29">
        <v>452.2190233865316</v>
      </c>
    </row>
    <row r="91" spans="1:10" x14ac:dyDescent="0.3">
      <c r="A91" s="29">
        <v>36</v>
      </c>
      <c r="B91" s="4">
        <v>44444</v>
      </c>
      <c r="C91" s="29">
        <v>232.41681699026128</v>
      </c>
      <c r="D91" s="29">
        <v>920.00601710049443</v>
      </c>
      <c r="E91" s="29">
        <v>502.66141792786425</v>
      </c>
      <c r="F91" s="29">
        <v>673.52932919140062</v>
      </c>
      <c r="G91" s="29">
        <v>544.25824655118572</v>
      </c>
      <c r="H91" s="29">
        <v>176.27276836303139</v>
      </c>
      <c r="I91" s="29">
        <v>354.75992395971525</v>
      </c>
      <c r="J91" s="29">
        <v>427.30916358951686</v>
      </c>
    </row>
    <row r="92" spans="1:10" x14ac:dyDescent="0.3">
      <c r="A92" s="29">
        <v>37</v>
      </c>
      <c r="B92" s="4">
        <v>44451</v>
      </c>
      <c r="C92" s="29">
        <v>198.9736333077451</v>
      </c>
      <c r="D92" s="29">
        <v>783.26139170203851</v>
      </c>
      <c r="E92" s="29">
        <v>507.30736067407298</v>
      </c>
      <c r="F92" s="29">
        <v>557.55516729611963</v>
      </c>
      <c r="G92" s="29">
        <v>550.31098376496095</v>
      </c>
      <c r="H92" s="29">
        <v>182.19548323579485</v>
      </c>
      <c r="I92" s="29">
        <v>305.89592525341334</v>
      </c>
      <c r="J92" s="29">
        <v>415.5565907805078</v>
      </c>
    </row>
    <row r="93" spans="1:10" x14ac:dyDescent="0.3">
      <c r="A93" s="29">
        <v>38</v>
      </c>
      <c r="B93" s="4">
        <v>44458</v>
      </c>
      <c r="C93" s="29">
        <v>211.98543230767751</v>
      </c>
      <c r="D93" s="29">
        <v>689.82127881802489</v>
      </c>
      <c r="E93" s="29">
        <v>492.23205620511283</v>
      </c>
      <c r="F93" s="29">
        <v>579.11632974817121</v>
      </c>
      <c r="G93" s="29">
        <v>488.9630191242851</v>
      </c>
      <c r="H93" s="29">
        <v>198.35403093800088</v>
      </c>
      <c r="I93" s="29">
        <v>291.68666100602786</v>
      </c>
      <c r="J93" s="29">
        <v>389.0341334456765</v>
      </c>
    </row>
    <row r="94" spans="1:10" x14ac:dyDescent="0.3">
      <c r="A94" s="29">
        <v>39</v>
      </c>
      <c r="B94" s="4">
        <v>44465</v>
      </c>
      <c r="C94" s="29">
        <v>183.77657533646376</v>
      </c>
      <c r="D94" s="29">
        <v>653.23278399403921</v>
      </c>
      <c r="E94" s="29">
        <v>461.25189856878865</v>
      </c>
      <c r="F94" s="29">
        <v>510.55083735403332</v>
      </c>
      <c r="G94" s="29">
        <v>557.3851864082319</v>
      </c>
      <c r="H94" s="29">
        <v>141.16421665446654</v>
      </c>
      <c r="I94" s="29">
        <v>250.00527202962883</v>
      </c>
      <c r="J94" s="29">
        <v>379.1426024174948</v>
      </c>
    </row>
    <row r="95" spans="1:10" x14ac:dyDescent="0.3">
      <c r="A95" s="29">
        <v>40</v>
      </c>
      <c r="B95" s="4">
        <v>44472</v>
      </c>
      <c r="C95" s="29">
        <v>161.22167891247275</v>
      </c>
      <c r="D95" s="29">
        <v>679.79314618492117</v>
      </c>
      <c r="E95" s="29">
        <v>488.2910207123993</v>
      </c>
      <c r="F95" s="29">
        <v>507.76122443120403</v>
      </c>
      <c r="G95" s="29">
        <v>494.1260121874858</v>
      </c>
      <c r="H95" s="29">
        <v>153.2184208195284</v>
      </c>
      <c r="I95" s="29">
        <v>253.9413802551303</v>
      </c>
      <c r="J95" s="29">
        <v>397.15976719738217</v>
      </c>
    </row>
    <row r="96" spans="1:10" x14ac:dyDescent="0.3">
      <c r="A96" s="29">
        <v>41</v>
      </c>
      <c r="B96" s="4">
        <v>44479</v>
      </c>
      <c r="C96" s="29">
        <v>165.08348898086834</v>
      </c>
      <c r="D96" s="29">
        <v>560.67658864423231</v>
      </c>
      <c r="E96" s="29">
        <v>433.76870385570976</v>
      </c>
      <c r="F96" s="29">
        <v>470.12897458715577</v>
      </c>
      <c r="G96" s="29">
        <v>510.27768589950585</v>
      </c>
      <c r="H96" s="29">
        <v>138.13642099132073</v>
      </c>
      <c r="I96" s="29">
        <v>230.4036844856098</v>
      </c>
      <c r="J96" s="29">
        <v>387.99624165479008</v>
      </c>
    </row>
    <row r="97" spans="1:10" x14ac:dyDescent="0.3">
      <c r="A97" s="29">
        <v>42</v>
      </c>
      <c r="B97" s="4">
        <v>44486</v>
      </c>
      <c r="C97" s="29">
        <v>148.52351178323892</v>
      </c>
      <c r="D97" s="29">
        <v>589.6658282734561</v>
      </c>
      <c r="E97" s="29">
        <v>418.96855626809599</v>
      </c>
      <c r="F97" s="29">
        <v>459.96132023996483</v>
      </c>
      <c r="G97" s="29">
        <v>468.75054290796049</v>
      </c>
      <c r="H97" s="29">
        <v>151.54561339846364</v>
      </c>
      <c r="I97" s="29">
        <v>213.38764667383737</v>
      </c>
      <c r="J97" s="29">
        <v>389.93262445105648</v>
      </c>
    </row>
    <row r="98" spans="1:10" x14ac:dyDescent="0.3">
      <c r="A98" s="29">
        <v>43</v>
      </c>
      <c r="B98" s="4">
        <v>44493</v>
      </c>
      <c r="C98" s="29">
        <v>130.65672299118501</v>
      </c>
      <c r="D98" s="29">
        <v>561.13381573366996</v>
      </c>
      <c r="E98" s="29">
        <v>388.38733817655765</v>
      </c>
      <c r="F98" s="29">
        <v>407.066230286267</v>
      </c>
      <c r="G98" s="29">
        <v>503.70905745309312</v>
      </c>
      <c r="H98" s="29">
        <v>160.58279964070732</v>
      </c>
      <c r="I98" s="29">
        <v>228.35062553701979</v>
      </c>
      <c r="J98" s="29">
        <v>370.09729505039041</v>
      </c>
    </row>
    <row r="99" spans="1:10" x14ac:dyDescent="0.3">
      <c r="A99" s="29">
        <v>44</v>
      </c>
      <c r="B99" s="4">
        <v>44500</v>
      </c>
      <c r="C99" s="29">
        <v>137.8631475386083</v>
      </c>
      <c r="D99" s="29">
        <v>544.87682605961038</v>
      </c>
      <c r="E99" s="29">
        <v>439.34242383207828</v>
      </c>
      <c r="F99" s="29">
        <v>457.11597448334396</v>
      </c>
      <c r="G99" s="29">
        <v>521.12693374964306</v>
      </c>
      <c r="H99" s="29">
        <v>157.0612836229736</v>
      </c>
      <c r="I99" s="29">
        <v>202.60234672470881</v>
      </c>
      <c r="J99" s="29">
        <v>385.85941671162311</v>
      </c>
    </row>
    <row r="100" spans="1:10" x14ac:dyDescent="0.3">
      <c r="A100" s="29">
        <v>45</v>
      </c>
      <c r="B100" s="4">
        <v>44507</v>
      </c>
      <c r="C100" s="29">
        <v>162.70465104269243</v>
      </c>
      <c r="D100" s="29">
        <v>561.59138670161599</v>
      </c>
      <c r="E100" s="29">
        <v>403.84299097479288</v>
      </c>
      <c r="F100" s="29">
        <v>455.6619953186057</v>
      </c>
      <c r="G100" s="29">
        <v>489.04544587431383</v>
      </c>
      <c r="H100" s="29">
        <v>191.35871905958842</v>
      </c>
      <c r="I100" s="29">
        <v>233.64633929333007</v>
      </c>
      <c r="J100" s="29">
        <v>393.78886840067986</v>
      </c>
    </row>
    <row r="101" spans="1:10" x14ac:dyDescent="0.3">
      <c r="A101" s="29">
        <v>46</v>
      </c>
      <c r="B101" s="4">
        <v>44514</v>
      </c>
      <c r="C101" s="29">
        <v>147.15207969159673</v>
      </c>
      <c r="D101" s="29">
        <v>486.09572371682168</v>
      </c>
      <c r="E101" s="29">
        <v>446.72899532541055</v>
      </c>
      <c r="F101" s="29">
        <v>451.34405852749489</v>
      </c>
      <c r="G101" s="29">
        <v>477.76467415172419</v>
      </c>
      <c r="H101" s="29">
        <v>159.1610981048463</v>
      </c>
      <c r="I101" s="29">
        <v>212.31714841073955</v>
      </c>
      <c r="J101" s="29">
        <v>360.11843524707706</v>
      </c>
    </row>
    <row r="102" spans="1:10" x14ac:dyDescent="0.3">
      <c r="A102" s="29">
        <v>47</v>
      </c>
      <c r="B102" s="4">
        <v>44521</v>
      </c>
      <c r="C102" s="29">
        <v>177.67939707530877</v>
      </c>
      <c r="D102" s="29">
        <v>559.0703419894179</v>
      </c>
      <c r="E102" s="29">
        <v>356.84804381341189</v>
      </c>
      <c r="F102" s="29">
        <v>486.52478803545</v>
      </c>
      <c r="G102" s="29">
        <v>437.70410593987265</v>
      </c>
      <c r="H102" s="29">
        <v>168.73328096464382</v>
      </c>
      <c r="I102" s="29">
        <v>203.12933488524931</v>
      </c>
      <c r="J102" s="29">
        <v>361.50702931603337</v>
      </c>
    </row>
    <row r="103" spans="1:10" x14ac:dyDescent="0.3">
      <c r="A103" s="29">
        <v>48</v>
      </c>
      <c r="B103" s="4">
        <v>44528</v>
      </c>
      <c r="C103" s="29">
        <v>184.24116459894893</v>
      </c>
      <c r="D103" s="29">
        <v>545.17158747610938</v>
      </c>
      <c r="E103" s="29">
        <v>455.18934863915615</v>
      </c>
      <c r="F103" s="29">
        <v>479.8996607840154</v>
      </c>
      <c r="G103" s="29">
        <v>523.41086488621886</v>
      </c>
      <c r="H103" s="29">
        <v>142.91584528908794</v>
      </c>
      <c r="I103" s="29">
        <v>220.04051580029017</v>
      </c>
      <c r="J103" s="29">
        <v>430.30857202546292</v>
      </c>
    </row>
    <row r="104" spans="1:10" x14ac:dyDescent="0.3">
      <c r="A104" s="29">
        <v>49</v>
      </c>
      <c r="B104" s="4">
        <v>44535</v>
      </c>
      <c r="C104" s="29">
        <v>188.53711762763891</v>
      </c>
      <c r="D104" s="29">
        <v>530.48477692081769</v>
      </c>
      <c r="E104" s="29">
        <v>457.13447920761303</v>
      </c>
      <c r="F104" s="29">
        <v>501.7502625276997</v>
      </c>
      <c r="G104" s="29">
        <v>545.7861967119959</v>
      </c>
      <c r="H104" s="29">
        <v>159.90042156585764</v>
      </c>
      <c r="I104" s="29">
        <v>255.70344689064805</v>
      </c>
      <c r="J104" s="29">
        <v>448.77597948277287</v>
      </c>
    </row>
    <row r="105" spans="1:10" x14ac:dyDescent="0.3">
      <c r="A105" s="29">
        <v>50</v>
      </c>
      <c r="B105" s="4">
        <v>44542</v>
      </c>
      <c r="C105" s="29">
        <v>211.71081359383624</v>
      </c>
      <c r="D105" s="29">
        <v>556.96030935663396</v>
      </c>
      <c r="E105" s="29">
        <v>607.60720086038964</v>
      </c>
      <c r="F105" s="29">
        <v>506.69775737069057</v>
      </c>
      <c r="G105" s="29">
        <v>639.86018659363458</v>
      </c>
      <c r="H105" s="29">
        <v>129.4945606907755</v>
      </c>
      <c r="I105" s="29">
        <v>255.74544201645216</v>
      </c>
      <c r="J105" s="29">
        <v>487.14500886194116</v>
      </c>
    </row>
    <row r="106" spans="1:10" x14ac:dyDescent="0.3">
      <c r="A106" s="112" t="s">
        <v>172</v>
      </c>
      <c r="B106" s="112"/>
      <c r="C106" s="27">
        <f>SUM(C3:C105)</f>
        <v>17964.411597208571</v>
      </c>
      <c r="D106" s="27">
        <f t="shared" ref="D106:J106" si="0">SUM(D3:D105)</f>
        <v>73547.156867905622</v>
      </c>
      <c r="E106" s="27">
        <f t="shared" si="0"/>
        <v>60087.037563569291</v>
      </c>
      <c r="F106" s="27">
        <f t="shared" si="0"/>
        <v>54836.34095339317</v>
      </c>
      <c r="G106" s="27">
        <f t="shared" si="0"/>
        <v>66004.306997703243</v>
      </c>
      <c r="H106" s="27">
        <f t="shared" si="0"/>
        <v>18336.559216949521</v>
      </c>
      <c r="I106" s="27">
        <f t="shared" si="0"/>
        <v>27920.51253885344</v>
      </c>
      <c r="J106" s="27">
        <f t="shared" si="0"/>
        <v>49545.20038706169</v>
      </c>
    </row>
    <row r="107" spans="1:10" ht="18" customHeight="1" x14ac:dyDescent="0.3">
      <c r="A107" s="106" t="s">
        <v>8</v>
      </c>
      <c r="B107" s="107"/>
      <c r="C107" s="107"/>
      <c r="D107" s="107"/>
      <c r="E107" s="107"/>
      <c r="F107" s="107"/>
      <c r="G107" s="107"/>
      <c r="H107" s="107"/>
      <c r="I107" s="107"/>
      <c r="J107" s="108"/>
    </row>
    <row r="108" spans="1:10" x14ac:dyDescent="0.3">
      <c r="A108" s="29" t="s">
        <v>175</v>
      </c>
      <c r="B108" s="29"/>
      <c r="C108" s="33">
        <v>5107.4609681966849</v>
      </c>
      <c r="D108" s="33">
        <v>20457.02415632124</v>
      </c>
      <c r="E108" s="33">
        <v>14065.288542220736</v>
      </c>
      <c r="F108" s="33">
        <v>12727.985840147538</v>
      </c>
      <c r="G108" s="33">
        <v>19277.705703017265</v>
      </c>
      <c r="H108" s="33">
        <v>4522.3993843053177</v>
      </c>
      <c r="I108" s="33">
        <v>7192.114470922832</v>
      </c>
      <c r="J108" s="33">
        <v>10851.705819616684</v>
      </c>
    </row>
  </sheetData>
  <mergeCells count="4">
    <mergeCell ref="A107:J107"/>
    <mergeCell ref="C1:J1"/>
    <mergeCell ref="A1:B2"/>
    <mergeCell ref="A106:B10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46084.156644176379</v>
      </c>
      <c r="C2" s="39">
        <f t="shared" ref="C2:R2" si="0">SUMIF(C4:C91,"&gt;"&amp;0,C4:C91)</f>
        <v>15727.359153078771</v>
      </c>
      <c r="D2" s="39">
        <f t="shared" si="0"/>
        <v>57271.000485539254</v>
      </c>
      <c r="E2" s="39">
        <f t="shared" si="0"/>
        <v>57232.548091408215</v>
      </c>
      <c r="F2" s="39">
        <f t="shared" si="0"/>
        <v>29698.515138719893</v>
      </c>
      <c r="G2" s="39">
        <f t="shared" si="0"/>
        <v>21808.820117485593</v>
      </c>
      <c r="H2" s="39">
        <f t="shared" si="0"/>
        <v>7879.5427401520774</v>
      </c>
      <c r="I2" s="39">
        <f t="shared" si="0"/>
        <v>15860.088901345127</v>
      </c>
      <c r="J2" s="39">
        <f t="shared" si="0"/>
        <v>28530.455649351657</v>
      </c>
      <c r="K2" s="60">
        <f t="shared" si="0"/>
        <v>5107.4609681966849</v>
      </c>
      <c r="L2" s="39">
        <f t="shared" si="0"/>
        <v>20457.02415632124</v>
      </c>
      <c r="M2" s="39">
        <f t="shared" si="0"/>
        <v>14065.288542220736</v>
      </c>
      <c r="N2" s="39">
        <f t="shared" si="0"/>
        <v>12727.985840147538</v>
      </c>
      <c r="O2" s="39">
        <f t="shared" si="0"/>
        <v>19299.909626107161</v>
      </c>
      <c r="P2" s="39">
        <f t="shared" si="0"/>
        <v>4522.3993843053177</v>
      </c>
      <c r="Q2" s="39">
        <f t="shared" si="0"/>
        <v>7202.0674089785443</v>
      </c>
      <c r="R2" s="40">
        <f t="shared" si="0"/>
        <v>10874.837536217274</v>
      </c>
      <c r="S2" s="40">
        <f>SUMIF(S4:S91,"&gt;"&amp;0,S4:S91)</f>
        <v>280064.33168052527</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306.76553777210108</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486.85088153932793</v>
      </c>
      <c r="C11" s="54"/>
      <c r="D11" s="54">
        <v>575.27934282169895</v>
      </c>
      <c r="E11" s="54">
        <v>181.23431944610411</v>
      </c>
      <c r="F11" s="54"/>
      <c r="G11" s="54"/>
      <c r="H11" s="54"/>
      <c r="I11" s="54"/>
      <c r="J11" s="54">
        <v>570.73067946762001</v>
      </c>
      <c r="K11" s="53">
        <v>48.652209326041699</v>
      </c>
      <c r="L11" s="54">
        <v>486.78771449796216</v>
      </c>
      <c r="M11" s="54">
        <v>138.46277319123317</v>
      </c>
      <c r="N11" s="54">
        <v>15.12</v>
      </c>
      <c r="O11" s="54">
        <v>111.01261572008718</v>
      </c>
      <c r="P11" s="54"/>
      <c r="Q11" s="54">
        <v>120.75297854441641</v>
      </c>
      <c r="R11" s="55">
        <v>-23.131716600589073</v>
      </c>
      <c r="S11" s="55">
        <v>1814.0952232747513</v>
      </c>
    </row>
    <row r="12" spans="1:19" x14ac:dyDescent="0.3">
      <c r="A12" s="45">
        <f t="shared" si="1"/>
        <v>44003</v>
      </c>
      <c r="B12" s="53">
        <v>743.96311216559002</v>
      </c>
      <c r="C12" s="54"/>
      <c r="D12" s="54">
        <v>1028.9852199915508</v>
      </c>
      <c r="E12" s="54">
        <v>295.93318536155084</v>
      </c>
      <c r="F12" s="54">
        <v>5</v>
      </c>
      <c r="G12" s="54">
        <v>5</v>
      </c>
      <c r="H12" s="54"/>
      <c r="I12" s="54"/>
      <c r="J12" s="54">
        <v>462.39540009982181</v>
      </c>
      <c r="K12" s="53">
        <v>137.15491011615649</v>
      </c>
      <c r="L12" s="54">
        <v>423.96209885549388</v>
      </c>
      <c r="M12" s="54">
        <v>243.91932583248422</v>
      </c>
      <c r="N12" s="54">
        <v>26.764070537260636</v>
      </c>
      <c r="O12" s="54">
        <v>353.14845525850353</v>
      </c>
      <c r="P12" s="54"/>
      <c r="Q12" s="54">
        <v>214.65730034370191</v>
      </c>
      <c r="R12" s="55">
        <v>70.813150251245986</v>
      </c>
      <c r="S12" s="55">
        <v>2556.2769176185138</v>
      </c>
    </row>
    <row r="13" spans="1:19" x14ac:dyDescent="0.3">
      <c r="A13" s="45">
        <f t="shared" si="1"/>
        <v>44010</v>
      </c>
      <c r="B13" s="53">
        <v>1123.3512097256651</v>
      </c>
      <c r="C13" s="54">
        <v>49.664602424909731</v>
      </c>
      <c r="D13" s="54">
        <v>1393.7749145185953</v>
      </c>
      <c r="E13" s="54">
        <v>419.3466760036772</v>
      </c>
      <c r="F13" s="54">
        <v>11.973854536289991</v>
      </c>
      <c r="G13" s="54">
        <v>-7.4181606765771448</v>
      </c>
      <c r="H13" s="54">
        <v>5</v>
      </c>
      <c r="I13" s="54">
        <v>29</v>
      </c>
      <c r="J13" s="54">
        <v>463.0843159663649</v>
      </c>
      <c r="K13" s="53">
        <v>156.72266431064804</v>
      </c>
      <c r="L13" s="54">
        <v>419.45075068919527</v>
      </c>
      <c r="M13" s="54">
        <v>385.10385108713069</v>
      </c>
      <c r="N13" s="54">
        <v>75.65372169680461</v>
      </c>
      <c r="O13" s="54">
        <v>480.5724333484718</v>
      </c>
      <c r="P13" s="54">
        <v>2.0258800616724386</v>
      </c>
      <c r="Q13" s="54">
        <v>237.25903185605142</v>
      </c>
      <c r="R13" s="55">
        <v>111.56350213951532</v>
      </c>
      <c r="S13" s="55">
        <v>3495.7774124989264</v>
      </c>
    </row>
    <row r="14" spans="1:19" x14ac:dyDescent="0.3">
      <c r="A14" s="45">
        <f t="shared" si="1"/>
        <v>44017</v>
      </c>
      <c r="B14" s="53">
        <v>1442.1293134432437</v>
      </c>
      <c r="C14" s="54">
        <v>160.22191907888202</v>
      </c>
      <c r="D14" s="54">
        <v>1775.648010967072</v>
      </c>
      <c r="E14" s="54">
        <v>605.50509103852505</v>
      </c>
      <c r="F14" s="54">
        <v>43.619459599666925</v>
      </c>
      <c r="G14" s="54">
        <v>165.55890436762661</v>
      </c>
      <c r="H14" s="54">
        <v>-20.737080055225817</v>
      </c>
      <c r="I14" s="54">
        <v>146.49221556297289</v>
      </c>
      <c r="J14" s="54">
        <v>502.50401119224</v>
      </c>
      <c r="K14" s="53">
        <v>78.884949272644548</v>
      </c>
      <c r="L14" s="54">
        <v>416.53720207443212</v>
      </c>
      <c r="M14" s="54">
        <v>525.0784590998926</v>
      </c>
      <c r="N14" s="54">
        <v>127.28867256828983</v>
      </c>
      <c r="O14" s="54">
        <v>647.12104464904178</v>
      </c>
      <c r="P14" s="54">
        <v>36.130321652350005</v>
      </c>
      <c r="Q14" s="54">
        <v>271.56035600355864</v>
      </c>
      <c r="R14" s="55">
        <v>217.04577082270413</v>
      </c>
      <c r="S14" s="55">
        <v>4820.9418451950041</v>
      </c>
    </row>
    <row r="15" spans="1:19" x14ac:dyDescent="0.3">
      <c r="A15" s="45">
        <f t="shared" si="1"/>
        <v>44024</v>
      </c>
      <c r="B15" s="53">
        <v>1453.2531223798467</v>
      </c>
      <c r="C15" s="54">
        <v>342.26165012883462</v>
      </c>
      <c r="D15" s="54">
        <v>2227.1746684656937</v>
      </c>
      <c r="E15" s="54">
        <v>1196.6983322015069</v>
      </c>
      <c r="F15" s="54">
        <v>220.20837747923383</v>
      </c>
      <c r="G15" s="54">
        <v>296.74004144741184</v>
      </c>
      <c r="H15" s="54">
        <v>57.112839344423548</v>
      </c>
      <c r="I15" s="54">
        <v>286.36858633526333</v>
      </c>
      <c r="J15" s="54">
        <v>460.02662902363306</v>
      </c>
      <c r="K15" s="53">
        <v>204.38600286500673</v>
      </c>
      <c r="L15" s="54">
        <v>358.17752033917736</v>
      </c>
      <c r="M15" s="54">
        <v>698.46894119226897</v>
      </c>
      <c r="N15" s="54">
        <v>374.68800009426212</v>
      </c>
      <c r="O15" s="54">
        <v>789.87064533288299</v>
      </c>
      <c r="P15" s="54">
        <v>20.610907794426225</v>
      </c>
      <c r="Q15" s="54">
        <v>281.14848763415307</v>
      </c>
      <c r="R15" s="55">
        <v>303.37899388093558</v>
      </c>
      <c r="S15" s="55">
        <v>6539.8442468058474</v>
      </c>
    </row>
    <row r="16" spans="1:19" x14ac:dyDescent="0.3">
      <c r="A16" s="45">
        <f t="shared" si="1"/>
        <v>44031</v>
      </c>
      <c r="B16" s="53">
        <v>1373.7312082810893</v>
      </c>
      <c r="C16" s="54">
        <v>487.07508007248964</v>
      </c>
      <c r="D16" s="54">
        <v>1843.267198534824</v>
      </c>
      <c r="E16" s="54">
        <v>1583.6454795909485</v>
      </c>
      <c r="F16" s="54">
        <v>211.07862700059059</v>
      </c>
      <c r="G16" s="54">
        <v>458.68801280418904</v>
      </c>
      <c r="H16" s="54">
        <v>90.823733850398185</v>
      </c>
      <c r="I16" s="54">
        <v>286.91284477199451</v>
      </c>
      <c r="J16" s="54">
        <v>338.60155539696723</v>
      </c>
      <c r="K16" s="53">
        <v>183.42609943667225</v>
      </c>
      <c r="L16" s="54">
        <v>279.20318040068946</v>
      </c>
      <c r="M16" s="54">
        <v>556.43207726090577</v>
      </c>
      <c r="N16" s="54">
        <v>535.40230243875362</v>
      </c>
      <c r="O16" s="54">
        <v>507.84500944265187</v>
      </c>
      <c r="P16" s="54">
        <v>70.951255452464295</v>
      </c>
      <c r="Q16" s="54">
        <v>202.08103977192283</v>
      </c>
      <c r="R16" s="55">
        <v>289.14437107262779</v>
      </c>
      <c r="S16" s="55">
        <v>6673.8237403034909</v>
      </c>
    </row>
    <row r="17" spans="1:19" x14ac:dyDescent="0.3">
      <c r="A17" s="45">
        <f t="shared" si="1"/>
        <v>44038</v>
      </c>
      <c r="B17" s="53">
        <v>966.30456546277833</v>
      </c>
      <c r="C17" s="54">
        <v>546.71460027774094</v>
      </c>
      <c r="D17" s="54">
        <v>1421.4869453936726</v>
      </c>
      <c r="E17" s="54">
        <v>1354.1884284093856</v>
      </c>
      <c r="F17" s="54">
        <v>296.10134068243838</v>
      </c>
      <c r="G17" s="54">
        <v>396.26408225454929</v>
      </c>
      <c r="H17" s="54">
        <v>67.981141097598424</v>
      </c>
      <c r="I17" s="54">
        <v>242.18974302410845</v>
      </c>
      <c r="J17" s="54">
        <v>240.70506014435443</v>
      </c>
      <c r="K17" s="53">
        <v>68.92519923743842</v>
      </c>
      <c r="L17" s="54">
        <v>169.3626349042022</v>
      </c>
      <c r="M17" s="54">
        <v>392.57856877854721</v>
      </c>
      <c r="N17" s="54">
        <v>329.65391709135713</v>
      </c>
      <c r="O17" s="54">
        <v>393.53684972879694</v>
      </c>
      <c r="P17" s="54">
        <v>107.78018796828906</v>
      </c>
      <c r="Q17" s="54">
        <v>140.73368163066104</v>
      </c>
      <c r="R17" s="55">
        <v>283.14450224626881</v>
      </c>
      <c r="S17" s="55">
        <v>5531.9359067466194</v>
      </c>
    </row>
    <row r="18" spans="1:19" x14ac:dyDescent="0.3">
      <c r="A18" s="45">
        <f t="shared" si="1"/>
        <v>44045</v>
      </c>
      <c r="B18" s="53">
        <v>588.05230520771056</v>
      </c>
      <c r="C18" s="54">
        <v>459.61181163784727</v>
      </c>
      <c r="D18" s="54">
        <v>887.87739673721467</v>
      </c>
      <c r="E18" s="54">
        <v>1069.0093021299926</v>
      </c>
      <c r="F18" s="54">
        <v>194.56776679671816</v>
      </c>
      <c r="G18" s="54">
        <v>275.52728973404817</v>
      </c>
      <c r="H18" s="54">
        <v>71.016474455723596</v>
      </c>
      <c r="I18" s="54">
        <v>202.20716795173269</v>
      </c>
      <c r="J18" s="54">
        <v>249.73177806458057</v>
      </c>
      <c r="K18" s="53">
        <v>76.508856813178227</v>
      </c>
      <c r="L18" s="54">
        <v>227.36280102646037</v>
      </c>
      <c r="M18" s="54">
        <v>232.0069270985656</v>
      </c>
      <c r="N18" s="54">
        <v>276.4040968349139</v>
      </c>
      <c r="O18" s="54">
        <v>169.10700781113815</v>
      </c>
      <c r="P18" s="54">
        <v>123.54987499578945</v>
      </c>
      <c r="Q18" s="54">
        <v>98.977788960277337</v>
      </c>
      <c r="R18" s="55">
        <v>222.44163177384519</v>
      </c>
      <c r="S18" s="55">
        <v>3997.6012927155753</v>
      </c>
    </row>
    <row r="19" spans="1:19" x14ac:dyDescent="0.3">
      <c r="A19" s="45">
        <f t="shared" si="1"/>
        <v>44052</v>
      </c>
      <c r="B19" s="53">
        <v>369.20237239335802</v>
      </c>
      <c r="C19" s="54">
        <v>320.93335857090608</v>
      </c>
      <c r="D19" s="54">
        <v>578.19614237967949</v>
      </c>
      <c r="E19" s="54">
        <v>677.1954529824618</v>
      </c>
      <c r="F19" s="54">
        <v>197.64741662357892</v>
      </c>
      <c r="G19" s="54">
        <v>235.14288907166417</v>
      </c>
      <c r="H19" s="54">
        <v>89.444081025313096</v>
      </c>
      <c r="I19" s="54">
        <v>129.79051172094091</v>
      </c>
      <c r="J19" s="54">
        <v>95.023611945756898</v>
      </c>
      <c r="K19" s="53">
        <v>46.195293519428844</v>
      </c>
      <c r="L19" s="54">
        <v>74.900099895262883</v>
      </c>
      <c r="M19" s="54">
        <v>123.13552315150224</v>
      </c>
      <c r="N19" s="54">
        <v>109.46376356410553</v>
      </c>
      <c r="O19" s="54">
        <v>154.26495748206946</v>
      </c>
      <c r="P19" s="54">
        <v>123.23810187997833</v>
      </c>
      <c r="Q19" s="54">
        <v>51.765353751716447</v>
      </c>
      <c r="R19" s="55">
        <v>112.68301847575964</v>
      </c>
      <c r="S19" s="55">
        <v>2692.5758367136586</v>
      </c>
    </row>
    <row r="20" spans="1:19" x14ac:dyDescent="0.3">
      <c r="A20" s="45">
        <f t="shared" si="1"/>
        <v>44059</v>
      </c>
      <c r="B20" s="53">
        <v>457.70820801159539</v>
      </c>
      <c r="C20" s="54">
        <v>306.37272865475302</v>
      </c>
      <c r="D20" s="54">
        <v>414.91705748947811</v>
      </c>
      <c r="E20" s="54">
        <v>445.65081620548199</v>
      </c>
      <c r="F20" s="54">
        <v>119.96090191729718</v>
      </c>
      <c r="G20" s="54">
        <v>105.69428330804919</v>
      </c>
      <c r="H20" s="54">
        <v>101.32165938306798</v>
      </c>
      <c r="I20" s="54">
        <v>167.94975227193731</v>
      </c>
      <c r="J20" s="54">
        <v>226.10305474426411</v>
      </c>
      <c r="K20" s="53">
        <v>23.278911658740469</v>
      </c>
      <c r="L20" s="54">
        <v>139.17629179849678</v>
      </c>
      <c r="M20" s="54">
        <v>87.901675791819002</v>
      </c>
      <c r="N20" s="54">
        <v>99.881516467508447</v>
      </c>
      <c r="O20" s="54">
        <v>156.50745551910643</v>
      </c>
      <c r="P20" s="54">
        <v>128.06831863048862</v>
      </c>
      <c r="Q20" s="54">
        <v>54.160796845753339</v>
      </c>
      <c r="R20" s="55">
        <v>132.38611456185345</v>
      </c>
      <c r="S20" s="55">
        <v>2345.6784619859245</v>
      </c>
    </row>
    <row r="21" spans="1:19" x14ac:dyDescent="0.3">
      <c r="A21" s="45">
        <f t="shared" si="1"/>
        <v>44066</v>
      </c>
      <c r="B21" s="53">
        <v>203.48985185298488</v>
      </c>
      <c r="C21" s="54">
        <v>248.09155191825107</v>
      </c>
      <c r="D21" s="54">
        <v>313.95392147375287</v>
      </c>
      <c r="E21" s="54">
        <v>320.01174215426522</v>
      </c>
      <c r="F21" s="54">
        <v>125.99068140173245</v>
      </c>
      <c r="G21" s="54">
        <v>58.301645456349661</v>
      </c>
      <c r="H21" s="54">
        <v>91.476354355186174</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1574.2858027446018</v>
      </c>
    </row>
    <row r="22" spans="1:19" x14ac:dyDescent="0.3">
      <c r="A22" s="45">
        <f t="shared" si="1"/>
        <v>44073</v>
      </c>
      <c r="B22" s="53">
        <v>205.35049567388796</v>
      </c>
      <c r="C22" s="54">
        <v>124.33172428914031</v>
      </c>
      <c r="D22" s="54">
        <v>173.49444964970303</v>
      </c>
      <c r="E22" s="54">
        <v>302.07482822309385</v>
      </c>
      <c r="F22" s="54">
        <v>105.18345820406375</v>
      </c>
      <c r="G22" s="54">
        <v>38.559317052568531</v>
      </c>
      <c r="H22" s="54">
        <v>24.141617541541791</v>
      </c>
      <c r="I22" s="54">
        <v>30.815596876777022</v>
      </c>
      <c r="J22" s="54">
        <v>155.28695278559326</v>
      </c>
      <c r="K22" s="53">
        <v>10.874938458146545</v>
      </c>
      <c r="L22" s="54">
        <v>66.370530931794406</v>
      </c>
      <c r="M22" s="54">
        <v>56.004575921648666</v>
      </c>
      <c r="N22" s="54">
        <v>45.110565953202354</v>
      </c>
      <c r="O22" s="54">
        <v>-22.203923089893806</v>
      </c>
      <c r="P22" s="54">
        <v>48.069523007250268</v>
      </c>
      <c r="Q22" s="54">
        <v>20.918985190132844</v>
      </c>
      <c r="R22" s="55">
        <v>27.443267757674562</v>
      </c>
      <c r="S22" s="55">
        <v>1159.2384402963689</v>
      </c>
    </row>
    <row r="23" spans="1:19" x14ac:dyDescent="0.3">
      <c r="A23" s="45">
        <f t="shared" si="1"/>
        <v>44080</v>
      </c>
      <c r="B23" s="53">
        <v>97.665625749033097</v>
      </c>
      <c r="C23" s="54">
        <v>75.311104665196581</v>
      </c>
      <c r="D23" s="54">
        <v>44.777006097846652</v>
      </c>
      <c r="E23" s="54">
        <v>33.200608331915873</v>
      </c>
      <c r="F23" s="54">
        <v>26.988226280562458</v>
      </c>
      <c r="G23" s="54">
        <v>33.978791299065279</v>
      </c>
      <c r="H23" s="54">
        <v>69.72896392204899</v>
      </c>
      <c r="I23" s="54">
        <v>-2.093410180664705</v>
      </c>
      <c r="J23" s="54">
        <v>160.39267266719673</v>
      </c>
      <c r="K23" s="53">
        <v>20.659598748997183</v>
      </c>
      <c r="L23" s="54">
        <v>114.3459870885269</v>
      </c>
      <c r="M23" s="54">
        <v>-44.195604136840473</v>
      </c>
      <c r="N23" s="54">
        <v>-22.350429155126449</v>
      </c>
      <c r="O23" s="54">
        <v>-25.166669735461539</v>
      </c>
      <c r="P23" s="54">
        <v>63.871680236864535</v>
      </c>
      <c r="Q23" s="54">
        <v>-9.9529380557121385</v>
      </c>
      <c r="R23" s="55">
        <v>66.863641123440232</v>
      </c>
      <c r="S23" s="55">
        <v>542.04299901286504</v>
      </c>
    </row>
    <row r="24" spans="1:19" x14ac:dyDescent="0.3">
      <c r="A24" s="45">
        <f t="shared" si="1"/>
        <v>44087</v>
      </c>
      <c r="B24" s="53">
        <v>66.065461528280366</v>
      </c>
      <c r="C24" s="54">
        <v>36.686662638840744</v>
      </c>
      <c r="D24" s="54">
        <v>-34.53604304722694</v>
      </c>
      <c r="E24" s="54">
        <v>150.21173405286277</v>
      </c>
      <c r="F24" s="54">
        <v>91.026750994464464</v>
      </c>
      <c r="G24" s="54">
        <v>10.16776852485475</v>
      </c>
      <c r="H24" s="54">
        <v>37.5172138132138</v>
      </c>
      <c r="I24" s="54">
        <v>17.304992206117845</v>
      </c>
      <c r="J24" s="54">
        <v>-7.7518022676364353</v>
      </c>
      <c r="K24" s="53">
        <v>8.1402282346396362</v>
      </c>
      <c r="L24" s="54">
        <v>-34.356885162096091</v>
      </c>
      <c r="M24" s="54">
        <v>20.215390140022294</v>
      </c>
      <c r="N24" s="54">
        <v>-28.0982770919058</v>
      </c>
      <c r="O24" s="54">
        <v>-58.638672720073259</v>
      </c>
      <c r="P24" s="54">
        <v>15.036008260221649</v>
      </c>
      <c r="Q24" s="54">
        <v>-4.3549686481443359</v>
      </c>
      <c r="R24" s="55">
        <v>-9.6336808007324635</v>
      </c>
      <c r="S24" s="55">
        <v>408.98058375862456</v>
      </c>
    </row>
    <row r="25" spans="1:19" x14ac:dyDescent="0.3">
      <c r="A25" s="45">
        <f t="shared" si="1"/>
        <v>44094</v>
      </c>
      <c r="B25" s="53">
        <v>117.7071510537628</v>
      </c>
      <c r="C25" s="54">
        <v>147.53564734986583</v>
      </c>
      <c r="D25" s="54">
        <v>13.561380672058476</v>
      </c>
      <c r="E25" s="54">
        <v>104.88404966119765</v>
      </c>
      <c r="F25" s="54">
        <v>67.415872690611877</v>
      </c>
      <c r="G25" s="54">
        <v>61.495457206856827</v>
      </c>
      <c r="H25" s="54">
        <v>51.705402062850425</v>
      </c>
      <c r="I25" s="54">
        <v>12.453719277747837</v>
      </c>
      <c r="J25" s="54">
        <v>-19.173453282349669</v>
      </c>
      <c r="K25" s="53">
        <v>1.1810685219074344</v>
      </c>
      <c r="L25" s="54">
        <v>-24.718722924829763</v>
      </c>
      <c r="M25" s="54">
        <v>-9.7698217207516791</v>
      </c>
      <c r="N25" s="54">
        <v>21.214090352814537</v>
      </c>
      <c r="O25" s="54">
        <v>40.904214230303182</v>
      </c>
      <c r="P25" s="54">
        <v>36.332403638985994</v>
      </c>
      <c r="Q25" s="54">
        <v>-3.7604641956048965</v>
      </c>
      <c r="R25" s="55">
        <v>-19.017874351207581</v>
      </c>
      <c r="S25" s="55">
        <v>576.75867997496243</v>
      </c>
    </row>
    <row r="26" spans="1:19" x14ac:dyDescent="0.3">
      <c r="A26" s="45">
        <f t="shared" si="1"/>
        <v>44101</v>
      </c>
      <c r="B26" s="53">
        <v>104.02801472309693</v>
      </c>
      <c r="C26" s="54">
        <v>74.672821111131157</v>
      </c>
      <c r="D26" s="54">
        <v>-96.470362435819425</v>
      </c>
      <c r="E26" s="54">
        <v>-47.806083312769942</v>
      </c>
      <c r="F26" s="54">
        <v>1.8652134968729115</v>
      </c>
      <c r="G26" s="54">
        <v>-89.131614660395144</v>
      </c>
      <c r="H26" s="54">
        <v>29.652311715781366</v>
      </c>
      <c r="I26" s="54">
        <v>19.090913869758424</v>
      </c>
      <c r="J26" s="54">
        <v>59.777126011869541</v>
      </c>
      <c r="K26" s="53">
        <v>-0.59303460173305211</v>
      </c>
      <c r="L26" s="54">
        <v>58.792772364023108</v>
      </c>
      <c r="M26" s="54">
        <v>1.601198144284524</v>
      </c>
      <c r="N26" s="54">
        <v>-64.233249231213961</v>
      </c>
      <c r="O26" s="54">
        <v>-70.045095919133644</v>
      </c>
      <c r="P26" s="54">
        <v>35.676346362399244</v>
      </c>
      <c r="Q26" s="54">
        <v>-16.301077248282013</v>
      </c>
      <c r="R26" s="55">
        <v>-49.538718896409591</v>
      </c>
      <c r="S26" s="55">
        <v>289.08640092851601</v>
      </c>
    </row>
    <row r="27" spans="1:19" x14ac:dyDescent="0.3">
      <c r="A27" s="45">
        <f t="shared" si="1"/>
        <v>44108</v>
      </c>
      <c r="B27" s="53">
        <v>181.51699774705025</v>
      </c>
      <c r="C27" s="54">
        <v>70.745967630667792</v>
      </c>
      <c r="D27" s="54">
        <v>60.526527637734944</v>
      </c>
      <c r="E27" s="54">
        <v>149.4403509473907</v>
      </c>
      <c r="F27" s="54">
        <v>129.64932127883139</v>
      </c>
      <c r="G27" s="54">
        <v>16.775968422112555</v>
      </c>
      <c r="H27" s="54">
        <v>57.387087611782363</v>
      </c>
      <c r="I27" s="54">
        <v>19.855280488428548</v>
      </c>
      <c r="J27" s="54">
        <v>65.849869742517967</v>
      </c>
      <c r="K27" s="53">
        <v>57.365935928324632</v>
      </c>
      <c r="L27" s="54">
        <v>47.426142355271395</v>
      </c>
      <c r="M27" s="54">
        <v>-22.234532313026421</v>
      </c>
      <c r="N27" s="54">
        <v>3.9807632917871842</v>
      </c>
      <c r="O27" s="54">
        <v>38.009779956412558</v>
      </c>
      <c r="P27" s="54">
        <v>38.653544670955569</v>
      </c>
      <c r="Q27" s="54">
        <v>27.673056231240338</v>
      </c>
      <c r="R27" s="55">
        <v>18.138289322623905</v>
      </c>
      <c r="S27" s="55">
        <v>751.74737150649344</v>
      </c>
    </row>
    <row r="28" spans="1:19" x14ac:dyDescent="0.3">
      <c r="A28" s="45">
        <f t="shared" si="1"/>
        <v>44115</v>
      </c>
      <c r="B28" s="53">
        <v>233.6639260777763</v>
      </c>
      <c r="C28" s="54">
        <v>122.85657489883596</v>
      </c>
      <c r="D28" s="54">
        <v>127.51106224778005</v>
      </c>
      <c r="E28" s="54">
        <v>252.9107820508284</v>
      </c>
      <c r="F28" s="54">
        <v>116.75517753490715</v>
      </c>
      <c r="G28" s="54">
        <v>103.19892380991848</v>
      </c>
      <c r="H28" s="54">
        <v>48.384904425994989</v>
      </c>
      <c r="I28" s="54">
        <v>91.505188022005996</v>
      </c>
      <c r="J28" s="54">
        <v>64.889941554313282</v>
      </c>
      <c r="K28" s="53">
        <v>24.732030842273758</v>
      </c>
      <c r="L28" s="54">
        <v>46.781106954419101</v>
      </c>
      <c r="M28" s="54">
        <v>-33.288789812538823</v>
      </c>
      <c r="N28" s="54">
        <v>42.558759063117577</v>
      </c>
      <c r="O28" s="54">
        <v>30.972241042328335</v>
      </c>
      <c r="P28" s="54">
        <v>48.493348559606218</v>
      </c>
      <c r="Q28" s="54">
        <v>35.82041546733123</v>
      </c>
      <c r="R28" s="55">
        <v>61.010923935797564</v>
      </c>
      <c r="S28" s="55">
        <v>1161.6764806223691</v>
      </c>
    </row>
    <row r="29" spans="1:19" x14ac:dyDescent="0.3">
      <c r="A29" s="45">
        <f t="shared" si="1"/>
        <v>44122</v>
      </c>
      <c r="B29" s="53">
        <v>238.84694450121083</v>
      </c>
      <c r="C29" s="54">
        <v>116.20916633219957</v>
      </c>
      <c r="D29" s="54">
        <v>108.58265161035229</v>
      </c>
      <c r="E29" s="54">
        <v>116.89645460177712</v>
      </c>
      <c r="F29" s="54">
        <v>176.64779427625626</v>
      </c>
      <c r="G29" s="54">
        <v>104.29960410344609</v>
      </c>
      <c r="H29" s="54">
        <v>65.492221106741283</v>
      </c>
      <c r="I29" s="54">
        <v>156.5652186257056</v>
      </c>
      <c r="J29" s="54">
        <v>8.8753430903714161</v>
      </c>
      <c r="K29" s="53">
        <v>29.056732803018619</v>
      </c>
      <c r="L29" s="54">
        <v>12.247255087446376</v>
      </c>
      <c r="M29" s="54">
        <v>25.066610918716776</v>
      </c>
      <c r="N29" s="54">
        <v>-6.0256899301354565</v>
      </c>
      <c r="O29" s="54">
        <v>46.95471569881272</v>
      </c>
      <c r="P29" s="54">
        <v>45.58016551643297</v>
      </c>
      <c r="Q29" s="54">
        <v>62.202531250716049</v>
      </c>
      <c r="R29" s="55">
        <v>12.037391091641837</v>
      </c>
      <c r="S29" s="55">
        <v>1092.4153982480639</v>
      </c>
    </row>
    <row r="30" spans="1:19" x14ac:dyDescent="0.3">
      <c r="A30" s="45">
        <f t="shared" si="1"/>
        <v>44129</v>
      </c>
      <c r="B30" s="53">
        <v>307.37335845952657</v>
      </c>
      <c r="C30" s="54">
        <v>106.29933516904532</v>
      </c>
      <c r="D30" s="54">
        <v>49.765375681540718</v>
      </c>
      <c r="E30" s="54">
        <v>102.59188815935818</v>
      </c>
      <c r="F30" s="54">
        <v>83.873871865377623</v>
      </c>
      <c r="G30" s="54">
        <v>102.18640989414905</v>
      </c>
      <c r="H30" s="54">
        <v>43.65966143020205</v>
      </c>
      <c r="I30" s="54">
        <v>36.35137446916201</v>
      </c>
      <c r="J30" s="54">
        <v>-38.49393413631185</v>
      </c>
      <c r="K30" s="53">
        <v>10.909867435626865</v>
      </c>
      <c r="L30" s="54">
        <v>-16.168133039820702</v>
      </c>
      <c r="M30" s="54">
        <v>18.46415070768461</v>
      </c>
      <c r="N30" s="54">
        <v>-3.843991370255992</v>
      </c>
      <c r="O30" s="54">
        <v>11.590987441245886</v>
      </c>
      <c r="P30" s="54">
        <v>53.907951791740459</v>
      </c>
      <c r="Q30" s="54">
        <v>171.93051065424558</v>
      </c>
      <c r="R30" s="55">
        <v>28.688693214053785</v>
      </c>
      <c r="S30" s="55">
        <v>832.10127512837425</v>
      </c>
    </row>
    <row r="31" spans="1:19" x14ac:dyDescent="0.3">
      <c r="A31" s="45">
        <f t="shared" si="1"/>
        <v>44136</v>
      </c>
      <c r="B31" s="53">
        <v>428.06656875768363</v>
      </c>
      <c r="C31" s="54">
        <v>84.520374442892319</v>
      </c>
      <c r="D31" s="54">
        <v>31.430924184215201</v>
      </c>
      <c r="E31" s="54">
        <v>214.58211630711548</v>
      </c>
      <c r="F31" s="54">
        <v>96.202708020996852</v>
      </c>
      <c r="G31" s="54">
        <v>61.738584634691279</v>
      </c>
      <c r="H31" s="54">
        <v>50.417383302297822</v>
      </c>
      <c r="I31" s="54">
        <v>20.644243516154916</v>
      </c>
      <c r="J31" s="54">
        <v>47.056065867671123</v>
      </c>
      <c r="K31" s="53">
        <v>44.637977388459433</v>
      </c>
      <c r="L31" s="54">
        <v>8.5463063042371914</v>
      </c>
      <c r="M31" s="54">
        <v>-22.948263394502419</v>
      </c>
      <c r="N31" s="54">
        <v>-58.978065523356747</v>
      </c>
      <c r="O31" s="54">
        <v>46.825112588301295</v>
      </c>
      <c r="P31" s="54">
        <v>48.918288091396121</v>
      </c>
      <c r="Q31" s="54">
        <v>242.54612486072213</v>
      </c>
      <c r="R31" s="55">
        <v>5.5801301613024634</v>
      </c>
      <c r="S31" s="55">
        <v>1034.6589690337132</v>
      </c>
    </row>
    <row r="32" spans="1:19" x14ac:dyDescent="0.3">
      <c r="A32" s="45">
        <f t="shared" si="1"/>
        <v>44143</v>
      </c>
      <c r="B32" s="53">
        <v>701.18478615657773</v>
      </c>
      <c r="C32" s="54">
        <v>70.481207024037758</v>
      </c>
      <c r="D32" s="54">
        <v>153.5006874631124</v>
      </c>
      <c r="E32" s="54">
        <v>156.65624360928496</v>
      </c>
      <c r="F32" s="54">
        <v>309.2015048225195</v>
      </c>
      <c r="G32" s="54">
        <v>85.337250922308272</v>
      </c>
      <c r="H32" s="54">
        <v>33.541433898090929</v>
      </c>
      <c r="I32" s="54">
        <v>7.7041324792681962</v>
      </c>
      <c r="J32" s="54">
        <v>138.94651004949469</v>
      </c>
      <c r="K32" s="53">
        <v>45.340008427759713</v>
      </c>
      <c r="L32" s="54">
        <v>132.37592677773944</v>
      </c>
      <c r="M32" s="54">
        <v>36.940542962974632</v>
      </c>
      <c r="N32" s="54">
        <v>7.8314801873204942E-2</v>
      </c>
      <c r="O32" s="54">
        <v>47.261229248788254</v>
      </c>
      <c r="P32" s="54">
        <v>22.002505313087767</v>
      </c>
      <c r="Q32" s="54">
        <v>320.56320064285603</v>
      </c>
      <c r="R32" s="55">
        <v>23.734558183135448</v>
      </c>
      <c r="S32" s="55">
        <v>1656.5537564246879</v>
      </c>
    </row>
    <row r="33" spans="1:19" x14ac:dyDescent="0.3">
      <c r="A33" s="45">
        <f t="shared" si="1"/>
        <v>44150</v>
      </c>
      <c r="B33" s="53">
        <v>845.11420947176407</v>
      </c>
      <c r="C33" s="54">
        <v>80.786047205101454</v>
      </c>
      <c r="D33" s="54">
        <v>109.11933522584968</v>
      </c>
      <c r="E33" s="54">
        <v>91.16515157291451</v>
      </c>
      <c r="F33" s="54">
        <v>199.00585755880661</v>
      </c>
      <c r="G33" s="54">
        <v>65.035664891848683</v>
      </c>
      <c r="H33" s="54">
        <v>51.460525335610612</v>
      </c>
      <c r="I33" s="54">
        <v>55.740542686169533</v>
      </c>
      <c r="J33" s="54">
        <v>121.34851658659841</v>
      </c>
      <c r="K33" s="53">
        <v>69.200101889870666</v>
      </c>
      <c r="L33" s="54">
        <v>65.778296339848225</v>
      </c>
      <c r="M33" s="54">
        <v>-1.7259341425332195</v>
      </c>
      <c r="N33" s="54">
        <v>-9.9014708325585161</v>
      </c>
      <c r="O33" s="54">
        <v>67.64462615760408</v>
      </c>
      <c r="P33" s="54">
        <v>31.576238393231634</v>
      </c>
      <c r="Q33" s="54">
        <v>453.64658137134097</v>
      </c>
      <c r="R33" s="55">
        <v>15.978564304152997</v>
      </c>
      <c r="S33" s="55">
        <v>1618.7758505346683</v>
      </c>
    </row>
    <row r="34" spans="1:19" x14ac:dyDescent="0.3">
      <c r="A34" s="45">
        <f t="shared" si="1"/>
        <v>44157</v>
      </c>
      <c r="B34" s="53">
        <v>1133.9283869288258</v>
      </c>
      <c r="C34" s="54">
        <v>-38.027639007977939</v>
      </c>
      <c r="D34" s="54">
        <v>-85.943870667564624</v>
      </c>
      <c r="E34" s="54">
        <v>135.5891768855613</v>
      </c>
      <c r="F34" s="54">
        <v>68.133762792274638</v>
      </c>
      <c r="G34" s="54">
        <v>-69.438105710870673</v>
      </c>
      <c r="H34" s="54">
        <v>-20.918972744961536</v>
      </c>
      <c r="I34" s="54">
        <v>-18.217039848426566</v>
      </c>
      <c r="J34" s="54">
        <v>41.239493684092622</v>
      </c>
      <c r="K34" s="53">
        <v>145.02461566823553</v>
      </c>
      <c r="L34" s="54">
        <v>45.406468341885102</v>
      </c>
      <c r="M34" s="54">
        <v>-41.128291919313142</v>
      </c>
      <c r="N34" s="54">
        <v>-34.697099583438217</v>
      </c>
      <c r="O34" s="54">
        <v>27.039835786775427</v>
      </c>
      <c r="P34" s="54">
        <v>6.6184687305116938</v>
      </c>
      <c r="Q34" s="54">
        <v>385.65135164766866</v>
      </c>
      <c r="R34" s="55">
        <v>-11.94592635213462</v>
      </c>
      <c r="S34" s="55">
        <v>1378.8908202907569</v>
      </c>
    </row>
    <row r="35" spans="1:19" x14ac:dyDescent="0.3">
      <c r="A35" s="45">
        <f t="shared" si="1"/>
        <v>44164</v>
      </c>
      <c r="B35" s="53">
        <v>1545.1729146126277</v>
      </c>
      <c r="C35" s="54">
        <v>-11.750362299438848</v>
      </c>
      <c r="D35" s="54">
        <v>-0.88577940734171534</v>
      </c>
      <c r="E35" s="54">
        <v>226.13412581940179</v>
      </c>
      <c r="F35" s="54">
        <v>88.52720915826194</v>
      </c>
      <c r="G35" s="54">
        <v>29.38205371323852</v>
      </c>
      <c r="H35" s="54">
        <v>18.327847387182828</v>
      </c>
      <c r="I35" s="54">
        <v>-17.058539902515122</v>
      </c>
      <c r="J35" s="54">
        <v>267.06901205028726</v>
      </c>
      <c r="K35" s="53">
        <v>190.59358847797961</v>
      </c>
      <c r="L35" s="54">
        <v>135.59641153510205</v>
      </c>
      <c r="M35" s="54">
        <v>-9.6968219787237331</v>
      </c>
      <c r="N35" s="54">
        <v>32.969286858571536</v>
      </c>
      <c r="O35" s="54">
        <v>-11.514975907684232</v>
      </c>
      <c r="P35" s="54">
        <v>12.170202686068905</v>
      </c>
      <c r="Q35" s="54">
        <v>326.98172471287569</v>
      </c>
      <c r="R35" s="55">
        <v>-71.096041292333894</v>
      </c>
      <c r="S35" s="55">
        <v>2174.6131627410014</v>
      </c>
    </row>
    <row r="36" spans="1:19" x14ac:dyDescent="0.3">
      <c r="A36" s="45">
        <f t="shared" si="1"/>
        <v>44171</v>
      </c>
      <c r="B36" s="53">
        <v>1907.2744341258842</v>
      </c>
      <c r="C36" s="54">
        <v>6.1270928921740051</v>
      </c>
      <c r="D36" s="54">
        <v>155.25188095580029</v>
      </c>
      <c r="E36" s="54">
        <v>631.65576734243314</v>
      </c>
      <c r="F36" s="54">
        <v>202.12316922097091</v>
      </c>
      <c r="G36" s="54">
        <v>143.62755315838695</v>
      </c>
      <c r="H36" s="54">
        <v>48.798805457051003</v>
      </c>
      <c r="I36" s="54">
        <v>24.160263061439196</v>
      </c>
      <c r="J36" s="54">
        <v>419.61053267821376</v>
      </c>
      <c r="K36" s="53">
        <v>243.71701362155875</v>
      </c>
      <c r="L36" s="54">
        <v>246.44685003114597</v>
      </c>
      <c r="M36" s="54">
        <v>-13.322189120606595</v>
      </c>
      <c r="N36" s="54">
        <v>198.40369230360818</v>
      </c>
      <c r="O36" s="54">
        <v>26.539240450613079</v>
      </c>
      <c r="P36" s="54">
        <v>-9.4237253142316035</v>
      </c>
      <c r="Q36" s="54">
        <v>232.04752965407997</v>
      </c>
      <c r="R36" s="55">
        <v>48.61030054945951</v>
      </c>
      <c r="S36" s="55">
        <v>3538.6294988923437</v>
      </c>
    </row>
    <row r="37" spans="1:19" x14ac:dyDescent="0.3">
      <c r="A37" s="45">
        <f t="shared" si="1"/>
        <v>44178</v>
      </c>
      <c r="B37" s="53">
        <v>2192.9908492215181</v>
      </c>
      <c r="C37" s="54">
        <v>29.784091092416475</v>
      </c>
      <c r="D37" s="54">
        <v>119.55467229343503</v>
      </c>
      <c r="E37" s="54">
        <v>1119.1522717199962</v>
      </c>
      <c r="F37" s="54">
        <v>159.06840903455804</v>
      </c>
      <c r="G37" s="54">
        <v>106.96428303034895</v>
      </c>
      <c r="H37" s="54">
        <v>64.231157334266811</v>
      </c>
      <c r="I37" s="54">
        <v>-9.4331351715394476</v>
      </c>
      <c r="J37" s="54">
        <v>849.38409886404622</v>
      </c>
      <c r="K37" s="53">
        <v>238.74259389759754</v>
      </c>
      <c r="L37" s="54">
        <v>480.51735033822479</v>
      </c>
      <c r="M37" s="54">
        <v>-21.02592871926754</v>
      </c>
      <c r="N37" s="54">
        <v>419.77187769215305</v>
      </c>
      <c r="O37" s="54">
        <v>38.836890887437335</v>
      </c>
      <c r="P37" s="54">
        <v>-0.16036479588981933</v>
      </c>
      <c r="Q37" s="54">
        <v>212.14119888207665</v>
      </c>
      <c r="R37" s="55">
        <v>34.563731638817728</v>
      </c>
      <c r="S37" s="55">
        <v>4641.1298325905955</v>
      </c>
    </row>
    <row r="38" spans="1:19" x14ac:dyDescent="0.3">
      <c r="A38" s="45">
        <f t="shared" si="1"/>
        <v>44185</v>
      </c>
      <c r="B38" s="53">
        <v>2406.6993392754484</v>
      </c>
      <c r="C38" s="54">
        <v>118.91494614630801</v>
      </c>
      <c r="D38" s="54">
        <v>637.27877608178642</v>
      </c>
      <c r="E38" s="54">
        <v>2247.4767180674075</v>
      </c>
      <c r="F38" s="54">
        <v>346.61168071967313</v>
      </c>
      <c r="G38" s="54">
        <v>290.03988521736005</v>
      </c>
      <c r="H38" s="54">
        <v>71.105150727401281</v>
      </c>
      <c r="I38" s="54">
        <v>127.02125360270622</v>
      </c>
      <c r="J38" s="54">
        <v>1185.6784502296146</v>
      </c>
      <c r="K38" s="53">
        <v>279.18990324430757</v>
      </c>
      <c r="L38" s="54">
        <v>755.01806124038865</v>
      </c>
      <c r="M38" s="54">
        <v>191.12665052924234</v>
      </c>
      <c r="N38" s="54">
        <v>967.53096479464398</v>
      </c>
      <c r="O38" s="54">
        <v>240.2935186983658</v>
      </c>
      <c r="P38" s="54">
        <v>19.627919028231332</v>
      </c>
      <c r="Q38" s="54">
        <v>128.78759877905759</v>
      </c>
      <c r="R38" s="55">
        <v>175.28774789473459</v>
      </c>
      <c r="S38" s="55">
        <v>7430.8262000676878</v>
      </c>
    </row>
    <row r="39" spans="1:19" x14ac:dyDescent="0.3">
      <c r="A39" s="45">
        <f t="shared" si="1"/>
        <v>44192</v>
      </c>
      <c r="B39" s="53">
        <v>2274.2556320282515</v>
      </c>
      <c r="C39" s="54">
        <v>189.02504102849321</v>
      </c>
      <c r="D39" s="54">
        <v>1305.89689996023</v>
      </c>
      <c r="E39" s="54">
        <v>3369.5812205500661</v>
      </c>
      <c r="F39" s="54">
        <v>926.56506570087913</v>
      </c>
      <c r="G39" s="54">
        <v>597.98075293042893</v>
      </c>
      <c r="H39" s="54">
        <v>119.54435103832509</v>
      </c>
      <c r="I39" s="54">
        <v>333.43281740719522</v>
      </c>
      <c r="J39" s="54">
        <v>1502.0248886023758</v>
      </c>
      <c r="K39" s="53">
        <v>222.89089170633477</v>
      </c>
      <c r="L39" s="54">
        <v>992.82908585344944</v>
      </c>
      <c r="M39" s="54">
        <v>393.00244760808027</v>
      </c>
      <c r="N39" s="54">
        <v>1243.5710719932113</v>
      </c>
      <c r="O39" s="54">
        <v>434.14233223165121</v>
      </c>
      <c r="P39" s="54">
        <v>68.882090911127108</v>
      </c>
      <c r="Q39" s="54">
        <v>99.218125462794575</v>
      </c>
      <c r="R39" s="55">
        <v>444.82116370116648</v>
      </c>
      <c r="S39" s="55">
        <v>10618.30666924626</v>
      </c>
    </row>
    <row r="40" spans="1:19" x14ac:dyDescent="0.3">
      <c r="A40" s="45">
        <f t="shared" si="1"/>
        <v>44199</v>
      </c>
      <c r="B40" s="53">
        <v>2321.6884707031531</v>
      </c>
      <c r="C40" s="54">
        <v>355.89651207254087</v>
      </c>
      <c r="D40" s="54">
        <v>1915.569453862164</v>
      </c>
      <c r="E40" s="54">
        <v>4776.1103792627582</v>
      </c>
      <c r="F40" s="54">
        <v>1734.863698478566</v>
      </c>
      <c r="G40" s="54">
        <v>935.83461472484726</v>
      </c>
      <c r="H40" s="54">
        <v>49.138768983866612</v>
      </c>
      <c r="I40" s="54">
        <v>462.03462263672634</v>
      </c>
      <c r="J40" s="54">
        <v>1505.088051933843</v>
      </c>
      <c r="K40" s="53">
        <v>201.20251057585477</v>
      </c>
      <c r="L40" s="54">
        <v>958.78767919740903</v>
      </c>
      <c r="M40" s="54">
        <v>586.98114293212871</v>
      </c>
      <c r="N40" s="54">
        <v>1381.6997689956097</v>
      </c>
      <c r="O40" s="54">
        <v>611.99170855616717</v>
      </c>
      <c r="P40" s="54">
        <v>73.293304659068752</v>
      </c>
      <c r="Q40" s="54">
        <v>94.330944177186126</v>
      </c>
      <c r="R40" s="55">
        <v>636.77334077854675</v>
      </c>
      <c r="S40" s="55">
        <v>14056.224572658488</v>
      </c>
    </row>
    <row r="41" spans="1:19" x14ac:dyDescent="0.3">
      <c r="A41" s="45">
        <f t="shared" si="1"/>
        <v>44206</v>
      </c>
      <c r="B41" s="53">
        <v>2155.9472693067441</v>
      </c>
      <c r="C41" s="54">
        <v>444.1922591129856</v>
      </c>
      <c r="D41" s="54">
        <v>2179.7137681797089</v>
      </c>
      <c r="E41" s="54">
        <v>5069.0136515368486</v>
      </c>
      <c r="F41" s="54">
        <v>2639.1823932173584</v>
      </c>
      <c r="G41" s="54">
        <v>1496.6011988773867</v>
      </c>
      <c r="H41" s="54">
        <v>137.11967734709026</v>
      </c>
      <c r="I41" s="54">
        <v>654.90797322378751</v>
      </c>
      <c r="J41" s="54">
        <v>1338.0926887428245</v>
      </c>
      <c r="K41" s="53">
        <v>132.85386818046231</v>
      </c>
      <c r="L41" s="54">
        <v>900.70332971215487</v>
      </c>
      <c r="M41" s="54">
        <v>579.47990984752221</v>
      </c>
      <c r="N41" s="54">
        <v>1066.0430040237889</v>
      </c>
      <c r="O41" s="54">
        <v>667.4110164799406</v>
      </c>
      <c r="P41" s="54">
        <v>93.136422054242558</v>
      </c>
      <c r="Q41" s="54">
        <v>72.275303292956494</v>
      </c>
      <c r="R41" s="55">
        <v>604.4994509098841</v>
      </c>
      <c r="S41" s="55">
        <v>16114.770879544714</v>
      </c>
    </row>
    <row r="42" spans="1:19" x14ac:dyDescent="0.3">
      <c r="A42" s="45">
        <f t="shared" si="1"/>
        <v>44213</v>
      </c>
      <c r="B42" s="53">
        <v>1532.0172358453358</v>
      </c>
      <c r="C42" s="54">
        <v>488.0222141324715</v>
      </c>
      <c r="D42" s="54">
        <v>1831.6035161999012</v>
      </c>
      <c r="E42" s="54">
        <v>4020.8974469665059</v>
      </c>
      <c r="F42" s="54">
        <v>2063.9948187254536</v>
      </c>
      <c r="G42" s="54">
        <v>1325.7668731593481</v>
      </c>
      <c r="H42" s="54">
        <v>160.45590277647847</v>
      </c>
      <c r="I42" s="54">
        <v>714.25962357002186</v>
      </c>
      <c r="J42" s="54">
        <v>980.43992779796588</v>
      </c>
      <c r="K42" s="53">
        <v>111.68025532141901</v>
      </c>
      <c r="L42" s="54">
        <v>668.22278415778294</v>
      </c>
      <c r="M42" s="54">
        <v>496.73113797319797</v>
      </c>
      <c r="N42" s="54">
        <v>722.99985905935898</v>
      </c>
      <c r="O42" s="54">
        <v>554.50310778548885</v>
      </c>
      <c r="P42" s="54">
        <v>102.55572970689124</v>
      </c>
      <c r="Q42" s="54">
        <v>69.634432260798775</v>
      </c>
      <c r="R42" s="55">
        <v>545.58125939480965</v>
      </c>
      <c r="S42" s="55">
        <v>13117.457559173476</v>
      </c>
    </row>
    <row r="43" spans="1:19" x14ac:dyDescent="0.3">
      <c r="A43" s="45">
        <f t="shared" si="1"/>
        <v>44220</v>
      </c>
      <c r="B43" s="53">
        <v>839.67598101781118</v>
      </c>
      <c r="C43" s="54">
        <v>292.6605584421547</v>
      </c>
      <c r="D43" s="54">
        <v>1062.76319066934</v>
      </c>
      <c r="E43" s="54">
        <v>1973.2260148688388</v>
      </c>
      <c r="F43" s="54">
        <v>1241.4536777286141</v>
      </c>
      <c r="G43" s="54">
        <v>858.28213421322118</v>
      </c>
      <c r="H43" s="54">
        <v>113.17080193110533</v>
      </c>
      <c r="I43" s="54">
        <v>452.38151981094222</v>
      </c>
      <c r="J43" s="54">
        <v>599.57844507787377</v>
      </c>
      <c r="K43" s="53">
        <v>41.970089165121806</v>
      </c>
      <c r="L43" s="54">
        <v>408.97326958205963</v>
      </c>
      <c r="M43" s="54">
        <v>328.03248755140459</v>
      </c>
      <c r="N43" s="54">
        <v>368.99314669006276</v>
      </c>
      <c r="O43" s="54">
        <v>349.42792233701249</v>
      </c>
      <c r="P43" s="54">
        <v>57.921768101163451</v>
      </c>
      <c r="Q43" s="54">
        <v>9.7043623023918428</v>
      </c>
      <c r="R43" s="55">
        <v>280.19981265311878</v>
      </c>
      <c r="S43" s="55">
        <v>7433.1923237599003</v>
      </c>
    </row>
    <row r="44" spans="1:19" x14ac:dyDescent="0.3">
      <c r="A44" s="45">
        <f t="shared" si="1"/>
        <v>44227</v>
      </c>
      <c r="B44" s="53">
        <v>479.16738629896372</v>
      </c>
      <c r="C44" s="54">
        <v>268.02069595366982</v>
      </c>
      <c r="D44" s="54">
        <v>806.29192049972266</v>
      </c>
      <c r="E44" s="54">
        <v>1320.2825223501516</v>
      </c>
      <c r="F44" s="54">
        <v>708.7213767781094</v>
      </c>
      <c r="G44" s="54">
        <v>539.99804029457403</v>
      </c>
      <c r="H44" s="54">
        <v>97.614439747408426</v>
      </c>
      <c r="I44" s="54">
        <v>259.00572012152838</v>
      </c>
      <c r="J44" s="54">
        <v>417.44053750734986</v>
      </c>
      <c r="K44" s="53">
        <v>27.337750362248926</v>
      </c>
      <c r="L44" s="54">
        <v>336.89709511098283</v>
      </c>
      <c r="M44" s="54">
        <v>246.82154864249316</v>
      </c>
      <c r="N44" s="54">
        <v>215.81551521197872</v>
      </c>
      <c r="O44" s="54">
        <v>220.62153767540741</v>
      </c>
      <c r="P44" s="54">
        <v>48.679155724094329</v>
      </c>
      <c r="Q44" s="54">
        <v>19.190277934913382</v>
      </c>
      <c r="R44" s="55">
        <v>187.33241904480798</v>
      </c>
      <c r="S44" s="55">
        <v>4896.5426395515133</v>
      </c>
    </row>
    <row r="45" spans="1:19" x14ac:dyDescent="0.3">
      <c r="A45" s="45">
        <f t="shared" si="1"/>
        <v>44234</v>
      </c>
      <c r="B45" s="53">
        <v>399.54427302503973</v>
      </c>
      <c r="C45" s="54">
        <v>192.03651033285433</v>
      </c>
      <c r="D45" s="54">
        <v>415.86338205038396</v>
      </c>
      <c r="E45" s="54">
        <v>752.91560990965763</v>
      </c>
      <c r="F45" s="54">
        <v>368.78098107608582</v>
      </c>
      <c r="G45" s="54">
        <v>356.44683875407031</v>
      </c>
      <c r="H45" s="54">
        <v>82.614351202215119</v>
      </c>
      <c r="I45" s="54">
        <v>194.53590572760527</v>
      </c>
      <c r="J45" s="54">
        <v>252.21426433840134</v>
      </c>
      <c r="K45" s="53">
        <v>40.723910357353162</v>
      </c>
      <c r="L45" s="54">
        <v>202.72152322507736</v>
      </c>
      <c r="M45" s="54">
        <v>137.03493627981038</v>
      </c>
      <c r="N45" s="54">
        <v>161.58891879241281</v>
      </c>
      <c r="O45" s="54">
        <v>155.02967695259991</v>
      </c>
      <c r="P45" s="54">
        <v>58.628510976392477</v>
      </c>
      <c r="Q45" s="54">
        <v>32.362789090860332</v>
      </c>
      <c r="R45" s="55">
        <v>125.89654231307884</v>
      </c>
      <c r="S45" s="55">
        <v>3014.952116416287</v>
      </c>
    </row>
    <row r="46" spans="1:19" x14ac:dyDescent="0.3">
      <c r="A46" s="45">
        <f t="shared" si="1"/>
        <v>44241</v>
      </c>
      <c r="B46" s="53">
        <v>206.89399327529713</v>
      </c>
      <c r="C46" s="54">
        <v>87.642805383382552</v>
      </c>
      <c r="D46" s="54">
        <v>509.49688852835902</v>
      </c>
      <c r="E46" s="54">
        <v>564.05018725079481</v>
      </c>
      <c r="F46" s="54">
        <v>397.95443883594214</v>
      </c>
      <c r="G46" s="54">
        <v>341.8943764086689</v>
      </c>
      <c r="H46" s="54">
        <v>126.50126443754505</v>
      </c>
      <c r="I46" s="54">
        <v>218.8382504764021</v>
      </c>
      <c r="J46" s="54">
        <v>173.5889517875645</v>
      </c>
      <c r="K46" s="53">
        <v>22.437060271880867</v>
      </c>
      <c r="L46" s="54">
        <v>117.52375186258899</v>
      </c>
      <c r="M46" s="54">
        <v>110.81116872947882</v>
      </c>
      <c r="N46" s="54">
        <v>57.466332002385116</v>
      </c>
      <c r="O46" s="54">
        <v>167.24861081398734</v>
      </c>
      <c r="P46" s="54">
        <v>27.918898088603754</v>
      </c>
      <c r="Q46" s="54">
        <v>28.977946367647377</v>
      </c>
      <c r="R46" s="55">
        <v>119.09321370004159</v>
      </c>
      <c r="S46" s="55">
        <v>2626.8611563839549</v>
      </c>
    </row>
    <row r="47" spans="1:19" x14ac:dyDescent="0.3">
      <c r="A47" s="45">
        <f t="shared" si="1"/>
        <v>44248</v>
      </c>
      <c r="B47" s="53">
        <v>235.69699027482307</v>
      </c>
      <c r="C47" s="54">
        <v>152.87067949133092</v>
      </c>
      <c r="D47" s="54">
        <v>354.84638844852429</v>
      </c>
      <c r="E47" s="54">
        <v>337.16755588069555</v>
      </c>
      <c r="F47" s="54">
        <v>290.68136392284339</v>
      </c>
      <c r="G47" s="54">
        <v>273.77145496326295</v>
      </c>
      <c r="H47" s="54">
        <v>81.648939975774226</v>
      </c>
      <c r="I47" s="54">
        <v>110.19827414021518</v>
      </c>
      <c r="J47" s="54">
        <v>123.31060814572402</v>
      </c>
      <c r="K47" s="53">
        <v>39.361441742105171</v>
      </c>
      <c r="L47" s="54">
        <v>112.71243846776872</v>
      </c>
      <c r="M47" s="54">
        <v>74.36236650085317</v>
      </c>
      <c r="N47" s="54">
        <v>4.5958977828296952</v>
      </c>
      <c r="O47" s="54">
        <v>92.843462090472258</v>
      </c>
      <c r="P47" s="54">
        <v>90.468943448103076</v>
      </c>
      <c r="Q47" s="54">
        <v>16.404484282157284</v>
      </c>
      <c r="R47" s="55">
        <v>81.885430168981372</v>
      </c>
      <c r="S47" s="55">
        <v>1960.1922552431697</v>
      </c>
    </row>
    <row r="48" spans="1:19" x14ac:dyDescent="0.3">
      <c r="A48" s="45">
        <f t="shared" si="1"/>
        <v>44255</v>
      </c>
      <c r="B48" s="53">
        <v>197.18892673936102</v>
      </c>
      <c r="C48" s="54">
        <v>124.42083289904929</v>
      </c>
      <c r="D48" s="54">
        <v>295.33226787014496</v>
      </c>
      <c r="E48" s="54">
        <v>375.41364636699177</v>
      </c>
      <c r="F48" s="54">
        <v>331.13950227540033</v>
      </c>
      <c r="G48" s="54">
        <v>132.10284755784653</v>
      </c>
      <c r="H48" s="54">
        <v>55.42247093164292</v>
      </c>
      <c r="I48" s="54">
        <v>83.277398825843079</v>
      </c>
      <c r="J48" s="54">
        <v>133.08576210366323</v>
      </c>
      <c r="K48" s="53">
        <v>-0.20099960591477384</v>
      </c>
      <c r="L48" s="54">
        <v>75.28209099004755</v>
      </c>
      <c r="M48" s="54">
        <v>69.895194309488033</v>
      </c>
      <c r="N48" s="54">
        <v>49.82529235065266</v>
      </c>
      <c r="O48" s="54">
        <v>104.66872845413661</v>
      </c>
      <c r="P48" s="54">
        <v>48.607850134463433</v>
      </c>
      <c r="Q48" s="54">
        <v>46.459853802751866</v>
      </c>
      <c r="R48" s="55">
        <v>38.151512988789875</v>
      </c>
      <c r="S48" s="55">
        <v>1727.3836555699836</v>
      </c>
    </row>
    <row r="49" spans="1:19" x14ac:dyDescent="0.3">
      <c r="A49" s="45">
        <f t="shared" si="1"/>
        <v>44262</v>
      </c>
      <c r="B49" s="53">
        <v>155.73946096456211</v>
      </c>
      <c r="C49" s="54">
        <v>139.85316434780344</v>
      </c>
      <c r="D49" s="54">
        <v>262.4948372351073</v>
      </c>
      <c r="E49" s="54">
        <v>357.89858440028229</v>
      </c>
      <c r="F49" s="54">
        <v>276.43287264230491</v>
      </c>
      <c r="G49" s="54">
        <v>287.91809912845758</v>
      </c>
      <c r="H49" s="54">
        <v>77.049022824727075</v>
      </c>
      <c r="I49" s="54">
        <v>135.96168143519628</v>
      </c>
      <c r="J49" s="54">
        <v>101.08035138174591</v>
      </c>
      <c r="K49" s="53">
        <v>22.734097416755077</v>
      </c>
      <c r="L49" s="54">
        <v>85.78180168563506</v>
      </c>
      <c r="M49" s="54">
        <v>55.503604317119027</v>
      </c>
      <c r="N49" s="54">
        <v>41.614578242865662</v>
      </c>
      <c r="O49" s="54">
        <v>108.18650459218071</v>
      </c>
      <c r="P49" s="54">
        <v>71.198985827257104</v>
      </c>
      <c r="Q49" s="54">
        <v>4.9563330982604725</v>
      </c>
      <c r="R49" s="55">
        <v>48.918838366178193</v>
      </c>
      <c r="S49" s="55">
        <v>1794.4280743601485</v>
      </c>
    </row>
    <row r="50" spans="1:19" x14ac:dyDescent="0.3">
      <c r="A50" s="45">
        <f t="shared" si="1"/>
        <v>44269</v>
      </c>
      <c r="B50" s="53">
        <v>81.44017958000336</v>
      </c>
      <c r="C50" s="54">
        <v>162.84164390699237</v>
      </c>
      <c r="D50" s="54">
        <v>213.67611162051821</v>
      </c>
      <c r="E50" s="54">
        <v>251.69014438839758</v>
      </c>
      <c r="F50" s="54">
        <v>172.97122257441401</v>
      </c>
      <c r="G50" s="54">
        <v>141.39317024356149</v>
      </c>
      <c r="H50" s="54">
        <v>52.586457957504166</v>
      </c>
      <c r="I50" s="54">
        <v>73.163391221860593</v>
      </c>
      <c r="J50" s="54">
        <v>15.90051481956209</v>
      </c>
      <c r="K50" s="53">
        <v>11.094686967203117</v>
      </c>
      <c r="L50" s="54">
        <v>61.299774987733883</v>
      </c>
      <c r="M50" s="54">
        <v>36.141647207482492</v>
      </c>
      <c r="N50" s="54">
        <v>23.872357549868923</v>
      </c>
      <c r="O50" s="54">
        <v>69.485920757957103</v>
      </c>
      <c r="P50" s="54">
        <v>37.506256076187739</v>
      </c>
      <c r="Q50" s="54">
        <v>14.841666505513274</v>
      </c>
      <c r="R50" s="55">
        <v>43.555027680655598</v>
      </c>
      <c r="S50" s="55">
        <v>1165.6628363128511</v>
      </c>
    </row>
    <row r="51" spans="1:19" x14ac:dyDescent="0.3">
      <c r="A51" s="45">
        <f t="shared" si="1"/>
        <v>44276</v>
      </c>
      <c r="B51" s="53">
        <v>117.56585657762798</v>
      </c>
      <c r="C51" s="54">
        <v>120.49790747081624</v>
      </c>
      <c r="D51" s="54">
        <v>179.07926985773747</v>
      </c>
      <c r="E51" s="54">
        <v>269.05694859586606</v>
      </c>
      <c r="F51" s="54">
        <v>199.91413873849967</v>
      </c>
      <c r="G51" s="54">
        <v>211.40384815198115</v>
      </c>
      <c r="H51" s="54">
        <v>58.387231492112477</v>
      </c>
      <c r="I51" s="54">
        <v>99.555021467933557</v>
      </c>
      <c r="J51" s="54">
        <v>128.16670795579364</v>
      </c>
      <c r="K51" s="53">
        <v>19.438179352340001</v>
      </c>
      <c r="L51" s="54">
        <v>109.05653891868656</v>
      </c>
      <c r="M51" s="54">
        <v>7.9893280872919377</v>
      </c>
      <c r="N51" s="54">
        <v>46.157385196486814</v>
      </c>
      <c r="O51" s="54">
        <v>62.073122973818045</v>
      </c>
      <c r="P51" s="54">
        <v>31.889981599089168</v>
      </c>
      <c r="Q51" s="54">
        <v>13.679384736317047</v>
      </c>
      <c r="R51" s="55">
        <v>30.93499932973026</v>
      </c>
      <c r="S51" s="55">
        <v>1383.6269303083791</v>
      </c>
    </row>
    <row r="52" spans="1:19" x14ac:dyDescent="0.3">
      <c r="A52" s="45">
        <f t="shared" si="1"/>
        <v>44283</v>
      </c>
      <c r="B52" s="53">
        <v>143.99574286113102</v>
      </c>
      <c r="C52" s="54">
        <v>131.35467241975334</v>
      </c>
      <c r="D52" s="54">
        <v>263.82720463672354</v>
      </c>
      <c r="E52" s="54">
        <v>240.16348382370575</v>
      </c>
      <c r="F52" s="54">
        <v>185.9619450720968</v>
      </c>
      <c r="G52" s="54">
        <v>140.3517694166552</v>
      </c>
      <c r="H52" s="54">
        <v>36.221707641538615</v>
      </c>
      <c r="I52" s="54">
        <v>60.947933715639579</v>
      </c>
      <c r="J52" s="54">
        <v>31.387695611245817</v>
      </c>
      <c r="K52" s="53">
        <v>-6.6178317182797883</v>
      </c>
      <c r="L52" s="54">
        <v>14.922068527004967</v>
      </c>
      <c r="M52" s="54">
        <v>20.66066049451922</v>
      </c>
      <c r="N52" s="54">
        <v>-17.164642998491559</v>
      </c>
      <c r="O52" s="54">
        <v>61.547457785920813</v>
      </c>
      <c r="P52" s="54">
        <v>47.448259135006822</v>
      </c>
      <c r="Q52" s="54">
        <v>9.5245334889129651</v>
      </c>
      <c r="R52" s="55">
        <v>50.052253966375361</v>
      </c>
      <c r="S52" s="55">
        <v>1234.2121551984383</v>
      </c>
    </row>
    <row r="53" spans="1:19" x14ac:dyDescent="0.3">
      <c r="A53" s="45">
        <f t="shared" si="1"/>
        <v>44290</v>
      </c>
      <c r="B53" s="53">
        <v>176.7202624795566</v>
      </c>
      <c r="C53" s="54">
        <v>182.18233101427398</v>
      </c>
      <c r="D53" s="54">
        <v>279.89113367868049</v>
      </c>
      <c r="E53" s="54">
        <v>281.3856983554158</v>
      </c>
      <c r="F53" s="54">
        <v>173.44329756834372</v>
      </c>
      <c r="G53" s="54">
        <v>164.24605484679262</v>
      </c>
      <c r="H53" s="54">
        <v>116.16857202483891</v>
      </c>
      <c r="I53" s="54">
        <v>87.49378728875206</v>
      </c>
      <c r="J53" s="54">
        <v>12.19851160885446</v>
      </c>
      <c r="K53" s="53">
        <v>40.065707807260281</v>
      </c>
      <c r="L53" s="54">
        <v>-23.159175088313077</v>
      </c>
      <c r="M53" s="54">
        <v>70.02986385585848</v>
      </c>
      <c r="N53" s="54">
        <v>-19.221843893745643</v>
      </c>
      <c r="O53" s="54">
        <v>114.97965453292591</v>
      </c>
      <c r="P53" s="54">
        <v>27.719666022284201</v>
      </c>
      <c r="Q53" s="54">
        <v>1.4346310067831212</v>
      </c>
      <c r="R53" s="55">
        <v>26.151318312593673</v>
      </c>
      <c r="S53" s="55">
        <v>1473.7296488655229</v>
      </c>
    </row>
    <row r="54" spans="1:19" x14ac:dyDescent="0.3">
      <c r="A54" s="45">
        <f t="shared" si="1"/>
        <v>44297</v>
      </c>
      <c r="B54" s="53">
        <v>165.84876914272536</v>
      </c>
      <c r="C54" s="54">
        <v>142.30753158379832</v>
      </c>
      <c r="D54" s="54">
        <v>276.20793011770638</v>
      </c>
      <c r="E54" s="54">
        <v>243.924126115327</v>
      </c>
      <c r="F54" s="54">
        <v>181.32361893828988</v>
      </c>
      <c r="G54" s="54">
        <v>115.6640073794058</v>
      </c>
      <c r="H54" s="54">
        <v>109.14140615154912</v>
      </c>
      <c r="I54" s="54">
        <v>212.85117429838226</v>
      </c>
      <c r="J54" s="54">
        <v>132.38393579509352</v>
      </c>
      <c r="K54" s="53">
        <v>32.033373932720863</v>
      </c>
      <c r="L54" s="54">
        <v>72.679966087688285</v>
      </c>
      <c r="M54" s="54">
        <v>-10.915927537112395</v>
      </c>
      <c r="N54" s="54">
        <v>25.540009022444224</v>
      </c>
      <c r="O54" s="54">
        <v>103.18007866722257</v>
      </c>
      <c r="P54" s="54">
        <v>55.015866369427428</v>
      </c>
      <c r="Q54" s="54">
        <v>39.012098821861059</v>
      </c>
      <c r="R54" s="55">
        <v>40.061932801230057</v>
      </c>
      <c r="S54" s="55">
        <v>1579.6524995222753</v>
      </c>
    </row>
    <row r="55" spans="1:19" x14ac:dyDescent="0.3">
      <c r="A55" s="45">
        <f t="shared" si="1"/>
        <v>44304</v>
      </c>
      <c r="B55" s="53">
        <v>136.04994286769193</v>
      </c>
      <c r="C55" s="54">
        <v>264.08631434179517</v>
      </c>
      <c r="D55" s="54">
        <v>285.31766164882856</v>
      </c>
      <c r="E55" s="54">
        <v>202.34941227010631</v>
      </c>
      <c r="F55" s="54">
        <v>230.98868181030207</v>
      </c>
      <c r="G55" s="54">
        <v>165.35031595935163</v>
      </c>
      <c r="H55" s="54">
        <v>89.907858772783527</v>
      </c>
      <c r="I55" s="54">
        <v>149.66515846456059</v>
      </c>
      <c r="J55" s="54">
        <v>26.718312157452488</v>
      </c>
      <c r="K55" s="53">
        <v>36.927301779171799</v>
      </c>
      <c r="L55" s="54">
        <v>-41.624536941294195</v>
      </c>
      <c r="M55" s="54">
        <v>4.8145814522741261</v>
      </c>
      <c r="N55" s="54">
        <v>-15.759392203335892</v>
      </c>
      <c r="O55" s="54">
        <v>51.969783641208551</v>
      </c>
      <c r="P55" s="54">
        <v>78.401780196923994</v>
      </c>
      <c r="Q55" s="54">
        <v>2.3916446992741953</v>
      </c>
      <c r="R55" s="55">
        <v>73.264100081433241</v>
      </c>
      <c r="S55" s="55">
        <v>1550.4336582928627</v>
      </c>
    </row>
    <row r="56" spans="1:19" x14ac:dyDescent="0.3">
      <c r="A56" s="45">
        <f t="shared" si="1"/>
        <v>44311</v>
      </c>
      <c r="B56" s="53">
        <v>107.69028167277907</v>
      </c>
      <c r="C56" s="54">
        <v>253.69321267395577</v>
      </c>
      <c r="D56" s="54">
        <v>309.85726042949841</v>
      </c>
      <c r="E56" s="54">
        <v>240.99520143145151</v>
      </c>
      <c r="F56" s="54">
        <v>125.72804562820363</v>
      </c>
      <c r="G56" s="54">
        <v>126.62172920031423</v>
      </c>
      <c r="H56" s="54">
        <v>190.21096607213207</v>
      </c>
      <c r="I56" s="54">
        <v>168.32373083036521</v>
      </c>
      <c r="J56" s="54">
        <v>-11.265619999077671</v>
      </c>
      <c r="K56" s="53">
        <v>46.903724764408466</v>
      </c>
      <c r="L56" s="54">
        <v>-14.815505917941209</v>
      </c>
      <c r="M56" s="54">
        <v>21.315597558482807</v>
      </c>
      <c r="N56" s="54">
        <v>4.525294858693087</v>
      </c>
      <c r="O56" s="54">
        <v>70.670750167466167</v>
      </c>
      <c r="P56" s="54">
        <v>64.247906896934808</v>
      </c>
      <c r="Q56" s="54">
        <v>-13.598541700561526</v>
      </c>
      <c r="R56" s="55">
        <v>8.1588468288659328</v>
      </c>
      <c r="S56" s="55">
        <v>1523.1204279387111</v>
      </c>
    </row>
    <row r="57" spans="1:19" x14ac:dyDescent="0.3">
      <c r="A57" s="45">
        <f t="shared" si="1"/>
        <v>44318</v>
      </c>
      <c r="B57" s="53">
        <v>87.792833490068915</v>
      </c>
      <c r="C57" s="54">
        <v>283.69516727900907</v>
      </c>
      <c r="D57" s="54">
        <v>263.499648470495</v>
      </c>
      <c r="E57" s="54">
        <v>218.42627440592719</v>
      </c>
      <c r="F57" s="54">
        <v>155.48307955106952</v>
      </c>
      <c r="G57" s="54">
        <v>133.27807062342742</v>
      </c>
      <c r="H57" s="54">
        <v>200.10228319160615</v>
      </c>
      <c r="I57" s="54">
        <v>185.80862321018208</v>
      </c>
      <c r="J57" s="54">
        <v>75.982670157801067</v>
      </c>
      <c r="K57" s="53">
        <v>3.5234379246408594</v>
      </c>
      <c r="L57" s="54">
        <v>-0.2581717528904619</v>
      </c>
      <c r="M57" s="54">
        <v>33.842383673603024</v>
      </c>
      <c r="N57" s="54">
        <v>-3.7126606767393469</v>
      </c>
      <c r="O57" s="54">
        <v>47.330271928839011</v>
      </c>
      <c r="P57" s="54">
        <v>82.947448486379443</v>
      </c>
      <c r="Q57" s="54">
        <v>15.493691282846385</v>
      </c>
      <c r="R57" s="55">
        <v>-3.581426262125774</v>
      </c>
      <c r="S57" s="55">
        <v>1604.0686503795987</v>
      </c>
    </row>
    <row r="58" spans="1:19" x14ac:dyDescent="0.3">
      <c r="A58" s="45">
        <f t="shared" si="1"/>
        <v>44325</v>
      </c>
      <c r="B58" s="53">
        <v>115.88110045479561</v>
      </c>
      <c r="C58" s="54">
        <v>327.03600224747538</v>
      </c>
      <c r="D58" s="54">
        <v>292.86903408915487</v>
      </c>
      <c r="E58" s="54">
        <v>212.48689312420629</v>
      </c>
      <c r="F58" s="54">
        <v>142.4766102102617</v>
      </c>
      <c r="G58" s="54">
        <v>183.45503016279304</v>
      </c>
      <c r="H58" s="54">
        <v>269.27364548173892</v>
      </c>
      <c r="I58" s="54">
        <v>244.13501802415135</v>
      </c>
      <c r="J58" s="54">
        <v>81.620395988990822</v>
      </c>
      <c r="K58" s="53">
        <v>36.260519354289414</v>
      </c>
      <c r="L58" s="54">
        <v>-9.5302597120463588</v>
      </c>
      <c r="M58" s="54">
        <v>5.1958082130647085</v>
      </c>
      <c r="N58" s="54">
        <v>-21.657647223726599</v>
      </c>
      <c r="O58" s="54">
        <v>97.050865411010648</v>
      </c>
      <c r="P58" s="54">
        <v>103.75531949512978</v>
      </c>
      <c r="Q58" s="54">
        <v>20.765062077172303</v>
      </c>
      <c r="R58" s="55">
        <v>-27.793085786027802</v>
      </c>
      <c r="S58" s="55">
        <v>1869.233729783582</v>
      </c>
    </row>
    <row r="59" spans="1:19" x14ac:dyDescent="0.3">
      <c r="A59" s="45">
        <f t="shared" si="1"/>
        <v>44332</v>
      </c>
      <c r="B59" s="53">
        <v>59.703282170517696</v>
      </c>
      <c r="C59" s="54">
        <v>370.88670131066476</v>
      </c>
      <c r="D59" s="54">
        <v>527.16906202922064</v>
      </c>
      <c r="E59" s="54">
        <v>217.81646642813985</v>
      </c>
      <c r="F59" s="54">
        <v>142.77920312501465</v>
      </c>
      <c r="G59" s="54">
        <v>122.01803663190958</v>
      </c>
      <c r="H59" s="54">
        <v>225.20546309717872</v>
      </c>
      <c r="I59" s="54">
        <v>237.34786809318325</v>
      </c>
      <c r="J59" s="54">
        <v>4.3626868951512279</v>
      </c>
      <c r="K59" s="53">
        <v>9.6662515891141823</v>
      </c>
      <c r="L59" s="54">
        <v>-58.220148017229917</v>
      </c>
      <c r="M59" s="54">
        <v>68.657701651888317</v>
      </c>
      <c r="N59" s="54">
        <v>-9.0828278776527895</v>
      </c>
      <c r="O59" s="54">
        <v>157.40375665372284</v>
      </c>
      <c r="P59" s="54">
        <v>97.668723857141288</v>
      </c>
      <c r="Q59" s="54">
        <v>10.284580146741661</v>
      </c>
      <c r="R59" s="55">
        <v>87.529730061882219</v>
      </c>
      <c r="S59" s="55">
        <v>1907.2887697809456</v>
      </c>
    </row>
    <row r="60" spans="1:19" x14ac:dyDescent="0.3">
      <c r="A60" s="45">
        <f t="shared" si="1"/>
        <v>44339</v>
      </c>
      <c r="B60" s="53">
        <v>122.20290652908375</v>
      </c>
      <c r="C60" s="54">
        <v>408.0861835705814</v>
      </c>
      <c r="D60" s="54">
        <v>621.39509308740071</v>
      </c>
      <c r="E60" s="54">
        <v>266.81062334138505</v>
      </c>
      <c r="F60" s="54">
        <v>126.16333313113182</v>
      </c>
      <c r="G60" s="54">
        <v>214.78905826140135</v>
      </c>
      <c r="H60" s="54">
        <v>257.75313747502418</v>
      </c>
      <c r="I60" s="54">
        <v>367.54151456561431</v>
      </c>
      <c r="J60" s="54">
        <v>177.29794115429058</v>
      </c>
      <c r="K60" s="53">
        <v>16.942195056844724</v>
      </c>
      <c r="L60" s="54">
        <v>58.218339083780506</v>
      </c>
      <c r="M60" s="54">
        <v>-30.331037507197266</v>
      </c>
      <c r="N60" s="54">
        <v>5.1293495742754089</v>
      </c>
      <c r="O60" s="54">
        <v>169.11237025215485</v>
      </c>
      <c r="P60" s="54">
        <v>79.549073932665095</v>
      </c>
      <c r="Q60" s="54">
        <v>-16.299954562048953</v>
      </c>
      <c r="R60" s="55">
        <v>128.76789709156799</v>
      </c>
      <c r="S60" s="55">
        <v>2562.0397911159089</v>
      </c>
    </row>
    <row r="61" spans="1:19" x14ac:dyDescent="0.3">
      <c r="A61" s="45">
        <f t="shared" si="1"/>
        <v>44346</v>
      </c>
      <c r="B61" s="53">
        <v>167.81501354993043</v>
      </c>
      <c r="C61" s="54">
        <v>400.13451106873231</v>
      </c>
      <c r="D61" s="54">
        <v>945.81381821647187</v>
      </c>
      <c r="E61" s="54">
        <v>437.52280531269503</v>
      </c>
      <c r="F61" s="54">
        <v>299.09460152993393</v>
      </c>
      <c r="G61" s="54">
        <v>278.46183213412735</v>
      </c>
      <c r="H61" s="54">
        <v>297.40282083896949</v>
      </c>
      <c r="I61" s="54">
        <v>368.68442126013599</v>
      </c>
      <c r="J61" s="54">
        <v>10.661104896230199</v>
      </c>
      <c r="K61" s="53">
        <v>-11.168101956375523</v>
      </c>
      <c r="L61" s="54">
        <v>-1.6248615621515228</v>
      </c>
      <c r="M61" s="54">
        <v>126.67877259815953</v>
      </c>
      <c r="N61" s="54">
        <v>7.8624142046231782</v>
      </c>
      <c r="O61" s="54">
        <v>295.50120313126956</v>
      </c>
      <c r="P61" s="54">
        <v>70.860868785262028</v>
      </c>
      <c r="Q61" s="54">
        <v>-36.604879798517516</v>
      </c>
      <c r="R61" s="55">
        <v>114.22632838338825</v>
      </c>
      <c r="S61" s="55">
        <v>3205.590928807258</v>
      </c>
    </row>
    <row r="62" spans="1:19" x14ac:dyDescent="0.3">
      <c r="A62" s="45">
        <f t="shared" si="1"/>
        <v>44353</v>
      </c>
      <c r="B62" s="53">
        <v>138.44377357666008</v>
      </c>
      <c r="C62" s="54">
        <v>408.32152474257964</v>
      </c>
      <c r="D62" s="54">
        <v>1099.1246033924015</v>
      </c>
      <c r="E62" s="54">
        <v>301.41168310060016</v>
      </c>
      <c r="F62" s="54">
        <v>343.03514286877316</v>
      </c>
      <c r="G62" s="54">
        <v>323.5925249045672</v>
      </c>
      <c r="H62" s="54">
        <v>221.16434553704346</v>
      </c>
      <c r="I62" s="54">
        <v>392.59162181209558</v>
      </c>
      <c r="J62" s="54">
        <v>87.560264551501177</v>
      </c>
      <c r="K62" s="53">
        <v>-3.7083812271283705</v>
      </c>
      <c r="L62" s="54">
        <v>71.449986167114048</v>
      </c>
      <c r="M62" s="54">
        <v>106.78154707648605</v>
      </c>
      <c r="N62" s="54">
        <v>44.219234302789118</v>
      </c>
      <c r="O62" s="54">
        <v>429.5837249076269</v>
      </c>
      <c r="P62" s="54">
        <v>119.24933801039759</v>
      </c>
      <c r="Q62" s="54">
        <v>-24.596126807200761</v>
      </c>
      <c r="R62" s="55">
        <v>78.715074014224513</v>
      </c>
      <c r="S62" s="55">
        <v>3315.2454844862277</v>
      </c>
    </row>
    <row r="63" spans="1:19" x14ac:dyDescent="0.3">
      <c r="A63" s="45">
        <f t="shared" si="1"/>
        <v>44360</v>
      </c>
      <c r="B63" s="53">
        <v>-82.240722819801704</v>
      </c>
      <c r="C63" s="54">
        <v>268.24133310275806</v>
      </c>
      <c r="D63" s="54">
        <v>1687.869909964156</v>
      </c>
      <c r="E63" s="54">
        <v>214.42665930959174</v>
      </c>
      <c r="F63" s="54">
        <v>203.015429304387</v>
      </c>
      <c r="G63" s="54">
        <v>209.19695562587174</v>
      </c>
      <c r="H63" s="54">
        <v>129.95861544691286</v>
      </c>
      <c r="I63" s="54">
        <v>248.40354037471354</v>
      </c>
      <c r="J63" s="54">
        <v>13.888444691564246</v>
      </c>
      <c r="K63" s="53">
        <v>7.6102567126266649</v>
      </c>
      <c r="L63" s="54">
        <v>89.383498883626999</v>
      </c>
      <c r="M63" s="54">
        <v>315.67227095933583</v>
      </c>
      <c r="N63" s="54">
        <v>-74.904219228745717</v>
      </c>
      <c r="O63" s="54">
        <v>534.87144761666491</v>
      </c>
      <c r="P63" s="54">
        <v>84.929539641347674</v>
      </c>
      <c r="Q63" s="54">
        <v>-5.7885634707916722</v>
      </c>
      <c r="R63" s="55">
        <v>240.72160555826645</v>
      </c>
      <c r="S63" s="55">
        <v>2975.0008878199333</v>
      </c>
    </row>
    <row r="64" spans="1:19" x14ac:dyDescent="0.3">
      <c r="A64" s="45">
        <f t="shared" si="1"/>
        <v>44367</v>
      </c>
      <c r="B64" s="53">
        <v>135.22225357086836</v>
      </c>
      <c r="C64" s="54">
        <v>226.80049426706</v>
      </c>
      <c r="D64" s="54">
        <v>2741.0967136025324</v>
      </c>
      <c r="E64" s="54">
        <v>299.2933649655597</v>
      </c>
      <c r="F64" s="54">
        <v>304.18938907070606</v>
      </c>
      <c r="G64" s="54">
        <v>326.60278801879394</v>
      </c>
      <c r="H64" s="54">
        <v>123.53691289807438</v>
      </c>
      <c r="I64" s="54">
        <v>501.39766592485353</v>
      </c>
      <c r="J64" s="54">
        <v>226.30911295860824</v>
      </c>
      <c r="K64" s="53">
        <v>31.473976278518819</v>
      </c>
      <c r="L64" s="54">
        <v>218.38235700674807</v>
      </c>
      <c r="M64" s="54">
        <v>598.44262937846111</v>
      </c>
      <c r="N64" s="54">
        <v>9.4026475796333102</v>
      </c>
      <c r="O64" s="54">
        <v>970.93507716648526</v>
      </c>
      <c r="P64" s="54">
        <v>102.10340012680575</v>
      </c>
      <c r="Q64" s="54">
        <v>84.296390539689924</v>
      </c>
      <c r="R64" s="55">
        <v>476.24314461292931</v>
      </c>
      <c r="S64" s="55">
        <v>4884.4486952770567</v>
      </c>
    </row>
    <row r="65" spans="1:19" x14ac:dyDescent="0.3">
      <c r="A65" s="45">
        <f t="shared" si="1"/>
        <v>44374</v>
      </c>
      <c r="B65" s="53">
        <v>172.39699682173136</v>
      </c>
      <c r="C65" s="54">
        <v>276.79614430279833</v>
      </c>
      <c r="D65" s="54">
        <v>3621.4507551359466</v>
      </c>
      <c r="E65" s="54">
        <v>333.19825896486805</v>
      </c>
      <c r="F65" s="54">
        <v>647.16295587265358</v>
      </c>
      <c r="G65" s="54">
        <v>484.95711046275369</v>
      </c>
      <c r="H65" s="54">
        <v>151.94920082701202</v>
      </c>
      <c r="I65" s="54">
        <v>573.86958279563669</v>
      </c>
      <c r="J65" s="54">
        <v>362.09102653466675</v>
      </c>
      <c r="K65" s="53">
        <v>12.255693887833502</v>
      </c>
      <c r="L65" s="54">
        <v>284.00395929817955</v>
      </c>
      <c r="M65" s="54">
        <v>882.33367991522175</v>
      </c>
      <c r="N65" s="54">
        <v>-19.052822256502168</v>
      </c>
      <c r="O65" s="54">
        <v>1442.3945513056492</v>
      </c>
      <c r="P65" s="54">
        <v>67.603833684465798</v>
      </c>
      <c r="Q65" s="54">
        <v>52.707819898410492</v>
      </c>
      <c r="R65" s="55">
        <v>589.36520791843236</v>
      </c>
      <c r="S65" s="55">
        <v>6623.8720317180687</v>
      </c>
    </row>
    <row r="66" spans="1:19" x14ac:dyDescent="0.3">
      <c r="A66" s="45">
        <f t="shared" si="1"/>
        <v>44381</v>
      </c>
      <c r="B66" s="53">
        <v>308.32839354841144</v>
      </c>
      <c r="C66" s="54">
        <v>315.84243910331327</v>
      </c>
      <c r="D66" s="54">
        <v>3813.5301451658652</v>
      </c>
      <c r="E66" s="54">
        <v>470.83177579752032</v>
      </c>
      <c r="F66" s="54">
        <v>1186.2261988723653</v>
      </c>
      <c r="G66" s="54">
        <v>715.88759247968198</v>
      </c>
      <c r="H66" s="54">
        <v>118.49744710386415</v>
      </c>
      <c r="I66" s="54">
        <v>729.063916880227</v>
      </c>
      <c r="J66" s="54">
        <v>592.0831822252278</v>
      </c>
      <c r="K66" s="53">
        <v>54.704238424340218</v>
      </c>
      <c r="L66" s="54">
        <v>466.36678349042961</v>
      </c>
      <c r="M66" s="54">
        <v>1071.8485677451565</v>
      </c>
      <c r="N66" s="54">
        <v>20.039067376650337</v>
      </c>
      <c r="O66" s="54">
        <v>1445.3180938094595</v>
      </c>
      <c r="P66" s="54">
        <v>89.757133586383674</v>
      </c>
      <c r="Q66" s="54">
        <v>101.59302928105183</v>
      </c>
      <c r="R66" s="55">
        <v>674.17275692589101</v>
      </c>
      <c r="S66" s="55">
        <v>8250.2910911764702</v>
      </c>
    </row>
    <row r="67" spans="1:19" x14ac:dyDescent="0.3">
      <c r="A67" s="45">
        <f t="shared" si="1"/>
        <v>44388</v>
      </c>
      <c r="B67" s="53">
        <v>608.15325980273428</v>
      </c>
      <c r="C67" s="54">
        <v>357.84416600343434</v>
      </c>
      <c r="D67" s="54">
        <v>3700.2895864453035</v>
      </c>
      <c r="E67" s="54">
        <v>1014.7766175606398</v>
      </c>
      <c r="F67" s="54">
        <v>1611.0243486591507</v>
      </c>
      <c r="G67" s="54">
        <v>994.64820560487965</v>
      </c>
      <c r="H67" s="54">
        <v>218.27138253281731</v>
      </c>
      <c r="I67" s="54">
        <v>929.11838666244807</v>
      </c>
      <c r="J67" s="54">
        <v>890.90693655660425</v>
      </c>
      <c r="K67" s="53">
        <v>57.788387986613401</v>
      </c>
      <c r="L67" s="54">
        <v>626.9363644643073</v>
      </c>
      <c r="M67" s="54">
        <v>1116.213124452649</v>
      </c>
      <c r="N67" s="54">
        <v>163.36034214638244</v>
      </c>
      <c r="O67" s="54">
        <v>1202.158625961695</v>
      </c>
      <c r="P67" s="54">
        <v>108.03113577006755</v>
      </c>
      <c r="Q67" s="54">
        <v>183.98628291432885</v>
      </c>
      <c r="R67" s="55">
        <v>734.83433526663816</v>
      </c>
      <c r="S67" s="55">
        <v>10325.032889828013</v>
      </c>
    </row>
    <row r="68" spans="1:19" x14ac:dyDescent="0.3">
      <c r="A68" s="45">
        <f t="shared" si="1"/>
        <v>44395</v>
      </c>
      <c r="B68" s="53">
        <v>696.73578943918051</v>
      </c>
      <c r="C68" s="54">
        <v>410.89846852573442</v>
      </c>
      <c r="D68" s="54">
        <v>2802.578407872325</v>
      </c>
      <c r="E68" s="54">
        <v>1219.4564699866996</v>
      </c>
      <c r="F68" s="54">
        <v>1662.7085768946154</v>
      </c>
      <c r="G68" s="54">
        <v>1079.3957844591796</v>
      </c>
      <c r="H68" s="54">
        <v>194.49328264148335</v>
      </c>
      <c r="I68" s="54">
        <v>985.8950640148089</v>
      </c>
      <c r="J68" s="54">
        <v>1078.581924342662</v>
      </c>
      <c r="K68" s="53">
        <v>79.209400012740559</v>
      </c>
      <c r="L68" s="54">
        <v>776.56493203137177</v>
      </c>
      <c r="M68" s="54">
        <v>826.34826963335979</v>
      </c>
      <c r="N68" s="54">
        <v>167.71318761354689</v>
      </c>
      <c r="O68" s="54">
        <v>875.30944352132781</v>
      </c>
      <c r="P68" s="54">
        <v>116.40800363066489</v>
      </c>
      <c r="Q68" s="54">
        <v>146.24455806696113</v>
      </c>
      <c r="R68" s="55">
        <v>598.08908563768875</v>
      </c>
      <c r="S68" s="55">
        <v>10130.743768176711</v>
      </c>
    </row>
    <row r="69" spans="1:19" x14ac:dyDescent="0.3">
      <c r="A69" s="45">
        <f t="shared" si="1"/>
        <v>44402</v>
      </c>
      <c r="B69" s="53">
        <v>504.41749399109062</v>
      </c>
      <c r="C69" s="54">
        <v>458.65132900847277</v>
      </c>
      <c r="D69" s="54">
        <v>2147.963926496866</v>
      </c>
      <c r="E69" s="54">
        <v>1376.1627612268749</v>
      </c>
      <c r="F69" s="54">
        <v>1391.7778831796597</v>
      </c>
      <c r="G69" s="54">
        <v>932.39691950250506</v>
      </c>
      <c r="H69" s="54">
        <v>179.61696575637336</v>
      </c>
      <c r="I69" s="54">
        <v>677.67709133313599</v>
      </c>
      <c r="J69" s="54">
        <v>1256.7394932854363</v>
      </c>
      <c r="K69" s="53">
        <v>56.392537273370635</v>
      </c>
      <c r="L69" s="54">
        <v>778.01281039690514</v>
      </c>
      <c r="M69" s="54">
        <v>622.79221101354256</v>
      </c>
      <c r="N69" s="54">
        <v>209.06138035486515</v>
      </c>
      <c r="O69" s="54">
        <v>706.32374762151562</v>
      </c>
      <c r="P69" s="54">
        <v>102.92348338253007</v>
      </c>
      <c r="Q69" s="54">
        <v>116.65609919105233</v>
      </c>
      <c r="R69" s="55">
        <v>386.67346224805146</v>
      </c>
      <c r="S69" s="55">
        <v>8925.4038637803969</v>
      </c>
    </row>
    <row r="70" spans="1:19" x14ac:dyDescent="0.3">
      <c r="A70" s="45">
        <f t="shared" ref="A70:A92" si="2">A69+7</f>
        <v>44409</v>
      </c>
      <c r="B70" s="53">
        <v>603.07419427351215</v>
      </c>
      <c r="C70" s="54">
        <v>326.14603045831984</v>
      </c>
      <c r="D70" s="54">
        <v>1284.1591729929507</v>
      </c>
      <c r="E70" s="54">
        <v>1186.25161299148</v>
      </c>
      <c r="F70" s="54">
        <v>864.33930456267558</v>
      </c>
      <c r="G70" s="54">
        <v>673.00671529787371</v>
      </c>
      <c r="H70" s="54">
        <v>135.93103316945388</v>
      </c>
      <c r="I70" s="54">
        <v>528.25523535705918</v>
      </c>
      <c r="J70" s="54">
        <v>1263.4600939670895</v>
      </c>
      <c r="K70" s="53">
        <v>51.782274006391276</v>
      </c>
      <c r="L70" s="54">
        <v>899.80206846713622</v>
      </c>
      <c r="M70" s="54">
        <v>362.06874889359869</v>
      </c>
      <c r="N70" s="54">
        <v>250.81042615848492</v>
      </c>
      <c r="O70" s="54">
        <v>386.13800977901224</v>
      </c>
      <c r="P70" s="54">
        <v>95.47674655608543</v>
      </c>
      <c r="Q70" s="54">
        <v>124.09478137509623</v>
      </c>
      <c r="R70" s="55">
        <v>241.59182974701326</v>
      </c>
      <c r="S70" s="55">
        <v>6864.6233930704147</v>
      </c>
    </row>
    <row r="71" spans="1:19" x14ac:dyDescent="0.3">
      <c r="A71" s="45">
        <f t="shared" si="2"/>
        <v>44416</v>
      </c>
      <c r="B71" s="53">
        <v>544.95677340189673</v>
      </c>
      <c r="C71" s="54">
        <v>250.27264544877039</v>
      </c>
      <c r="D71" s="54">
        <v>845.73299731017778</v>
      </c>
      <c r="E71" s="54">
        <v>1124.8865310221529</v>
      </c>
      <c r="F71" s="54">
        <v>403.79937108812555</v>
      </c>
      <c r="G71" s="54">
        <v>471.90159341866899</v>
      </c>
      <c r="H71" s="54">
        <v>125.17829096034143</v>
      </c>
      <c r="I71" s="54">
        <v>349.32951168707552</v>
      </c>
      <c r="J71" s="54">
        <v>1088.2482486068923</v>
      </c>
      <c r="K71" s="53">
        <v>22.923310492696459</v>
      </c>
      <c r="L71" s="54">
        <v>756.58169448489207</v>
      </c>
      <c r="M71" s="54">
        <v>197.3229376953359</v>
      </c>
      <c r="N71" s="54">
        <v>269.22169576760467</v>
      </c>
      <c r="O71" s="54">
        <v>308.09857509956788</v>
      </c>
      <c r="P71" s="54">
        <v>70.514383615791019</v>
      </c>
      <c r="Q71" s="54">
        <v>134.20237243715565</v>
      </c>
      <c r="R71" s="55">
        <v>163.12530583718313</v>
      </c>
      <c r="S71" s="55">
        <v>5204.3059629441268</v>
      </c>
    </row>
    <row r="72" spans="1:19" x14ac:dyDescent="0.3">
      <c r="A72" s="45">
        <f t="shared" si="2"/>
        <v>44423</v>
      </c>
      <c r="B72" s="53">
        <v>774.82070660163527</v>
      </c>
      <c r="C72" s="54">
        <v>333.9984041350607</v>
      </c>
      <c r="D72" s="54">
        <v>569.72106957600136</v>
      </c>
      <c r="E72" s="54">
        <v>1382.2110688548455</v>
      </c>
      <c r="F72" s="54">
        <v>404.71088157669374</v>
      </c>
      <c r="G72" s="54">
        <v>433.93611233452202</v>
      </c>
      <c r="H72" s="54">
        <v>200.97931291949982</v>
      </c>
      <c r="I72" s="54">
        <v>360.48709451079401</v>
      </c>
      <c r="J72" s="54">
        <v>1040.3431110361728</v>
      </c>
      <c r="K72" s="53">
        <v>70.03917296307759</v>
      </c>
      <c r="L72" s="54">
        <v>722.23529706076101</v>
      </c>
      <c r="M72" s="54">
        <v>167.83709602435567</v>
      </c>
      <c r="N72" s="54">
        <v>348.98280878524287</v>
      </c>
      <c r="O72" s="54">
        <v>214.64815281206808</v>
      </c>
      <c r="P72" s="54">
        <v>94.167934941143699</v>
      </c>
      <c r="Q72" s="54">
        <v>160.51220267085961</v>
      </c>
      <c r="R72" s="55">
        <v>162.27613761027925</v>
      </c>
      <c r="S72" s="55">
        <v>5501.2077615452399</v>
      </c>
    </row>
    <row r="73" spans="1:19" x14ac:dyDescent="0.3">
      <c r="A73" s="45">
        <f t="shared" si="2"/>
        <v>44430</v>
      </c>
      <c r="B73" s="53">
        <v>872.84224360679582</v>
      </c>
      <c r="C73" s="54">
        <v>292.26315841529765</v>
      </c>
      <c r="D73" s="54">
        <v>375.27910392169542</v>
      </c>
      <c r="E73" s="54">
        <v>1238.0449517947945</v>
      </c>
      <c r="F73" s="54">
        <v>287.73961802288932</v>
      </c>
      <c r="G73" s="54">
        <v>504.00916184460402</v>
      </c>
      <c r="H73" s="54">
        <v>162.40644623918388</v>
      </c>
      <c r="I73" s="54">
        <v>256.22506611279266</v>
      </c>
      <c r="J73" s="54">
        <v>836.11421897040498</v>
      </c>
      <c r="K73" s="53">
        <v>108.48994269943033</v>
      </c>
      <c r="L73" s="54">
        <v>563.61362633496742</v>
      </c>
      <c r="M73" s="54">
        <v>116.87030556336987</v>
      </c>
      <c r="N73" s="54">
        <v>319.8769324183923</v>
      </c>
      <c r="O73" s="54">
        <v>111.89696462894722</v>
      </c>
      <c r="P73" s="54">
        <v>74.735089174216299</v>
      </c>
      <c r="Q73" s="54">
        <v>156.70001638009245</v>
      </c>
      <c r="R73" s="55">
        <v>51.892801073918804</v>
      </c>
      <c r="S73" s="55">
        <v>4824.9239689284841</v>
      </c>
    </row>
    <row r="74" spans="1:19" x14ac:dyDescent="0.3">
      <c r="A74" s="45">
        <f t="shared" si="2"/>
        <v>44437</v>
      </c>
      <c r="B74" s="53">
        <v>863.13726539485629</v>
      </c>
      <c r="C74" s="54">
        <v>296.83982683768318</v>
      </c>
      <c r="D74" s="54">
        <v>351.35490125741126</v>
      </c>
      <c r="E74" s="54">
        <v>1284.4924628546698</v>
      </c>
      <c r="F74" s="54">
        <v>284.19398643190948</v>
      </c>
      <c r="G74" s="54">
        <v>301.64721538253423</v>
      </c>
      <c r="H74" s="54">
        <v>181.37474463058891</v>
      </c>
      <c r="I74" s="54">
        <v>277.57075618748308</v>
      </c>
      <c r="J74" s="54">
        <v>775.98685847226648</v>
      </c>
      <c r="K74" s="53">
        <v>80.760807242329918</v>
      </c>
      <c r="L74" s="54">
        <v>446.06184240482378</v>
      </c>
      <c r="M74" s="54">
        <v>3.8779877542523877</v>
      </c>
      <c r="N74" s="54">
        <v>324.32852468783477</v>
      </c>
      <c r="O74" s="54">
        <v>61.106565906817082</v>
      </c>
      <c r="P74" s="54">
        <v>85.452025400523638</v>
      </c>
      <c r="Q74" s="54">
        <v>213.44859346710447</v>
      </c>
      <c r="R74" s="55">
        <v>77.554645093373495</v>
      </c>
      <c r="S74" s="55">
        <v>4616.5980174493779</v>
      </c>
    </row>
    <row r="75" spans="1:19" x14ac:dyDescent="0.3">
      <c r="A75" s="45">
        <f t="shared" si="2"/>
        <v>44444</v>
      </c>
      <c r="B75" s="53">
        <v>773.34549920584664</v>
      </c>
      <c r="C75" s="54">
        <v>183.08476752547722</v>
      </c>
      <c r="D75" s="54">
        <v>164.26703967931462</v>
      </c>
      <c r="E75" s="54">
        <v>929.81424577285179</v>
      </c>
      <c r="F75" s="54">
        <v>145.76691497678758</v>
      </c>
      <c r="G75" s="54">
        <v>259.45064341436296</v>
      </c>
      <c r="H75" s="54">
        <v>147.06896728045785</v>
      </c>
      <c r="I75" s="54">
        <v>145.25496989273779</v>
      </c>
      <c r="J75" s="54">
        <v>562.03815818147541</v>
      </c>
      <c r="K75" s="53">
        <v>109.38111253337654</v>
      </c>
      <c r="L75" s="54">
        <v>357.42148873213682</v>
      </c>
      <c r="M75" s="54">
        <v>21.469564813500142</v>
      </c>
      <c r="N75" s="54">
        <v>251.0386998951501</v>
      </c>
      <c r="O75" s="54">
        <v>70.152635925806408</v>
      </c>
      <c r="P75" s="54">
        <v>71.620983953140836</v>
      </c>
      <c r="Q75" s="54">
        <v>122.1078803642053</v>
      </c>
      <c r="R75" s="55">
        <v>50.675697608089592</v>
      </c>
      <c r="S75" s="55">
        <v>3310.0912059293059</v>
      </c>
    </row>
    <row r="76" spans="1:19" x14ac:dyDescent="0.3">
      <c r="A76" s="45">
        <f t="shared" si="2"/>
        <v>44451</v>
      </c>
      <c r="B76" s="53">
        <v>475.40865030668056</v>
      </c>
      <c r="C76" s="54">
        <v>138.7563486031687</v>
      </c>
      <c r="D76" s="54">
        <v>219.25529535264241</v>
      </c>
      <c r="E76" s="54">
        <v>557.5293260149881</v>
      </c>
      <c r="F76" s="54">
        <v>217.12591725710604</v>
      </c>
      <c r="G76" s="54">
        <v>178.53621601371412</v>
      </c>
      <c r="H76" s="54">
        <v>124.6508555087363</v>
      </c>
      <c r="I76" s="54">
        <v>75.324681178367882</v>
      </c>
      <c r="J76" s="54">
        <v>319.07507061808064</v>
      </c>
      <c r="K76" s="53">
        <v>77.08872603513305</v>
      </c>
      <c r="L76" s="54">
        <v>198.71211966088595</v>
      </c>
      <c r="M76" s="54">
        <v>59.081607972270092</v>
      </c>
      <c r="N76" s="54">
        <v>126.82716391593641</v>
      </c>
      <c r="O76" s="54">
        <v>77.142484225320118</v>
      </c>
      <c r="P76" s="54">
        <v>47.446931451509272</v>
      </c>
      <c r="Q76" s="54">
        <v>91.061208530554637</v>
      </c>
      <c r="R76" s="55">
        <v>26.804206900077872</v>
      </c>
      <c r="S76" s="55">
        <v>2305.662360853461</v>
      </c>
    </row>
    <row r="77" spans="1:19" x14ac:dyDescent="0.3">
      <c r="A77" s="45">
        <f t="shared" si="2"/>
        <v>44458</v>
      </c>
      <c r="B77" s="53">
        <v>469.4414522429056</v>
      </c>
      <c r="C77" s="54">
        <v>122.82005470233764</v>
      </c>
      <c r="D77" s="54">
        <v>146.33167001358129</v>
      </c>
      <c r="E77" s="54">
        <v>490.39012986897933</v>
      </c>
      <c r="F77" s="54">
        <v>189.75811821220032</v>
      </c>
      <c r="G77" s="54">
        <v>132.3219397103968</v>
      </c>
      <c r="H77" s="54">
        <v>131.27853646164812</v>
      </c>
      <c r="I77" s="54">
        <v>44.551648052640303</v>
      </c>
      <c r="J77" s="54">
        <v>250.15417183772286</v>
      </c>
      <c r="K77" s="53">
        <v>93.728355875522368</v>
      </c>
      <c r="L77" s="54">
        <v>153.96024456056057</v>
      </c>
      <c r="M77" s="54">
        <v>63.326843179902994</v>
      </c>
      <c r="N77" s="54">
        <v>172.25322690092077</v>
      </c>
      <c r="O77" s="54">
        <v>78.967337947519923</v>
      </c>
      <c r="P77" s="54">
        <v>62.316170442529057</v>
      </c>
      <c r="Q77" s="54">
        <v>88.102059123625622</v>
      </c>
      <c r="R77" s="55">
        <v>-1.2343497982932377</v>
      </c>
      <c r="S77" s="55">
        <v>1977.0477211024318</v>
      </c>
    </row>
    <row r="78" spans="1:19" x14ac:dyDescent="0.3">
      <c r="A78" s="45">
        <f t="shared" si="2"/>
        <v>44465</v>
      </c>
      <c r="B78" s="53">
        <v>269.41375556179287</v>
      </c>
      <c r="C78" s="54">
        <v>72.569127565143617</v>
      </c>
      <c r="D78" s="54">
        <v>200.26594924232745</v>
      </c>
      <c r="E78" s="54">
        <v>327.87585023913925</v>
      </c>
      <c r="F78" s="54">
        <v>225.47089708644535</v>
      </c>
      <c r="G78" s="54">
        <v>103.30288266376829</v>
      </c>
      <c r="H78" s="54">
        <v>98.501876626978316</v>
      </c>
      <c r="I78" s="54">
        <v>76.841460163654915</v>
      </c>
      <c r="J78" s="54">
        <v>160.39467873348553</v>
      </c>
      <c r="K78" s="53">
        <v>55.148379633116349</v>
      </c>
      <c r="L78" s="54">
        <v>112.59215810702858</v>
      </c>
      <c r="M78" s="54">
        <v>-4.5068042848884033</v>
      </c>
      <c r="N78" s="54">
        <v>61.455633762835134</v>
      </c>
      <c r="O78" s="54">
        <v>85.256915361295114</v>
      </c>
      <c r="P78" s="54">
        <v>13.864372328472513</v>
      </c>
      <c r="Q78" s="54">
        <v>35.386082176948833</v>
      </c>
      <c r="R78" s="55">
        <v>2.0574760104983625</v>
      </c>
      <c r="S78" s="55">
        <v>1534.6364778827283</v>
      </c>
    </row>
    <row r="79" spans="1:19" x14ac:dyDescent="0.3">
      <c r="A79" s="45">
        <f t="shared" si="2"/>
        <v>44472</v>
      </c>
      <c r="B79" s="53">
        <v>331.686741134876</v>
      </c>
      <c r="C79" s="54">
        <v>66.776065549955547</v>
      </c>
      <c r="D79" s="54">
        <v>111.39045184018119</v>
      </c>
      <c r="E79" s="54">
        <v>167.5991820962463</v>
      </c>
      <c r="F79" s="54">
        <v>146.57344718407967</v>
      </c>
      <c r="G79" s="54">
        <v>74.464517714220847</v>
      </c>
      <c r="H79" s="54">
        <v>67.654541992697318</v>
      </c>
      <c r="I79" s="54">
        <v>35.525971756391641</v>
      </c>
      <c r="J79" s="54">
        <v>137.23023152508131</v>
      </c>
      <c r="K79" s="53">
        <v>52.604020968610982</v>
      </c>
      <c r="L79" s="54">
        <v>167.61149732020181</v>
      </c>
      <c r="M79" s="54">
        <v>15.129546557659239</v>
      </c>
      <c r="N79" s="54">
        <v>90.486681302115812</v>
      </c>
      <c r="O79" s="54">
        <v>83.127321278101363</v>
      </c>
      <c r="P79" s="54">
        <v>19.991956712637204</v>
      </c>
      <c r="Q79" s="54">
        <v>57.455026186668533</v>
      </c>
      <c r="R79" s="55">
        <v>13.999607815904369</v>
      </c>
      <c r="S79" s="55">
        <v>1138.9011507937812</v>
      </c>
    </row>
    <row r="80" spans="1:19" x14ac:dyDescent="0.3">
      <c r="A80" s="45">
        <f t="shared" si="2"/>
        <v>44479</v>
      </c>
      <c r="B80" s="53">
        <v>332.19521981678486</v>
      </c>
      <c r="C80" s="54">
        <v>78.708484625277947</v>
      </c>
      <c r="D80" s="54">
        <v>108.98787008284444</v>
      </c>
      <c r="E80" s="54">
        <v>363.55059878307111</v>
      </c>
      <c r="F80" s="54">
        <v>270.89591095668084</v>
      </c>
      <c r="G80" s="54">
        <v>99.054955789178962</v>
      </c>
      <c r="H80" s="54">
        <v>73.342183680540131</v>
      </c>
      <c r="I80" s="54">
        <v>32.375412882826026</v>
      </c>
      <c r="J80" s="54">
        <v>51.593854881288962</v>
      </c>
      <c r="K80" s="53">
        <v>43.58944518980347</v>
      </c>
      <c r="L80" s="54">
        <v>59.996716092743782</v>
      </c>
      <c r="M80" s="54">
        <v>-15.972130632345397</v>
      </c>
      <c r="N80" s="54">
        <v>70.349868763660254</v>
      </c>
      <c r="O80" s="54">
        <v>102.16669659614411</v>
      </c>
      <c r="P80" s="54">
        <v>23.323528750866117</v>
      </c>
      <c r="Q80" s="54">
        <v>28.917979331166805</v>
      </c>
      <c r="R80" s="55">
        <v>15.976521282940382</v>
      </c>
      <c r="S80" s="55">
        <v>1410.7044914984017</v>
      </c>
    </row>
    <row r="81" spans="1:19" x14ac:dyDescent="0.3">
      <c r="A81" s="45">
        <f t="shared" si="2"/>
        <v>44486</v>
      </c>
      <c r="B81" s="53">
        <v>150.99390306483406</v>
      </c>
      <c r="C81" s="54">
        <v>106.31876474155217</v>
      </c>
      <c r="D81" s="54">
        <v>89.143153292879788</v>
      </c>
      <c r="E81" s="54">
        <v>268.05407870760109</v>
      </c>
      <c r="F81" s="54">
        <v>248.09033961643843</v>
      </c>
      <c r="G81" s="54">
        <v>112.09315136816178</v>
      </c>
      <c r="H81" s="54">
        <v>81.338022700143</v>
      </c>
      <c r="I81" s="54">
        <v>8.2609005528746593</v>
      </c>
      <c r="J81" s="54">
        <v>73.976700560175004</v>
      </c>
      <c r="K81" s="53">
        <v>35.752054640994189</v>
      </c>
      <c r="L81" s="54">
        <v>109.47942900469985</v>
      </c>
      <c r="M81" s="54">
        <v>15.654998794221967</v>
      </c>
      <c r="N81" s="54">
        <v>64.9402748383568</v>
      </c>
      <c r="O81" s="54">
        <v>49.065030671087015</v>
      </c>
      <c r="P81" s="54">
        <v>34.502919899313781</v>
      </c>
      <c r="Q81" s="54">
        <v>17.525628788839754</v>
      </c>
      <c r="R81" s="55">
        <v>3.5181308468829116</v>
      </c>
      <c r="S81" s="55">
        <v>1138.2690146046698</v>
      </c>
    </row>
    <row r="82" spans="1:19" x14ac:dyDescent="0.3">
      <c r="A82" s="45">
        <f t="shared" si="2"/>
        <v>44493</v>
      </c>
      <c r="B82" s="53">
        <v>187.74543975861388</v>
      </c>
      <c r="C82" s="54">
        <v>91.568655388938396</v>
      </c>
      <c r="D82" s="54">
        <v>68.55551385629974</v>
      </c>
      <c r="E82" s="54">
        <v>174.29449704688318</v>
      </c>
      <c r="F82" s="54">
        <v>132.01466680116971</v>
      </c>
      <c r="G82" s="54">
        <v>-32.978971948309436</v>
      </c>
      <c r="H82" s="54">
        <v>55.701399384714591</v>
      </c>
      <c r="I82" s="54">
        <v>26.588025746071253</v>
      </c>
      <c r="J82" s="54">
        <v>73.295404810015839</v>
      </c>
      <c r="K82" s="53">
        <v>14.570043872351619</v>
      </c>
      <c r="L82" s="54">
        <v>66.496936245687209</v>
      </c>
      <c r="M82" s="54">
        <v>-16.5297370923941</v>
      </c>
      <c r="N82" s="54">
        <v>-2.2822026462746976</v>
      </c>
      <c r="O82" s="54">
        <v>73.242899495571294</v>
      </c>
      <c r="P82" s="54">
        <v>31.752745256947151</v>
      </c>
      <c r="Q82" s="54">
        <v>48.911283862223826</v>
      </c>
      <c r="R82" s="55">
        <v>0.68448182292485171</v>
      </c>
      <c r="S82" s="55">
        <v>809.76360279269102</v>
      </c>
    </row>
    <row r="83" spans="1:19" x14ac:dyDescent="0.3">
      <c r="A83" s="45">
        <f t="shared" si="2"/>
        <v>44500</v>
      </c>
      <c r="B83" s="53">
        <v>129.74108931998239</v>
      </c>
      <c r="C83" s="54">
        <v>130.37838054501685</v>
      </c>
      <c r="D83" s="54">
        <v>141.1958312366919</v>
      </c>
      <c r="E83" s="54">
        <v>332.94930832414843</v>
      </c>
      <c r="F83" s="54">
        <v>208.78610320108555</v>
      </c>
      <c r="G83" s="54">
        <v>138.24136324345352</v>
      </c>
      <c r="H83" s="54">
        <v>86.488814623916824</v>
      </c>
      <c r="I83" s="54">
        <v>157.03143082220504</v>
      </c>
      <c r="J83" s="54">
        <v>73.521230153787656</v>
      </c>
      <c r="K83" s="53">
        <v>31.1185207119849</v>
      </c>
      <c r="L83" s="54">
        <v>69.280292118442048</v>
      </c>
      <c r="M83" s="54">
        <v>-7.1246632098770988</v>
      </c>
      <c r="N83" s="54">
        <v>27.018003814702297</v>
      </c>
      <c r="O83" s="54">
        <v>107.84343114175692</v>
      </c>
      <c r="P83" s="54">
        <v>50.006963917204487</v>
      </c>
      <c r="Q83" s="54">
        <v>10.732526440934464</v>
      </c>
      <c r="R83" s="55">
        <v>6.9273481074357619</v>
      </c>
      <c r="S83" s="55">
        <v>1398.333551470314</v>
      </c>
    </row>
    <row r="84" spans="1:19" x14ac:dyDescent="0.3">
      <c r="A84" s="45">
        <f t="shared" si="2"/>
        <v>44507</v>
      </c>
      <c r="B84" s="53">
        <v>293.38143276643746</v>
      </c>
      <c r="C84" s="54">
        <v>138.13151446099488</v>
      </c>
      <c r="D84" s="54">
        <v>86.394178636565357</v>
      </c>
      <c r="E84" s="54">
        <v>261.87773155418654</v>
      </c>
      <c r="F84" s="54">
        <v>239.23056650644355</v>
      </c>
      <c r="G84" s="54">
        <v>169.6678912853049</v>
      </c>
      <c r="H84" s="54">
        <v>117.2872502123555</v>
      </c>
      <c r="I84" s="54">
        <v>78.14224316522882</v>
      </c>
      <c r="J84" s="54">
        <v>140.27341246092772</v>
      </c>
      <c r="K84" s="53">
        <v>54.705747307199971</v>
      </c>
      <c r="L84" s="54">
        <v>123.64346357297848</v>
      </c>
      <c r="M84" s="54">
        <v>-15.364123560871576</v>
      </c>
      <c r="N84" s="54">
        <v>46.33777072730004</v>
      </c>
      <c r="O84" s="54">
        <v>65.926010760025747</v>
      </c>
      <c r="P84" s="54">
        <v>67.283978065484632</v>
      </c>
      <c r="Q84" s="54">
        <v>25.819526398670405</v>
      </c>
      <c r="R84" s="55">
        <v>20.878935000676904</v>
      </c>
      <c r="S84" s="55">
        <v>1524.3862210484076</v>
      </c>
    </row>
    <row r="85" spans="1:19" x14ac:dyDescent="0.3">
      <c r="A85" s="45">
        <f t="shared" si="2"/>
        <v>44514</v>
      </c>
      <c r="B85" s="53">
        <v>284.95605391943309</v>
      </c>
      <c r="C85" s="54">
        <v>115.65136975821923</v>
      </c>
      <c r="D85" s="54">
        <v>119.37272693792306</v>
      </c>
      <c r="E85" s="54">
        <v>229.52061791194433</v>
      </c>
      <c r="F85" s="54">
        <v>162.8168732455556</v>
      </c>
      <c r="G85" s="54">
        <v>40.290038356231662</v>
      </c>
      <c r="H85" s="54">
        <v>116.97324009788122</v>
      </c>
      <c r="I85" s="54">
        <v>109.99008980930751</v>
      </c>
      <c r="J85" s="54">
        <v>41.849777502829966</v>
      </c>
      <c r="K85" s="53">
        <v>30.555254244883002</v>
      </c>
      <c r="L85" s="54">
        <v>1.7892835653054817</v>
      </c>
      <c r="M85" s="54">
        <v>31.327475355493277</v>
      </c>
      <c r="N85" s="54">
        <v>44.877998174565164</v>
      </c>
      <c r="O85" s="54">
        <v>88.432324332496592</v>
      </c>
      <c r="P85" s="54">
        <v>48.339734791687718</v>
      </c>
      <c r="Q85" s="54">
        <v>33.836009033765549</v>
      </c>
      <c r="R85" s="55">
        <v>-18.315529603836694</v>
      </c>
      <c r="S85" s="55">
        <v>1221.4207875394004</v>
      </c>
    </row>
    <row r="86" spans="1:19" x14ac:dyDescent="0.3">
      <c r="A86" s="45">
        <f t="shared" si="2"/>
        <v>44521</v>
      </c>
      <c r="B86" s="53">
        <v>310.4287529519172</v>
      </c>
      <c r="C86" s="54">
        <v>83.371329446228401</v>
      </c>
      <c r="D86" s="54">
        <v>-28.248032249747894</v>
      </c>
      <c r="E86" s="54">
        <v>322.5988016586864</v>
      </c>
      <c r="F86" s="54">
        <v>99.273366206279093</v>
      </c>
      <c r="G86" s="54">
        <v>83.49454663863412</v>
      </c>
      <c r="H86" s="54">
        <v>108.392340646257</v>
      </c>
      <c r="I86" s="54">
        <v>41.88845523896066</v>
      </c>
      <c r="J86" s="54">
        <v>131.53553636444622</v>
      </c>
      <c r="K86" s="53">
        <v>63.579139602866022</v>
      </c>
      <c r="L86" s="54">
        <v>87.08691774496674</v>
      </c>
      <c r="M86" s="54">
        <v>-84.332561804246438</v>
      </c>
      <c r="N86" s="54">
        <v>57.140510808545969</v>
      </c>
      <c r="O86" s="54">
        <v>63.674157336601752</v>
      </c>
      <c r="P86" s="54">
        <v>57.797955836362689</v>
      </c>
      <c r="Q86" s="54">
        <v>1.0804918943150597</v>
      </c>
      <c r="R86" s="55">
        <v>-3.6481716639895012</v>
      </c>
      <c r="S86" s="55">
        <v>1180.9831291512819</v>
      </c>
    </row>
    <row r="87" spans="1:19" x14ac:dyDescent="0.3">
      <c r="A87" s="45">
        <f t="shared" si="2"/>
        <v>44528</v>
      </c>
      <c r="B87" s="53">
        <v>411.11192669370575</v>
      </c>
      <c r="C87" s="54">
        <v>74.057274201152609</v>
      </c>
      <c r="D87" s="54">
        <v>195.29885515279443</v>
      </c>
      <c r="E87" s="54">
        <v>392.98679757787181</v>
      </c>
      <c r="F87" s="54">
        <v>355.29882358227917</v>
      </c>
      <c r="G87" s="54">
        <v>194.7495641479868</v>
      </c>
      <c r="H87" s="54">
        <v>40.39103618181656</v>
      </c>
      <c r="I87" s="54">
        <v>77.926823484098918</v>
      </c>
      <c r="J87" s="54">
        <v>82.233914524548709</v>
      </c>
      <c r="K87" s="53">
        <v>66.727933859199368</v>
      </c>
      <c r="L87" s="54">
        <v>71.836333735040455</v>
      </c>
      <c r="M87" s="54">
        <v>-23.478044231262174</v>
      </c>
      <c r="N87" s="54">
        <v>62.212942899499183</v>
      </c>
      <c r="O87" s="54">
        <v>78.274542364201977</v>
      </c>
      <c r="P87" s="54">
        <v>17.115390093783518</v>
      </c>
      <c r="Q87" s="54">
        <v>17.337849027177555</v>
      </c>
      <c r="R87" s="55">
        <v>12.414530654055397</v>
      </c>
      <c r="S87" s="55">
        <v>1824.0550155462824</v>
      </c>
    </row>
    <row r="88" spans="1:19" x14ac:dyDescent="0.3">
      <c r="A88" s="45">
        <f t="shared" si="2"/>
        <v>44535</v>
      </c>
      <c r="B88" s="53">
        <v>368.5208753701088</v>
      </c>
      <c r="C88" s="54">
        <v>65.185250446162399</v>
      </c>
      <c r="D88" s="54">
        <v>235.15599896980189</v>
      </c>
      <c r="E88" s="54">
        <v>349.29045845351902</v>
      </c>
      <c r="F88" s="54">
        <v>192.29007676387391</v>
      </c>
      <c r="G88" s="54">
        <v>165.71411710015605</v>
      </c>
      <c r="H88" s="54">
        <v>48.537520077840441</v>
      </c>
      <c r="I88" s="54">
        <v>8.09616329521441</v>
      </c>
      <c r="J88" s="54">
        <v>67.995012335731076</v>
      </c>
      <c r="K88" s="53">
        <v>81.314229169700539</v>
      </c>
      <c r="L88" s="54">
        <v>76.089650273007408</v>
      </c>
      <c r="M88" s="54">
        <v>-1.6858689796551403</v>
      </c>
      <c r="N88" s="54">
        <v>103.36572945157337</v>
      </c>
      <c r="O88" s="54">
        <v>115.91958058292403</v>
      </c>
      <c r="P88" s="54">
        <v>34.804249934714505</v>
      </c>
      <c r="Q88" s="54">
        <v>64.046825835788894</v>
      </c>
      <c r="R88" s="55">
        <v>83.652515894183352</v>
      </c>
      <c r="S88" s="55">
        <v>1500.7854728124839</v>
      </c>
    </row>
    <row r="89" spans="1:19" x14ac:dyDescent="0.3">
      <c r="A89" s="45">
        <f t="shared" si="2"/>
        <v>44542</v>
      </c>
      <c r="B89" s="53">
        <v>551.60964541496651</v>
      </c>
      <c r="C89" s="54">
        <v>61.412283430813318</v>
      </c>
      <c r="D89" s="54">
        <v>615.84336815130791</v>
      </c>
      <c r="E89" s="54">
        <v>363.54625915515066</v>
      </c>
      <c r="F89" s="54">
        <v>455.67364947218437</v>
      </c>
      <c r="G89" s="54">
        <v>210.92479235470523</v>
      </c>
      <c r="H89" s="54">
        <v>95.208662036522867</v>
      </c>
      <c r="I89" s="54">
        <v>94.289794170985601</v>
      </c>
      <c r="J89" s="54">
        <v>153.09226420027096</v>
      </c>
      <c r="K89" s="53">
        <v>67.076195190534492</v>
      </c>
      <c r="L89" s="54">
        <v>89.285635277616962</v>
      </c>
      <c r="M89" s="54">
        <v>123.47624083426763</v>
      </c>
      <c r="N89" s="54">
        <v>93.647434320278705</v>
      </c>
      <c r="O89" s="54">
        <v>222.6179027680493</v>
      </c>
      <c r="P89" s="54">
        <v>0.180230570080397</v>
      </c>
      <c r="Q89" s="54">
        <v>67.583768899089279</v>
      </c>
      <c r="R89" s="55">
        <v>107.53982929693336</v>
      </c>
      <c r="S89" s="55">
        <v>2601.6007183868751</v>
      </c>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14.976814411192423</v>
      </c>
      <c r="K9" s="55">
        <v>2.0081961293400852</v>
      </c>
      <c r="L9" s="54"/>
      <c r="M9" s="53">
        <f>B9*M$2</f>
        <v>1.689956288458009</v>
      </c>
      <c r="N9" s="54"/>
      <c r="O9" s="54"/>
      <c r="P9" s="54"/>
      <c r="Q9" s="54"/>
      <c r="R9" s="54"/>
      <c r="S9" s="54"/>
      <c r="T9" s="54"/>
      <c r="U9" s="52">
        <f t="shared" si="0"/>
        <v>13.191198519238869</v>
      </c>
      <c r="V9" s="52">
        <f t="shared" si="1"/>
        <v>2.0081961293400852</v>
      </c>
    </row>
    <row r="10" spans="1:22" x14ac:dyDescent="0.3">
      <c r="A10" s="45">
        <f t="shared" si="2"/>
        <v>43989</v>
      </c>
      <c r="B10" s="53">
        <v>4.8687699257193779</v>
      </c>
      <c r="C10" s="54"/>
      <c r="D10" s="54">
        <v>0.55123880039588291</v>
      </c>
      <c r="E10" s="54">
        <v>0.63770630680296225</v>
      </c>
      <c r="F10" s="54"/>
      <c r="G10" s="54"/>
      <c r="H10" s="54"/>
      <c r="I10" s="54"/>
      <c r="J10" s="55">
        <v>21.484643050205499</v>
      </c>
      <c r="K10" s="55">
        <v>3.3537402868751003</v>
      </c>
      <c r="L10" s="54"/>
      <c r="M10" s="53">
        <f t="shared" ref="M10:M15" si="3">B10*M$2</f>
        <v>3.9241232885276593</v>
      </c>
      <c r="N10" s="54"/>
      <c r="O10" s="54">
        <f t="shared" ref="O10:O14" si="4">D10*O$2</f>
        <v>0.6062093886531591</v>
      </c>
      <c r="P10" s="54">
        <f t="shared" ref="P10:P14" si="5">E10*P$2</f>
        <v>0.73385924362351229</v>
      </c>
      <c r="Q10" s="54"/>
      <c r="R10" s="54"/>
      <c r="S10" s="54"/>
      <c r="T10" s="54"/>
      <c r="U10" s="52">
        <f t="shared" si="0"/>
        <v>18.923129031928898</v>
      </c>
      <c r="V10" s="52">
        <f t="shared" si="1"/>
        <v>3.3537402868751003</v>
      </c>
    </row>
    <row r="11" spans="1:22" x14ac:dyDescent="0.3">
      <c r="A11" s="45">
        <f t="shared" si="2"/>
        <v>43996</v>
      </c>
      <c r="B11" s="53">
        <v>12.265997069190723</v>
      </c>
      <c r="C11" s="54"/>
      <c r="D11" s="54">
        <v>4.2386375774838498</v>
      </c>
      <c r="E11" s="54">
        <v>2.220915464610131</v>
      </c>
      <c r="F11" s="54"/>
      <c r="G11" s="54"/>
      <c r="H11" s="54"/>
      <c r="I11" s="54"/>
      <c r="J11" s="55">
        <v>29.56969626653067</v>
      </c>
      <c r="K11" s="55">
        <v>6.4017491028534979</v>
      </c>
      <c r="L11" s="54"/>
      <c r="M11" s="53">
        <f t="shared" si="3"/>
        <v>9.8861284247502148</v>
      </c>
      <c r="N11" s="54"/>
      <c r="O11" s="54">
        <f t="shared" si="4"/>
        <v>4.6613226295454053</v>
      </c>
      <c r="P11" s="54">
        <f t="shared" si="5"/>
        <v>2.5557836352309091</v>
      </c>
      <c r="Q11" s="54"/>
      <c r="R11" s="54"/>
      <c r="S11" s="54"/>
      <c r="T11" s="54"/>
      <c r="U11" s="52">
        <f t="shared" si="0"/>
        <v>26.044238974738469</v>
      </c>
      <c r="V11" s="52">
        <f t="shared" si="1"/>
        <v>6.4017491028534979</v>
      </c>
    </row>
    <row r="12" spans="1:22" x14ac:dyDescent="0.3">
      <c r="A12" s="45">
        <f t="shared" si="2"/>
        <v>44003</v>
      </c>
      <c r="B12" s="53">
        <v>23.569795286937534</v>
      </c>
      <c r="C12" s="54"/>
      <c r="D12" s="54">
        <v>10.834179185544736</v>
      </c>
      <c r="E12" s="54">
        <v>4.8060998303272688</v>
      </c>
      <c r="F12" s="54">
        <v>0.1692665510767149</v>
      </c>
      <c r="G12" s="54">
        <v>0.14548247875588721</v>
      </c>
      <c r="H12" s="54"/>
      <c r="I12" s="54"/>
      <c r="J12" s="55">
        <v>36.12005627219623</v>
      </c>
      <c r="K12" s="55">
        <v>10.69675770053793</v>
      </c>
      <c r="L12" s="54"/>
      <c r="M12" s="53">
        <f t="shared" si="3"/>
        <v>18.996745379714202</v>
      </c>
      <c r="N12" s="54"/>
      <c r="O12" s="54">
        <f t="shared" si="4"/>
        <v>11.914584270757201</v>
      </c>
      <c r="P12" s="54">
        <f t="shared" si="5"/>
        <v>5.5307603964983665</v>
      </c>
      <c r="Q12" s="54">
        <f t="shared" ref="Q12:Q14" si="6">F12*Q$2</f>
        <v>0.14815358026863815</v>
      </c>
      <c r="R12" s="54">
        <f t="shared" ref="R12:R14" si="7">G12*R$2</f>
        <v>0.15675451644041594</v>
      </c>
      <c r="S12" s="54"/>
      <c r="T12" s="54"/>
      <c r="U12" s="52">
        <f t="shared" si="0"/>
        <v>31.813630037142474</v>
      </c>
      <c r="V12" s="52">
        <f t="shared" si="1"/>
        <v>10.69675770053793</v>
      </c>
    </row>
    <row r="13" spans="1:22" x14ac:dyDescent="0.3">
      <c r="A13" s="45">
        <f t="shared" si="2"/>
        <v>44010</v>
      </c>
      <c r="B13" s="53">
        <v>40.638027830669301</v>
      </c>
      <c r="C13" s="54">
        <v>1.9806160165699975</v>
      </c>
      <c r="D13" s="54">
        <v>19.767932812301762</v>
      </c>
      <c r="E13" s="54">
        <v>8.4693877758670411</v>
      </c>
      <c r="F13" s="54">
        <v>0.37194385712192329</v>
      </c>
      <c r="G13" s="54">
        <v>-8.6907216780974135E-3</v>
      </c>
      <c r="H13" s="54">
        <v>0.51261746309992928</v>
      </c>
      <c r="I13" s="54">
        <v>0.89397840868873024</v>
      </c>
      <c r="J13" s="55">
        <v>42.680175559503645</v>
      </c>
      <c r="K13" s="55">
        <v>16.570297432791069</v>
      </c>
      <c r="L13" s="54"/>
      <c r="M13" s="53">
        <f t="shared" si="3"/>
        <v>32.75337176393738</v>
      </c>
      <c r="N13" s="54">
        <f t="shared" ref="N13:N14" si="8">C13*N$2</f>
        <v>1.9807624854901795</v>
      </c>
      <c r="O13" s="54">
        <f t="shared" si="4"/>
        <v>21.739228908552853</v>
      </c>
      <c r="P13" s="54">
        <f t="shared" si="5"/>
        <v>9.746396485102375</v>
      </c>
      <c r="Q13" s="54">
        <f t="shared" si="6"/>
        <v>0.32555052218536173</v>
      </c>
      <c r="R13" s="54">
        <f t="shared" si="7"/>
        <v>-9.3640820930353565E-3</v>
      </c>
      <c r="S13" s="54">
        <f t="shared" ref="S13:S14" si="9">H13*S$2</f>
        <v>0.47951700938088593</v>
      </c>
      <c r="T13" s="54">
        <f t="shared" ref="T13:T14" si="10">I13*T$2</f>
        <v>0.91761580197616455</v>
      </c>
      <c r="U13" s="52">
        <f t="shared" si="0"/>
        <v>37.591616827450181</v>
      </c>
      <c r="V13" s="52">
        <f t="shared" si="1"/>
        <v>16.570297432791069</v>
      </c>
    </row>
    <row r="14" spans="1:22" x14ac:dyDescent="0.3">
      <c r="A14" s="45">
        <f t="shared" si="2"/>
        <v>44017</v>
      </c>
      <c r="B14" s="53">
        <v>62.549784605287194</v>
      </c>
      <c r="C14" s="54">
        <v>7.4837858259248842</v>
      </c>
      <c r="D14" s="54">
        <v>31.149398852892745</v>
      </c>
      <c r="E14" s="54">
        <v>13.758900314998128</v>
      </c>
      <c r="F14" s="54">
        <v>1.1102754057484956</v>
      </c>
      <c r="G14" s="54">
        <v>3.4321549622520737</v>
      </c>
      <c r="H14" s="54">
        <v>-1.2590807652350708</v>
      </c>
      <c r="I14" s="54">
        <v>4.5317805685296451</v>
      </c>
      <c r="J14" s="55">
        <v>49.798719941410518</v>
      </c>
      <c r="K14" s="55">
        <v>24.670353624410311</v>
      </c>
      <c r="L14" s="54"/>
      <c r="M14" s="53">
        <f t="shared" si="3"/>
        <v>50.413773952510148</v>
      </c>
      <c r="N14" s="54">
        <f t="shared" si="8"/>
        <v>7.4843392608257568</v>
      </c>
      <c r="O14" s="54">
        <f t="shared" si="4"/>
        <v>34.255676527059215</v>
      </c>
      <c r="P14" s="54">
        <f t="shared" si="5"/>
        <v>15.833458240167007</v>
      </c>
      <c r="Q14" s="54">
        <f t="shared" si="6"/>
        <v>0.97178843309274898</v>
      </c>
      <c r="R14" s="54">
        <f t="shared" si="7"/>
        <v>3.698079631700161</v>
      </c>
      <c r="S14" s="54">
        <f t="shared" si="9"/>
        <v>-1.1777800925147643</v>
      </c>
      <c r="T14" s="54">
        <f t="shared" si="10"/>
        <v>4.6516039093951234</v>
      </c>
      <c r="U14" s="52">
        <f t="shared" ref="U14" si="11">J14*U$2</f>
        <v>43.861450286798615</v>
      </c>
      <c r="V14" s="52">
        <f t="shared" ref="V14:V20" si="12">K14*V$2</f>
        <v>24.670353624410311</v>
      </c>
    </row>
    <row r="15" spans="1:22" x14ac:dyDescent="0.3">
      <c r="A15" s="45">
        <f t="shared" si="2"/>
        <v>44024</v>
      </c>
      <c r="B15" s="53">
        <v>84.630556872173386</v>
      </c>
      <c r="C15" s="54">
        <v>19.2395055846033</v>
      </c>
      <c r="D15" s="54">
        <v>45.42503946355702</v>
      </c>
      <c r="E15" s="54">
        <v>24.212901325758228</v>
      </c>
      <c r="F15" s="54">
        <v>4.8376666631594203</v>
      </c>
      <c r="G15" s="54">
        <v>9.5993659302369565</v>
      </c>
      <c r="H15" s="54">
        <v>3.6204257039603012</v>
      </c>
      <c r="I15" s="54">
        <v>11.643095377152978</v>
      </c>
      <c r="J15" s="55">
        <v>56.315523593970717</v>
      </c>
      <c r="K15" s="55">
        <v>35.658477436018423</v>
      </c>
      <c r="L15" s="54"/>
      <c r="M15" s="53">
        <f t="shared" si="3"/>
        <v>68.21039897343087</v>
      </c>
      <c r="N15" s="54">
        <f t="shared" ref="N15:U15" si="13">C15*N$2</f>
        <v>19.240928369022004</v>
      </c>
      <c r="O15" s="54">
        <f t="shared" si="13"/>
        <v>49.954911343273061</v>
      </c>
      <c r="P15" s="54">
        <f t="shared" si="13"/>
        <v>27.863706636261753</v>
      </c>
      <c r="Q15" s="54">
        <f t="shared" si="13"/>
        <v>4.2342543859623731</v>
      </c>
      <c r="R15" s="54">
        <f t="shared" si="13"/>
        <v>10.343128446785592</v>
      </c>
      <c r="S15" s="54">
        <f t="shared" si="13"/>
        <v>3.3866495607667328</v>
      </c>
      <c r="T15" s="54">
        <f t="shared" si="13"/>
        <v>11.950946687473268</v>
      </c>
      <c r="U15" s="52">
        <f t="shared" si="13"/>
        <v>49.601285763933184</v>
      </c>
      <c r="V15" s="52">
        <f t="shared" si="12"/>
        <v>35.658477436018423</v>
      </c>
    </row>
    <row r="16" spans="1:22" x14ac:dyDescent="0.3">
      <c r="A16" s="45">
        <f t="shared" si="2"/>
        <v>44031</v>
      </c>
      <c r="B16" s="53">
        <v>105.50307075075756</v>
      </c>
      <c r="C16" s="54">
        <v>35.969157126377503</v>
      </c>
      <c r="D16" s="54">
        <v>57.23992782785254</v>
      </c>
      <c r="E16" s="54">
        <v>38.047157628157542</v>
      </c>
      <c r="F16" s="54">
        <v>8.4105217829992522</v>
      </c>
      <c r="G16" s="54">
        <v>19.132375798574891</v>
      </c>
      <c r="H16" s="54">
        <v>11.380064376569349</v>
      </c>
      <c r="I16" s="54">
        <v>18.767925610531435</v>
      </c>
      <c r="J16" s="55">
        <v>61.112202120291762</v>
      </c>
      <c r="K16" s="55">
        <v>46.87171108315323</v>
      </c>
      <c r="L16" s="54"/>
      <c r="M16" s="53">
        <f t="shared" ref="M16:M71" si="14">B16*M$2</f>
        <v>85.033193858109456</v>
      </c>
      <c r="N16" s="54">
        <f t="shared" ref="N16:N71" si="15">C16*N$2</f>
        <v>35.971817088510534</v>
      </c>
      <c r="O16" s="54">
        <f t="shared" ref="O16:O71" si="16">D16*O$2</f>
        <v>62.948002989182541</v>
      </c>
      <c r="P16" s="54">
        <f t="shared" ref="P16:P71" si="17">E16*P$2</f>
        <v>43.783882989965974</v>
      </c>
      <c r="Q16" s="54">
        <f t="shared" ref="Q16:Q71" si="18">F16*Q$2</f>
        <v>7.3614598167949659</v>
      </c>
      <c r="R16" s="54">
        <f t="shared" ref="R16:R71" si="19">G16*R$2</f>
        <v>20.614759538805014</v>
      </c>
      <c r="S16" s="54">
        <f t="shared" ref="S16:S71" si="20">H16*S$2</f>
        <v>10.645237100224811</v>
      </c>
      <c r="T16" s="54">
        <f t="shared" ref="T16:T71" si="21">I16*T$2</f>
        <v>19.264162247270953</v>
      </c>
      <c r="U16" s="52">
        <f t="shared" ref="U16:U47" si="22">J16*U$2</f>
        <v>53.826078629523174</v>
      </c>
      <c r="V16" s="52">
        <f t="shared" si="12"/>
        <v>46.87171108315323</v>
      </c>
    </row>
    <row r="17" spans="1:22" x14ac:dyDescent="0.3">
      <c r="A17" s="45">
        <f t="shared" si="2"/>
        <v>44038</v>
      </c>
      <c r="B17" s="53">
        <v>120.18513179150384</v>
      </c>
      <c r="C17" s="54">
        <v>54.747257525366813</v>
      </c>
      <c r="D17" s="54">
        <v>66.351308741308543</v>
      </c>
      <c r="E17" s="54">
        <v>49.876945318517222</v>
      </c>
      <c r="F17" s="54">
        <v>13.422527053650022</v>
      </c>
      <c r="G17" s="54">
        <v>27.368015931191838</v>
      </c>
      <c r="H17" s="54">
        <v>17.188117724584224</v>
      </c>
      <c r="I17" s="54">
        <v>24.782158973571015</v>
      </c>
      <c r="J17" s="55">
        <v>64.522064759043189</v>
      </c>
      <c r="K17" s="55">
        <v>56.166366180008318</v>
      </c>
      <c r="L17" s="54"/>
      <c r="M17" s="53">
        <f t="shared" si="14"/>
        <v>96.866617604265301</v>
      </c>
      <c r="N17" s="54">
        <f t="shared" si="15"/>
        <v>54.751306150453949</v>
      </c>
      <c r="O17" s="54">
        <f t="shared" si="16"/>
        <v>72.967988246688876</v>
      </c>
      <c r="P17" s="54">
        <f t="shared" si="17"/>
        <v>57.397358274845757</v>
      </c>
      <c r="Q17" s="54">
        <f t="shared" si="18"/>
        <v>11.748307191239665</v>
      </c>
      <c r="R17" s="54">
        <f t="shared" si="19"/>
        <v>29.488500195450314</v>
      </c>
      <c r="S17" s="54">
        <f t="shared" si="20"/>
        <v>16.078256012461551</v>
      </c>
      <c r="T17" s="54">
        <f t="shared" si="21"/>
        <v>25.437416004922852</v>
      </c>
      <c r="U17" s="52">
        <f t="shared" si="22"/>
        <v>56.829399212670104</v>
      </c>
      <c r="V17" s="52">
        <f t="shared" si="12"/>
        <v>56.166366180008318</v>
      </c>
    </row>
    <row r="18" spans="1:22" x14ac:dyDescent="0.3">
      <c r="A18" s="45">
        <f t="shared" si="2"/>
        <v>44045</v>
      </c>
      <c r="B18" s="53">
        <v>129.12001645292142</v>
      </c>
      <c r="C18" s="54">
        <v>70.53362346311998</v>
      </c>
      <c r="D18" s="54">
        <v>72.042383986378795</v>
      </c>
      <c r="E18" s="54">
        <v>59.215492907549141</v>
      </c>
      <c r="F18" s="54">
        <v>16.715908537287927</v>
      </c>
      <c r="G18" s="54">
        <v>33.094357799106248</v>
      </c>
      <c r="H18" s="54">
        <v>23.255498553549884</v>
      </c>
      <c r="I18" s="54">
        <v>29.803515702208369</v>
      </c>
      <c r="J18" s="55">
        <v>68.059801187270708</v>
      </c>
      <c r="K18" s="55">
        <v>62.883060996594743</v>
      </c>
      <c r="L18" s="54"/>
      <c r="M18" s="53">
        <f t="shared" si="14"/>
        <v>104.06794145301892</v>
      </c>
      <c r="N18" s="54">
        <f t="shared" si="15"/>
        <v>70.53883950882431</v>
      </c>
      <c r="O18" s="54">
        <f t="shared" si="16"/>
        <v>79.226588408026373</v>
      </c>
      <c r="P18" s="54">
        <f t="shared" si="17"/>
        <v>68.14396591714187</v>
      </c>
      <c r="Q18" s="54">
        <f t="shared" si="18"/>
        <v>14.630898316820391</v>
      </c>
      <c r="R18" s="54">
        <f t="shared" si="19"/>
        <v>35.658521205221618</v>
      </c>
      <c r="S18" s="54">
        <f t="shared" si="20"/>
        <v>21.75385725375866</v>
      </c>
      <c r="T18" s="54">
        <f t="shared" si="21"/>
        <v>30.59154079896058</v>
      </c>
      <c r="U18" s="52">
        <f t="shared" si="22"/>
        <v>59.945347788397747</v>
      </c>
      <c r="V18" s="52">
        <f t="shared" si="12"/>
        <v>62.883060996594743</v>
      </c>
    </row>
    <row r="19" spans="1:22" x14ac:dyDescent="0.3">
      <c r="A19" s="45">
        <f t="shared" si="2"/>
        <v>44052</v>
      </c>
      <c r="B19" s="53">
        <v>134.72968856005008</v>
      </c>
      <c r="C19" s="54">
        <v>81.556776723647005</v>
      </c>
      <c r="D19" s="54">
        <v>75.748478729621837</v>
      </c>
      <c r="E19" s="54">
        <v>65.131271144606742</v>
      </c>
      <c r="F19" s="54">
        <v>20.061418191397504</v>
      </c>
      <c r="G19" s="54">
        <v>37.981382136815725</v>
      </c>
      <c r="H19" s="54">
        <v>30.897264870966641</v>
      </c>
      <c r="I19" s="54">
        <v>33.02656890029678</v>
      </c>
      <c r="J19" s="55">
        <v>69.405919395083757</v>
      </c>
      <c r="K19" s="55">
        <v>67.407076485251736</v>
      </c>
      <c r="L19" s="54"/>
      <c r="M19" s="53">
        <f t="shared" si="14"/>
        <v>108.58921588011872</v>
      </c>
      <c r="N19" s="54">
        <f t="shared" si="15"/>
        <v>81.562807944701618</v>
      </c>
      <c r="O19" s="54">
        <f t="shared" si="16"/>
        <v>83.302262012603123</v>
      </c>
      <c r="P19" s="54">
        <f t="shared" si="17"/>
        <v>74.951721299484205</v>
      </c>
      <c r="Q19" s="54">
        <f t="shared" si="18"/>
        <v>17.559115557183425</v>
      </c>
      <c r="R19" s="54">
        <f t="shared" si="19"/>
        <v>40.924194043911776</v>
      </c>
      <c r="S19" s="54">
        <f t="shared" si="20"/>
        <v>28.902183627105295</v>
      </c>
      <c r="T19" s="54">
        <f t="shared" si="21"/>
        <v>33.899813701785803</v>
      </c>
      <c r="U19" s="52">
        <f t="shared" si="22"/>
        <v>61.130974586066678</v>
      </c>
      <c r="V19" s="52">
        <f t="shared" si="12"/>
        <v>67.407076485251736</v>
      </c>
    </row>
    <row r="20" spans="1:22" x14ac:dyDescent="0.3">
      <c r="A20" s="45">
        <f t="shared" si="2"/>
        <v>44059</v>
      </c>
      <c r="B20" s="53">
        <v>141.68412103306494</v>
      </c>
      <c r="C20" s="54">
        <v>92.07981352432617</v>
      </c>
      <c r="D20" s="54">
        <v>78.407994788160082</v>
      </c>
      <c r="E20" s="54">
        <v>69.024344242224871</v>
      </c>
      <c r="F20" s="54">
        <v>22.091955004556802</v>
      </c>
      <c r="G20" s="54">
        <v>40.178048754813155</v>
      </c>
      <c r="H20" s="54">
        <v>39.553806869303884</v>
      </c>
      <c r="I20" s="54">
        <v>37.197220352400478</v>
      </c>
      <c r="J20" s="55">
        <v>72.608927916872489</v>
      </c>
      <c r="K20" s="55">
        <v>71.348241502310444</v>
      </c>
      <c r="L20" s="54"/>
      <c r="M20" s="53">
        <f t="shared" si="14"/>
        <v>114.19433808597411</v>
      </c>
      <c r="N20" s="54">
        <f t="shared" si="15"/>
        <v>92.086622936521479</v>
      </c>
      <c r="O20" s="54">
        <f t="shared" si="16"/>
        <v>86.226990102864335</v>
      </c>
      <c r="P20" s="54">
        <f t="shared" si="17"/>
        <v>79.431789394015112</v>
      </c>
      <c r="Q20" s="54">
        <f t="shared" si="18"/>
        <v>19.336379268313678</v>
      </c>
      <c r="R20" s="54">
        <f t="shared" si="19"/>
        <v>43.29105922540743</v>
      </c>
      <c r="S20" s="54">
        <f t="shared" si="20"/>
        <v>36.999760142584883</v>
      </c>
      <c r="T20" s="54">
        <f t="shared" si="21"/>
        <v>38.180739996861135</v>
      </c>
      <c r="U20" s="52">
        <f t="shared" si="22"/>
        <v>63.952103306080311</v>
      </c>
      <c r="V20" s="52">
        <f t="shared" si="12"/>
        <v>71.348241502310444</v>
      </c>
    </row>
    <row r="21" spans="1:22" x14ac:dyDescent="0.3">
      <c r="A21" s="45">
        <f t="shared" si="2"/>
        <v>44066</v>
      </c>
      <c r="B21" s="53">
        <v>144.7759520487314</v>
      </c>
      <c r="C21" s="54">
        <v>100.60105672451742</v>
      </c>
      <c r="D21" s="54">
        <v>80.420362032959801</v>
      </c>
      <c r="E21" s="54">
        <v>71.819871724728699</v>
      </c>
      <c r="F21" s="54">
        <v>24.224555815424448</v>
      </c>
      <c r="G21" s="54">
        <v>41.389744168604103</v>
      </c>
      <c r="H21" s="54">
        <v>47.369202986501499</v>
      </c>
      <c r="I21" s="54">
        <v>38.355451995483108</v>
      </c>
      <c r="J21" s="55">
        <v>74.965164684770798</v>
      </c>
      <c r="K21" s="55">
        <v>73.993327021566245</v>
      </c>
      <c r="L21" s="54"/>
      <c r="M21" s="53">
        <f t="shared" si="14"/>
        <v>116.68628703362873</v>
      </c>
      <c r="N21" s="54">
        <f t="shared" si="15"/>
        <v>100.60849629282563</v>
      </c>
      <c r="O21" s="54">
        <f t="shared" si="16"/>
        <v>88.440034461025576</v>
      </c>
      <c r="P21" s="54">
        <f t="shared" si="17"/>
        <v>82.648824668644878</v>
      </c>
      <c r="Q21" s="54">
        <f t="shared" si="18"/>
        <v>21.20297632132888</v>
      </c>
      <c r="R21" s="54">
        <f t="shared" si="19"/>
        <v>44.596637259863236</v>
      </c>
      <c r="S21" s="54">
        <f t="shared" si="20"/>
        <v>44.310504787495724</v>
      </c>
      <c r="T21" s="54">
        <f t="shared" si="21"/>
        <v>39.369596067334193</v>
      </c>
      <c r="U21" s="52">
        <f t="shared" si="22"/>
        <v>66.027416928211366</v>
      </c>
      <c r="V21" s="52">
        <f t="shared" ref="V21:V70" si="23">K21*V$2</f>
        <v>73.993327021566245</v>
      </c>
    </row>
    <row r="22" spans="1:22" x14ac:dyDescent="0.3">
      <c r="A22" s="45">
        <f t="shared" si="2"/>
        <v>44073</v>
      </c>
      <c r="B22" s="53">
        <v>147.89605374336386</v>
      </c>
      <c r="C22" s="54">
        <v>104.8714998410811</v>
      </c>
      <c r="D22" s="54">
        <v>81.532418687613813</v>
      </c>
      <c r="E22" s="54">
        <v>74.458707657390178</v>
      </c>
      <c r="F22" s="54">
        <v>26.004959935476812</v>
      </c>
      <c r="G22" s="54">
        <v>42.191130600595798</v>
      </c>
      <c r="H22" s="54">
        <v>49.431772109713819</v>
      </c>
      <c r="I22" s="54">
        <v>39.120687502669064</v>
      </c>
      <c r="J22" s="55">
        <v>77.164982080680971</v>
      </c>
      <c r="K22" s="55">
        <v>75.941057736311222</v>
      </c>
      <c r="L22" s="54"/>
      <c r="M22" s="53">
        <f t="shared" si="14"/>
        <v>119.20102153726681</v>
      </c>
      <c r="N22" s="54">
        <f t="shared" si="15"/>
        <v>104.87925521375864</v>
      </c>
      <c r="O22" s="54">
        <f t="shared" si="16"/>
        <v>89.662987533779784</v>
      </c>
      <c r="P22" s="54">
        <f t="shared" si="17"/>
        <v>85.685542544775032</v>
      </c>
      <c r="Q22" s="54">
        <f t="shared" si="18"/>
        <v>22.761306913125747</v>
      </c>
      <c r="R22" s="54">
        <f t="shared" si="19"/>
        <v>45.460115416841539</v>
      </c>
      <c r="S22" s="54">
        <f t="shared" si="20"/>
        <v>46.239890828351939</v>
      </c>
      <c r="T22" s="54">
        <f t="shared" si="21"/>
        <v>40.155064918485799</v>
      </c>
      <c r="U22" s="52">
        <f t="shared" si="22"/>
        <v>67.964960332223924</v>
      </c>
      <c r="V22" s="52">
        <f t="shared" si="23"/>
        <v>75.941057736311222</v>
      </c>
    </row>
    <row r="23" spans="1:22" x14ac:dyDescent="0.3">
      <c r="A23" s="45">
        <f t="shared" si="2"/>
        <v>44080</v>
      </c>
      <c r="B23" s="53">
        <v>149.37998823987868</v>
      </c>
      <c r="C23" s="54">
        <v>107.45822330492021</v>
      </c>
      <c r="D23" s="54">
        <v>81.819428258854472</v>
      </c>
      <c r="E23" s="54">
        <v>74.748738305649866</v>
      </c>
      <c r="F23" s="54">
        <v>26.461780333695692</v>
      </c>
      <c r="G23" s="54">
        <v>42.897318998212512</v>
      </c>
      <c r="H23" s="54">
        <v>55.389152874765031</v>
      </c>
      <c r="I23" s="54">
        <v>39.120687502669064</v>
      </c>
      <c r="J23" s="55">
        <v>79.437127841677309</v>
      </c>
      <c r="K23" s="55">
        <v>76.851788230738165</v>
      </c>
      <c r="L23" s="54"/>
      <c r="M23" s="53">
        <f t="shared" si="14"/>
        <v>120.39704065611292</v>
      </c>
      <c r="N23" s="54">
        <f t="shared" si="15"/>
        <v>107.46616996888761</v>
      </c>
      <c r="O23" s="54">
        <f t="shared" si="16"/>
        <v>89.97861824880647</v>
      </c>
      <c r="P23" s="54">
        <f t="shared" si="17"/>
        <v>86.019303823107904</v>
      </c>
      <c r="Q23" s="54">
        <f t="shared" si="18"/>
        <v>23.161147147982298</v>
      </c>
      <c r="R23" s="54">
        <f t="shared" si="19"/>
        <v>46.221019559600798</v>
      </c>
      <c r="S23" s="54">
        <f t="shared" si="20"/>
        <v>51.812594869540042</v>
      </c>
      <c r="T23" s="54">
        <f t="shared" si="21"/>
        <v>40.155064918485799</v>
      </c>
      <c r="U23" s="52">
        <f t="shared" si="22"/>
        <v>69.966208726912654</v>
      </c>
      <c r="V23" s="52">
        <f t="shared" si="23"/>
        <v>76.851788230738165</v>
      </c>
    </row>
    <row r="24" spans="1:22" x14ac:dyDescent="0.3">
      <c r="A24" s="45">
        <f t="shared" si="2"/>
        <v>44087</v>
      </c>
      <c r="B24" s="53">
        <v>150.38378887739171</v>
      </c>
      <c r="C24" s="54">
        <v>108.71830641589992</v>
      </c>
      <c r="D24" s="54">
        <v>81.819428258854472</v>
      </c>
      <c r="E24" s="54">
        <v>76.060943376352881</v>
      </c>
      <c r="F24" s="54">
        <v>28.002558753350886</v>
      </c>
      <c r="G24" s="54">
        <v>43.108637879414211</v>
      </c>
      <c r="H24" s="54">
        <v>58.59448270268291</v>
      </c>
      <c r="I24" s="54">
        <v>39.550417763635615</v>
      </c>
      <c r="J24" s="55">
        <v>79.437127841677309</v>
      </c>
      <c r="K24" s="55">
        <v>77.538949747326015</v>
      </c>
      <c r="L24" s="54"/>
      <c r="M24" s="53">
        <f t="shared" si="14"/>
        <v>121.20608226596508</v>
      </c>
      <c r="N24" s="54">
        <f t="shared" si="15"/>
        <v>108.7263462645185</v>
      </c>
      <c r="O24" s="54">
        <f t="shared" si="16"/>
        <v>89.97861824880647</v>
      </c>
      <c r="P24" s="54">
        <f t="shared" si="17"/>
        <v>87.529362309894353</v>
      </c>
      <c r="Q24" s="54">
        <f t="shared" si="18"/>
        <v>24.509741053987472</v>
      </c>
      <c r="R24" s="54">
        <f t="shared" si="19"/>
        <v>46.448711507942456</v>
      </c>
      <c r="S24" s="54">
        <f t="shared" si="20"/>
        <v>54.810951897542637</v>
      </c>
      <c r="T24" s="54">
        <f t="shared" si="21"/>
        <v>40.596157537969347</v>
      </c>
      <c r="U24" s="52">
        <f t="shared" si="22"/>
        <v>69.966208726912654</v>
      </c>
      <c r="V24" s="52">
        <f t="shared" si="23"/>
        <v>77.538949747326015</v>
      </c>
    </row>
    <row r="25" spans="1:22" x14ac:dyDescent="0.3">
      <c r="A25" s="45">
        <f t="shared" si="2"/>
        <v>44094</v>
      </c>
      <c r="B25" s="53">
        <v>152.17223492067004</v>
      </c>
      <c r="C25" s="54">
        <v>113.78573866841013</v>
      </c>
      <c r="D25" s="54">
        <v>81.90635336598676</v>
      </c>
      <c r="E25" s="54">
        <v>76.977179266106035</v>
      </c>
      <c r="F25" s="54">
        <v>29.143683979167559</v>
      </c>
      <c r="G25" s="54">
        <v>44.386710957511376</v>
      </c>
      <c r="H25" s="54">
        <v>63.01199804168629</v>
      </c>
      <c r="I25" s="54">
        <v>39.859677656473878</v>
      </c>
      <c r="J25" s="55">
        <v>79.437127841677309</v>
      </c>
      <c r="K25" s="55">
        <v>78.508008878677643</v>
      </c>
      <c r="L25" s="54"/>
      <c r="M25" s="53">
        <f t="shared" si="14"/>
        <v>122.64753110741279</v>
      </c>
      <c r="N25" s="54">
        <f t="shared" si="15"/>
        <v>113.7941532596966</v>
      </c>
      <c r="O25" s="54">
        <f t="shared" si="16"/>
        <v>90.074211693998336</v>
      </c>
      <c r="P25" s="54">
        <f t="shared" si="17"/>
        <v>88.583747643490739</v>
      </c>
      <c r="Q25" s="54">
        <f t="shared" si="18"/>
        <v>25.508531344592352</v>
      </c>
      <c r="R25" s="54">
        <f t="shared" si="19"/>
        <v>47.825810173334339</v>
      </c>
      <c r="S25" s="54">
        <f t="shared" si="20"/>
        <v>58.94322185854503</v>
      </c>
      <c r="T25" s="54">
        <f t="shared" si="21"/>
        <v>40.91359447137593</v>
      </c>
      <c r="U25" s="52">
        <f t="shared" si="22"/>
        <v>69.966208726912654</v>
      </c>
      <c r="V25" s="52">
        <f t="shared" si="23"/>
        <v>78.508008878677643</v>
      </c>
    </row>
    <row r="26" spans="1:22" x14ac:dyDescent="0.3">
      <c r="A26" s="45">
        <f t="shared" si="2"/>
        <v>44101</v>
      </c>
      <c r="B26" s="53">
        <v>153.75283974931503</v>
      </c>
      <c r="C26" s="54">
        <v>116.35053889724661</v>
      </c>
      <c r="D26" s="54">
        <v>81.90635336598676</v>
      </c>
      <c r="E26" s="54">
        <v>76.977179266106035</v>
      </c>
      <c r="F26" s="54">
        <v>29.1752558047313</v>
      </c>
      <c r="G26" s="54">
        <v>44.386710957511376</v>
      </c>
      <c r="H26" s="54">
        <v>65.545380176151653</v>
      </c>
      <c r="I26" s="54">
        <v>40.333757234298879</v>
      </c>
      <c r="J26" s="55">
        <v>80.283939240314169</v>
      </c>
      <c r="K26" s="55">
        <v>78.993726434903252</v>
      </c>
      <c r="L26" s="54"/>
      <c r="M26" s="53">
        <f t="shared" si="14"/>
        <v>123.92146442376858</v>
      </c>
      <c r="N26" s="54">
        <f t="shared" si="15"/>
        <v>116.35914315857354</v>
      </c>
      <c r="O26" s="54">
        <f t="shared" si="16"/>
        <v>90.074211693998336</v>
      </c>
      <c r="P26" s="54">
        <f t="shared" si="17"/>
        <v>88.583747643490739</v>
      </c>
      <c r="Q26" s="54">
        <f t="shared" si="18"/>
        <v>25.536165150345063</v>
      </c>
      <c r="R26" s="54">
        <f t="shared" si="19"/>
        <v>47.825810173334339</v>
      </c>
      <c r="S26" s="54">
        <f t="shared" si="20"/>
        <v>61.313019831075245</v>
      </c>
      <c r="T26" s="54">
        <f t="shared" si="21"/>
        <v>41.40020903362749</v>
      </c>
      <c r="U26" s="52">
        <f t="shared" si="22"/>
        <v>70.712058742883016</v>
      </c>
      <c r="V26" s="52">
        <f t="shared" si="23"/>
        <v>78.993726434903252</v>
      </c>
    </row>
    <row r="27" spans="1:22" x14ac:dyDescent="0.3">
      <c r="A27" s="45">
        <f t="shared" si="2"/>
        <v>44108</v>
      </c>
      <c r="B27" s="53">
        <v>156.51081454950534</v>
      </c>
      <c r="C27" s="54">
        <v>118.78046281425459</v>
      </c>
      <c r="D27" s="54">
        <v>82.29431348793041</v>
      </c>
      <c r="E27" s="54">
        <v>78.282645763229311</v>
      </c>
      <c r="F27" s="54">
        <v>31.369785150961771</v>
      </c>
      <c r="G27" s="54">
        <v>44.735369453165575</v>
      </c>
      <c r="H27" s="54">
        <v>70.448317387192532</v>
      </c>
      <c r="I27" s="54">
        <v>40.826818124718706</v>
      </c>
      <c r="J27" s="55">
        <v>81.216778003516737</v>
      </c>
      <c r="K27" s="55">
        <v>80.25679828821211</v>
      </c>
      <c r="L27" s="54"/>
      <c r="M27" s="53">
        <f t="shared" si="14"/>
        <v>126.144332480324</v>
      </c>
      <c r="N27" s="54">
        <f t="shared" si="15"/>
        <v>118.78924677135763</v>
      </c>
      <c r="O27" s="54">
        <f t="shared" si="16"/>
        <v>90.500859941865428</v>
      </c>
      <c r="P27" s="54">
        <f t="shared" si="17"/>
        <v>90.086051519012443</v>
      </c>
      <c r="Q27" s="54">
        <f t="shared" si="18"/>
        <v>27.456966263030843</v>
      </c>
      <c r="R27" s="54">
        <f t="shared" si="19"/>
        <v>48.201482861595466</v>
      </c>
      <c r="S27" s="54">
        <f t="shared" si="20"/>
        <v>65.899367269188716</v>
      </c>
      <c r="T27" s="54">
        <f t="shared" si="21"/>
        <v>41.906306787206681</v>
      </c>
      <c r="U27" s="52">
        <f t="shared" si="22"/>
        <v>71.533679481045496</v>
      </c>
      <c r="V27" s="52">
        <f t="shared" si="23"/>
        <v>80.25679828821211</v>
      </c>
    </row>
    <row r="28" spans="1:22" x14ac:dyDescent="0.3">
      <c r="A28" s="45">
        <f t="shared" si="2"/>
        <v>44115</v>
      </c>
      <c r="B28" s="53">
        <v>160.06111136927802</v>
      </c>
      <c r="C28" s="54">
        <v>123.00023872101524</v>
      </c>
      <c r="D28" s="54">
        <v>83.111627964566111</v>
      </c>
      <c r="E28" s="54">
        <v>80.491999198466061</v>
      </c>
      <c r="F28" s="54">
        <v>33.346059773130108</v>
      </c>
      <c r="G28" s="54">
        <v>46.880174487566556</v>
      </c>
      <c r="H28" s="54">
        <v>74.582141880390211</v>
      </c>
      <c r="I28" s="54">
        <v>43.099142079570825</v>
      </c>
      <c r="J28" s="55">
        <v>82.136018285395807</v>
      </c>
      <c r="K28" s="55">
        <v>82.208625352648113</v>
      </c>
      <c r="L28" s="54"/>
      <c r="M28" s="53">
        <f t="shared" si="14"/>
        <v>129.00579495322924</v>
      </c>
      <c r="N28" s="54">
        <f t="shared" si="15"/>
        <v>123.0093347355869</v>
      </c>
      <c r="O28" s="54">
        <f t="shared" si="16"/>
        <v>91.399678582467075</v>
      </c>
      <c r="P28" s="54">
        <f t="shared" si="17"/>
        <v>92.628529809698094</v>
      </c>
      <c r="Q28" s="54">
        <f t="shared" si="18"/>
        <v>29.186736019700547</v>
      </c>
      <c r="R28" s="54">
        <f t="shared" si="19"/>
        <v>50.512468204309052</v>
      </c>
      <c r="S28" s="54">
        <f t="shared" si="20"/>
        <v>69.766264714110889</v>
      </c>
      <c r="T28" s="54">
        <f t="shared" si="21"/>
        <v>44.238712523089823</v>
      </c>
      <c r="U28" s="52">
        <f t="shared" si="22"/>
        <v>72.343323021536065</v>
      </c>
      <c r="V28" s="52">
        <f t="shared" si="23"/>
        <v>82.208625352648113</v>
      </c>
    </row>
    <row r="29" spans="1:22" x14ac:dyDescent="0.3">
      <c r="A29" s="45">
        <f t="shared" si="2"/>
        <v>44122</v>
      </c>
      <c r="B29" s="53">
        <v>163.69015912906283</v>
      </c>
      <c r="C29" s="54">
        <v>126.99169494252513</v>
      </c>
      <c r="D29" s="54">
        <v>83.807615995002109</v>
      </c>
      <c r="E29" s="54">
        <v>81.513171888088806</v>
      </c>
      <c r="F29" s="54">
        <v>36.336116062375197</v>
      </c>
      <c r="G29" s="54">
        <v>49.047855193027566</v>
      </c>
      <c r="H29" s="54">
        <v>80.177551253143093</v>
      </c>
      <c r="I29" s="54">
        <v>46.987084440765578</v>
      </c>
      <c r="J29" s="55">
        <v>82.261747677174327</v>
      </c>
      <c r="K29" s="55">
        <v>84.044081243745168</v>
      </c>
      <c r="L29" s="54"/>
      <c r="M29" s="53">
        <f t="shared" si="14"/>
        <v>131.93072898104666</v>
      </c>
      <c r="N29" s="54">
        <f t="shared" si="15"/>
        <v>127.00108613005199</v>
      </c>
      <c r="O29" s="54">
        <f t="shared" si="16"/>
        <v>92.165071871432787</v>
      </c>
      <c r="P29" s="54">
        <f t="shared" si="17"/>
        <v>93.803674244716333</v>
      </c>
      <c r="Q29" s="54">
        <f t="shared" si="18"/>
        <v>31.803836336559062</v>
      </c>
      <c r="R29" s="54">
        <f t="shared" si="19"/>
        <v>52.848101633760841</v>
      </c>
      <c r="S29" s="54">
        <f t="shared" si="20"/>
        <v>75.000370381246938</v>
      </c>
      <c r="T29" s="54">
        <f t="shared" si="21"/>
        <v>48.229454707834272</v>
      </c>
      <c r="U29" s="52">
        <f t="shared" si="22"/>
        <v>72.454062282978342</v>
      </c>
      <c r="V29" s="52">
        <f t="shared" si="23"/>
        <v>84.044081243745168</v>
      </c>
    </row>
    <row r="30" spans="1:22" x14ac:dyDescent="0.3">
      <c r="A30" s="45">
        <f t="shared" si="2"/>
        <v>44129</v>
      </c>
      <c r="B30" s="53">
        <v>168.36039931264372</v>
      </c>
      <c r="C30" s="54">
        <v>130.6427764887946</v>
      </c>
      <c r="D30" s="54">
        <v>84.126599785606089</v>
      </c>
      <c r="E30" s="54">
        <v>82.409384136116842</v>
      </c>
      <c r="F30" s="54">
        <v>37.755820163985476</v>
      </c>
      <c r="G30" s="54">
        <v>51.171616936822701</v>
      </c>
      <c r="H30" s="54">
        <v>83.907668733501765</v>
      </c>
      <c r="I30" s="54">
        <v>47.889788438031957</v>
      </c>
      <c r="J30" s="55">
        <v>82.261747677174327</v>
      </c>
      <c r="K30" s="55">
        <v>85.442162220883603</v>
      </c>
      <c r="L30" s="54"/>
      <c r="M30" s="53">
        <f t="shared" si="14"/>
        <v>135.69484158998242</v>
      </c>
      <c r="N30" s="54">
        <f t="shared" si="15"/>
        <v>130.65243767816287</v>
      </c>
      <c r="O30" s="54">
        <f t="shared" si="16"/>
        <v>92.515865336176986</v>
      </c>
      <c r="P30" s="54">
        <f t="shared" si="17"/>
        <v>94.835016785079816</v>
      </c>
      <c r="Q30" s="54">
        <f t="shared" si="18"/>
        <v>33.046457777343932</v>
      </c>
      <c r="R30" s="54">
        <f t="shared" si="19"/>
        <v>55.136413243723631</v>
      </c>
      <c r="S30" s="54">
        <f t="shared" si="20"/>
        <v>78.48962876117902</v>
      </c>
      <c r="T30" s="54">
        <f t="shared" si="21"/>
        <v>49.156026808846939</v>
      </c>
      <c r="U30" s="52">
        <f t="shared" si="22"/>
        <v>72.454062282978342</v>
      </c>
      <c r="V30" s="52">
        <f t="shared" si="23"/>
        <v>85.442162220883603</v>
      </c>
    </row>
    <row r="31" spans="1:22" x14ac:dyDescent="0.3">
      <c r="A31" s="45">
        <f t="shared" si="2"/>
        <v>44136</v>
      </c>
      <c r="B31" s="53">
        <v>174.86445581473961</v>
      </c>
      <c r="C31" s="54">
        <v>133.5458123254862</v>
      </c>
      <c r="D31" s="54">
        <v>84.328064261683309</v>
      </c>
      <c r="E31" s="54">
        <v>84.283909737434314</v>
      </c>
      <c r="F31" s="54">
        <v>39.384210223080913</v>
      </c>
      <c r="G31" s="54">
        <v>52.454742983613421</v>
      </c>
      <c r="H31" s="54">
        <v>88.215140587595201</v>
      </c>
      <c r="I31" s="54">
        <v>48.402441437119592</v>
      </c>
      <c r="J31" s="55">
        <v>82.928350700943611</v>
      </c>
      <c r="K31" s="55">
        <v>87.180576841397837</v>
      </c>
      <c r="L31" s="54"/>
      <c r="M31" s="53">
        <f t="shared" si="14"/>
        <v>140.93697050121929</v>
      </c>
      <c r="N31" s="54">
        <f t="shared" si="15"/>
        <v>133.55568819782212</v>
      </c>
      <c r="O31" s="54">
        <f t="shared" si="16"/>
        <v>92.737420235415556</v>
      </c>
      <c r="P31" s="54">
        <f t="shared" si="17"/>
        <v>96.992182121631501</v>
      </c>
      <c r="Q31" s="54">
        <f t="shared" si="18"/>
        <v>34.471735339828847</v>
      </c>
      <c r="R31" s="54">
        <f t="shared" si="19"/>
        <v>56.518956383741731</v>
      </c>
      <c r="S31" s="54">
        <f t="shared" si="20"/>
        <v>82.518960904833634</v>
      </c>
      <c r="T31" s="54">
        <f t="shared" si="21"/>
        <v>49.682234699687712</v>
      </c>
      <c r="U31" s="52">
        <f t="shared" si="22"/>
        <v>73.041189330068818</v>
      </c>
      <c r="V31" s="52">
        <f t="shared" si="23"/>
        <v>87.180576841397837</v>
      </c>
    </row>
    <row r="32" spans="1:22" x14ac:dyDescent="0.3">
      <c r="A32" s="45">
        <f t="shared" si="2"/>
        <v>44143</v>
      </c>
      <c r="B32" s="53">
        <v>185.51827884233043</v>
      </c>
      <c r="C32" s="54">
        <v>135.96664246440506</v>
      </c>
      <c r="D32" s="54">
        <v>85.311965829324109</v>
      </c>
      <c r="E32" s="54">
        <v>85.652412128526109</v>
      </c>
      <c r="F32" s="54">
        <v>44.617957453984722</v>
      </c>
      <c r="G32" s="54">
        <v>54.22832509709778</v>
      </c>
      <c r="H32" s="54">
        <v>91.080794713190755</v>
      </c>
      <c r="I32" s="54">
        <v>48.593756106401344</v>
      </c>
      <c r="J32" s="55">
        <v>84.896687025566507</v>
      </c>
      <c r="K32" s="55">
        <v>89.963887435540713</v>
      </c>
      <c r="L32" s="54"/>
      <c r="M32" s="53">
        <f t="shared" si="14"/>
        <v>149.52372150655546</v>
      </c>
      <c r="N32" s="54">
        <f t="shared" si="15"/>
        <v>135.97669736002132</v>
      </c>
      <c r="O32" s="54">
        <f t="shared" si="16"/>
        <v>93.819438350588257</v>
      </c>
      <c r="P32" s="54">
        <f t="shared" si="17"/>
        <v>98.567026401686419</v>
      </c>
      <c r="Q32" s="54">
        <f t="shared" si="18"/>
        <v>39.052666336219531</v>
      </c>
      <c r="R32" s="54">
        <f t="shared" si="19"/>
        <v>58.429956312696142</v>
      </c>
      <c r="S32" s="54">
        <f t="shared" si="20"/>
        <v>85.199575583693502</v>
      </c>
      <c r="T32" s="54">
        <f t="shared" si="21"/>
        <v>49.878607858118102</v>
      </c>
      <c r="U32" s="52">
        <f t="shared" si="22"/>
        <v>74.774850073793189</v>
      </c>
      <c r="V32" s="52">
        <f t="shared" si="23"/>
        <v>89.963887435540713</v>
      </c>
    </row>
    <row r="33" spans="1:22" x14ac:dyDescent="0.3">
      <c r="A33" s="45">
        <f t="shared" si="2"/>
        <v>44150</v>
      </c>
      <c r="B33" s="53">
        <v>198.35896991774112</v>
      </c>
      <c r="C33" s="54">
        <v>138.74141472123563</v>
      </c>
      <c r="D33" s="54">
        <v>86.011393869439146</v>
      </c>
      <c r="E33" s="54">
        <v>86.448803801384955</v>
      </c>
      <c r="F33" s="54">
        <v>47.986460969289041</v>
      </c>
      <c r="G33" s="54">
        <v>55.579975059383976</v>
      </c>
      <c r="H33" s="54">
        <v>95.477388704412476</v>
      </c>
      <c r="I33" s="54">
        <v>49.977946152235468</v>
      </c>
      <c r="J33" s="55">
        <v>86.615727633721562</v>
      </c>
      <c r="K33" s="55">
        <v>92.683724299790768</v>
      </c>
      <c r="L33" s="54"/>
      <c r="M33" s="53">
        <f t="shared" si="14"/>
        <v>159.87304087439625</v>
      </c>
      <c r="N33" s="54">
        <f t="shared" si="15"/>
        <v>138.75167481457464</v>
      </c>
      <c r="O33" s="54">
        <f t="shared" si="16"/>
        <v>94.588614693582457</v>
      </c>
      <c r="P33" s="54">
        <f t="shared" si="17"/>
        <v>99.483497486318242</v>
      </c>
      <c r="Q33" s="54">
        <f t="shared" si="18"/>
        <v>42.001009365396314</v>
      </c>
      <c r="R33" s="54">
        <f t="shared" si="19"/>
        <v>59.886332627196524</v>
      </c>
      <c r="S33" s="54">
        <f t="shared" si="20"/>
        <v>89.312275118710374</v>
      </c>
      <c r="T33" s="54">
        <f t="shared" si="21"/>
        <v>51.299396824216892</v>
      </c>
      <c r="U33" s="52">
        <f t="shared" si="22"/>
        <v>76.288937469298347</v>
      </c>
      <c r="V33" s="52">
        <f t="shared" si="23"/>
        <v>92.683724299790768</v>
      </c>
    </row>
    <row r="34" spans="1:22" x14ac:dyDescent="0.3">
      <c r="A34" s="45">
        <f t="shared" si="2"/>
        <v>44157</v>
      </c>
      <c r="B34" s="53">
        <v>215.58791241451053</v>
      </c>
      <c r="C34" s="54">
        <v>138.74141472123563</v>
      </c>
      <c r="D34" s="54">
        <v>86.011393869439146</v>
      </c>
      <c r="E34" s="54">
        <v>87.633270558017074</v>
      </c>
      <c r="F34" s="54">
        <v>49.139737673261777</v>
      </c>
      <c r="G34" s="54">
        <v>55.579975059383976</v>
      </c>
      <c r="H34" s="54">
        <v>95.477388704412476</v>
      </c>
      <c r="I34" s="54">
        <v>49.977946152235468</v>
      </c>
      <c r="J34" s="55">
        <v>87.199932256051</v>
      </c>
      <c r="K34" s="55">
        <v>95.000510829293347</v>
      </c>
      <c r="L34" s="54"/>
      <c r="M34" s="53">
        <f t="shared" si="14"/>
        <v>173.75919600592823</v>
      </c>
      <c r="N34" s="54">
        <f t="shared" si="15"/>
        <v>138.75167481457464</v>
      </c>
      <c r="O34" s="54">
        <f t="shared" si="16"/>
        <v>94.588614693582457</v>
      </c>
      <c r="P34" s="54">
        <f t="shared" si="17"/>
        <v>100.84655736019184</v>
      </c>
      <c r="Q34" s="54">
        <f t="shared" si="18"/>
        <v>43.010435454881275</v>
      </c>
      <c r="R34" s="54">
        <f t="shared" si="19"/>
        <v>59.886332627196524</v>
      </c>
      <c r="S34" s="54">
        <f t="shared" si="20"/>
        <v>89.312275118710374</v>
      </c>
      <c r="T34" s="54">
        <f t="shared" si="21"/>
        <v>51.299396824216892</v>
      </c>
      <c r="U34" s="52">
        <f t="shared" si="22"/>
        <v>76.803490092935419</v>
      </c>
      <c r="V34" s="52">
        <f t="shared" si="23"/>
        <v>95.000510829293347</v>
      </c>
    </row>
    <row r="35" spans="1:22" x14ac:dyDescent="0.3">
      <c r="A35" s="45">
        <f t="shared" si="2"/>
        <v>44164</v>
      </c>
      <c r="B35" s="53">
        <v>239.06531680821283</v>
      </c>
      <c r="C35" s="54">
        <v>138.74141472123563</v>
      </c>
      <c r="D35" s="54">
        <v>86.011393869439146</v>
      </c>
      <c r="E35" s="54">
        <v>89.608711081556905</v>
      </c>
      <c r="F35" s="54">
        <v>50.638207210328375</v>
      </c>
      <c r="G35" s="54">
        <v>56.190628488689768</v>
      </c>
      <c r="H35" s="54">
        <v>97.043251143029195</v>
      </c>
      <c r="I35" s="54">
        <v>49.977946152235468</v>
      </c>
      <c r="J35" s="55">
        <v>90.983270444339979</v>
      </c>
      <c r="K35" s="55">
        <v>98.654255134629281</v>
      </c>
      <c r="L35" s="54"/>
      <c r="M35" s="53">
        <f t="shared" si="14"/>
        <v>192.68147632335288</v>
      </c>
      <c r="N35" s="54">
        <f t="shared" si="15"/>
        <v>138.75167481457464</v>
      </c>
      <c r="O35" s="54">
        <f t="shared" si="16"/>
        <v>94.588614693582457</v>
      </c>
      <c r="P35" s="54">
        <f t="shared" si="17"/>
        <v>103.11985350445609</v>
      </c>
      <c r="Q35" s="54">
        <f t="shared" si="18"/>
        <v>44.321997753679987</v>
      </c>
      <c r="R35" s="54">
        <f t="shared" si="19"/>
        <v>60.544299716031524</v>
      </c>
      <c r="S35" s="54">
        <f t="shared" si="20"/>
        <v>90.777027546625575</v>
      </c>
      <c r="T35" s="54">
        <f t="shared" si="21"/>
        <v>51.299396824216892</v>
      </c>
      <c r="U35" s="52">
        <f t="shared" si="22"/>
        <v>80.135758473709458</v>
      </c>
      <c r="V35" s="52">
        <f t="shared" si="23"/>
        <v>98.654255134629281</v>
      </c>
    </row>
    <row r="36" spans="1:22" x14ac:dyDescent="0.3">
      <c r="A36" s="45">
        <f t="shared" si="2"/>
        <v>44171</v>
      </c>
      <c r="B36" s="53">
        <v>268.04450273380155</v>
      </c>
      <c r="C36" s="54">
        <v>138.95186303453241</v>
      </c>
      <c r="D36" s="54">
        <v>87.006520155686601</v>
      </c>
      <c r="E36" s="54">
        <v>95.126668157758758</v>
      </c>
      <c r="F36" s="54">
        <v>54.059476385001268</v>
      </c>
      <c r="G36" s="54">
        <v>59.175670267421928</v>
      </c>
      <c r="H36" s="54">
        <v>101.21243778564595</v>
      </c>
      <c r="I36" s="54">
        <v>50.577911527934539</v>
      </c>
      <c r="J36" s="55">
        <v>96.927533840165339</v>
      </c>
      <c r="K36" s="55">
        <v>104.59979413981718</v>
      </c>
      <c r="L36" s="54"/>
      <c r="M36" s="53">
        <f t="shared" si="14"/>
        <v>216.03807359702122</v>
      </c>
      <c r="N36" s="54">
        <f t="shared" si="15"/>
        <v>138.96213869077556</v>
      </c>
      <c r="O36" s="54">
        <f t="shared" si="16"/>
        <v>95.682976877785592</v>
      </c>
      <c r="P36" s="54">
        <f t="shared" si="17"/>
        <v>109.46980451339238</v>
      </c>
      <c r="Q36" s="54">
        <f t="shared" si="18"/>
        <v>47.316524871213048</v>
      </c>
      <c r="R36" s="54">
        <f t="shared" si="19"/>
        <v>63.76062366501197</v>
      </c>
      <c r="S36" s="54">
        <f t="shared" si="20"/>
        <v>94.677003755646368</v>
      </c>
      <c r="T36" s="54">
        <f t="shared" si="21"/>
        <v>51.915225689913491</v>
      </c>
      <c r="U36" s="52">
        <f t="shared" si="22"/>
        <v>85.371315004768476</v>
      </c>
      <c r="V36" s="52">
        <f t="shared" si="23"/>
        <v>104.59979413981718</v>
      </c>
    </row>
    <row r="37" spans="1:22" x14ac:dyDescent="0.3">
      <c r="A37" s="45">
        <f t="shared" si="2"/>
        <v>44178</v>
      </c>
      <c r="B37" s="53">
        <v>301.36487258494509</v>
      </c>
      <c r="C37" s="54">
        <v>139.97486233351199</v>
      </c>
      <c r="D37" s="54">
        <v>87.772836134020977</v>
      </c>
      <c r="E37" s="54">
        <v>104.90324982828896</v>
      </c>
      <c r="F37" s="54">
        <v>56.751972483255251</v>
      </c>
      <c r="G37" s="54">
        <v>61.398731557936429</v>
      </c>
      <c r="H37" s="54">
        <v>106.70010660642332</v>
      </c>
      <c r="I37" s="54">
        <v>50.577911527934539</v>
      </c>
      <c r="J37" s="55">
        <v>108.96003163198208</v>
      </c>
      <c r="K37" s="55">
        <v>112.39773355575379</v>
      </c>
      <c r="L37" s="54"/>
      <c r="M37" s="53">
        <f t="shared" si="14"/>
        <v>242.89357125044711</v>
      </c>
      <c r="N37" s="54">
        <f t="shared" si="15"/>
        <v>139.98521364177523</v>
      </c>
      <c r="O37" s="54">
        <f t="shared" si="16"/>
        <v>96.525711352223183</v>
      </c>
      <c r="P37" s="54">
        <f t="shared" si="17"/>
        <v>120.7204927274194</v>
      </c>
      <c r="Q37" s="54">
        <f t="shared" si="18"/>
        <v>49.673180301823642</v>
      </c>
      <c r="R37" s="54">
        <f t="shared" si="19"/>
        <v>66.155928588271721</v>
      </c>
      <c r="S37" s="54">
        <f t="shared" si="20"/>
        <v>99.810325834646505</v>
      </c>
      <c r="T37" s="54">
        <f t="shared" si="21"/>
        <v>51.915225689913491</v>
      </c>
      <c r="U37" s="52">
        <f t="shared" si="22"/>
        <v>95.969234074630322</v>
      </c>
      <c r="V37" s="52">
        <f t="shared" si="23"/>
        <v>112.39773355575379</v>
      </c>
    </row>
    <row r="38" spans="1:22" x14ac:dyDescent="0.3">
      <c r="A38" s="45">
        <f t="shared" si="2"/>
        <v>44185</v>
      </c>
      <c r="B38" s="53">
        <v>337.93233575225742</v>
      </c>
      <c r="C38" s="54">
        <v>144.05925443963349</v>
      </c>
      <c r="D38" s="54">
        <v>91.857635995010284</v>
      </c>
      <c r="E38" s="54">
        <v>124.53653856122607</v>
      </c>
      <c r="F38" s="54">
        <v>62.618948859087503</v>
      </c>
      <c r="G38" s="54">
        <v>67.426691763578518</v>
      </c>
      <c r="H38" s="54">
        <v>112.77506360295973</v>
      </c>
      <c r="I38" s="54">
        <v>53.732196476973279</v>
      </c>
      <c r="J38" s="55">
        <v>125.75652376466104</v>
      </c>
      <c r="K38" s="55">
        <v>124.88286855705977</v>
      </c>
      <c r="L38" s="54"/>
      <c r="M38" s="53">
        <f t="shared" si="14"/>
        <v>272.36615590868104</v>
      </c>
      <c r="N38" s="54">
        <f t="shared" si="15"/>
        <v>144.06990779357159</v>
      </c>
      <c r="O38" s="54">
        <f t="shared" si="16"/>
        <v>101.01785527373683</v>
      </c>
      <c r="P38" s="54">
        <f t="shared" si="17"/>
        <v>143.31407580115092</v>
      </c>
      <c r="Q38" s="54">
        <f t="shared" si="18"/>
        <v>54.808356447978611</v>
      </c>
      <c r="R38" s="54">
        <f t="shared" si="19"/>
        <v>72.650937439083293</v>
      </c>
      <c r="S38" s="54">
        <f t="shared" si="20"/>
        <v>105.49301403937659</v>
      </c>
      <c r="T38" s="54">
        <f t="shared" si="21"/>
        <v>55.152912064709732</v>
      </c>
      <c r="U38" s="52">
        <f t="shared" si="22"/>
        <v>110.76315860796915</v>
      </c>
      <c r="V38" s="52">
        <f t="shared" si="23"/>
        <v>124.88286855705977</v>
      </c>
    </row>
    <row r="39" spans="1:22" x14ac:dyDescent="0.3">
      <c r="A39" s="45">
        <f t="shared" si="2"/>
        <v>44192</v>
      </c>
      <c r="B39" s="53">
        <v>372.48744519201097</v>
      </c>
      <c r="C39" s="54">
        <v>150.55173003211428</v>
      </c>
      <c r="D39" s="54">
        <v>100.22811321099609</v>
      </c>
      <c r="E39" s="54">
        <v>153.97219877533018</v>
      </c>
      <c r="F39" s="54">
        <v>78.30259616102326</v>
      </c>
      <c r="G39" s="54">
        <v>79.854652075668596</v>
      </c>
      <c r="H39" s="54">
        <v>122.98848392915868</v>
      </c>
      <c r="I39" s="54">
        <v>62.012244796703399</v>
      </c>
      <c r="J39" s="55">
        <v>147.03442522235562</v>
      </c>
      <c r="K39" s="55">
        <v>142.72354854088167</v>
      </c>
      <c r="L39" s="54"/>
      <c r="M39" s="53">
        <f t="shared" si="14"/>
        <v>300.21682697322592</v>
      </c>
      <c r="N39" s="54">
        <f t="shared" si="15"/>
        <v>150.56286351237742</v>
      </c>
      <c r="O39" s="54">
        <f t="shared" si="16"/>
        <v>110.22305249895713</v>
      </c>
      <c r="P39" s="54">
        <f t="shared" si="17"/>
        <v>177.18802547020385</v>
      </c>
      <c r="Q39" s="54">
        <f t="shared" si="18"/>
        <v>68.535749631521725</v>
      </c>
      <c r="R39" s="54">
        <f t="shared" si="19"/>
        <v>86.0418208342669</v>
      </c>
      <c r="S39" s="54">
        <f t="shared" si="20"/>
        <v>115.04693898908934</v>
      </c>
      <c r="T39" s="54">
        <f t="shared" si="21"/>
        <v>63.651890457772943</v>
      </c>
      <c r="U39" s="52">
        <f t="shared" si="22"/>
        <v>129.50419488544975</v>
      </c>
      <c r="V39" s="52">
        <f t="shared" si="23"/>
        <v>142.72354854088167</v>
      </c>
    </row>
    <row r="40" spans="1:22" x14ac:dyDescent="0.3">
      <c r="A40" s="45">
        <f t="shared" si="2"/>
        <v>44199</v>
      </c>
      <c r="B40" s="53">
        <v>407.76325062933256</v>
      </c>
      <c r="C40" s="54">
        <v>162.77576873887858</v>
      </c>
      <c r="D40" s="54">
        <v>112.50644120892602</v>
      </c>
      <c r="E40" s="54">
        <v>195.69487974578152</v>
      </c>
      <c r="F40" s="54">
        <v>107.66803564398934</v>
      </c>
      <c r="G40" s="54">
        <v>99.304300569344534</v>
      </c>
      <c r="H40" s="54">
        <v>127.18671577855255</v>
      </c>
      <c r="I40" s="54">
        <v>73.485827482922261</v>
      </c>
      <c r="J40" s="55">
        <v>168.35571989411099</v>
      </c>
      <c r="K40" s="55">
        <v>166.34055379350312</v>
      </c>
      <c r="L40" s="54"/>
      <c r="M40" s="53">
        <f t="shared" si="14"/>
        <v>328.64836342906108</v>
      </c>
      <c r="N40" s="54">
        <f t="shared" si="15"/>
        <v>162.78780620140515</v>
      </c>
      <c r="O40" s="54">
        <f t="shared" si="16"/>
        <v>123.72579886579953</v>
      </c>
      <c r="P40" s="54">
        <f t="shared" si="17"/>
        <v>225.20162479058976</v>
      </c>
      <c r="Q40" s="54">
        <f t="shared" si="18"/>
        <v>94.238376452290808</v>
      </c>
      <c r="R40" s="54">
        <f t="shared" si="19"/>
        <v>106.99843547703783</v>
      </c>
      <c r="S40" s="54">
        <f t="shared" si="20"/>
        <v>118.974084913723</v>
      </c>
      <c r="T40" s="54">
        <f t="shared" si="21"/>
        <v>75.428842424205016</v>
      </c>
      <c r="U40" s="52">
        <f t="shared" si="22"/>
        <v>148.28345080599647</v>
      </c>
      <c r="V40" s="52">
        <f t="shared" si="23"/>
        <v>166.34055379350312</v>
      </c>
    </row>
    <row r="41" spans="1:22" x14ac:dyDescent="0.3">
      <c r="A41" s="45">
        <f t="shared" si="2"/>
        <v>44206</v>
      </c>
      <c r="B41" s="53">
        <v>440.5207791973906</v>
      </c>
      <c r="C41" s="54">
        <v>178.03251665422621</v>
      </c>
      <c r="D41" s="54">
        <v>126.47786914820246</v>
      </c>
      <c r="E41" s="54">
        <v>239.97627666160838</v>
      </c>
      <c r="F41" s="54">
        <v>152.34056578021861</v>
      </c>
      <c r="G41" s="54">
        <v>130.40847944387519</v>
      </c>
      <c r="H41" s="54">
        <v>138.90170596901024</v>
      </c>
      <c r="I41" s="54">
        <v>89.748982697926778</v>
      </c>
      <c r="J41" s="55">
        <v>187.3113341375103</v>
      </c>
      <c r="K41" s="55">
        <v>193.41628999419601</v>
      </c>
      <c r="L41" s="54"/>
      <c r="M41" s="53">
        <f t="shared" si="14"/>
        <v>355.05022317796545</v>
      </c>
      <c r="N41" s="54">
        <f t="shared" si="15"/>
        <v>178.04568237148462</v>
      </c>
      <c r="O41" s="54">
        <f t="shared" si="16"/>
        <v>139.09048434076576</v>
      </c>
      <c r="P41" s="54">
        <f t="shared" si="17"/>
        <v>276.15974156091977</v>
      </c>
      <c r="Q41" s="54">
        <f t="shared" si="18"/>
        <v>133.33880850600124</v>
      </c>
      <c r="R41" s="54">
        <f t="shared" si="19"/>
        <v>140.51257793906231</v>
      </c>
      <c r="S41" s="54">
        <f t="shared" si="20"/>
        <v>129.93262118184776</v>
      </c>
      <c r="T41" s="54">
        <f t="shared" si="21"/>
        <v>92.122006453936393</v>
      </c>
      <c r="U41" s="52">
        <f t="shared" si="22"/>
        <v>164.97907536764743</v>
      </c>
      <c r="V41" s="52">
        <f t="shared" si="23"/>
        <v>193.41628999419601</v>
      </c>
    </row>
    <row r="42" spans="1:22" x14ac:dyDescent="0.3">
      <c r="A42" s="45">
        <f t="shared" si="2"/>
        <v>44213</v>
      </c>
      <c r="B42" s="53">
        <v>463.7982958066433</v>
      </c>
      <c r="C42" s="54">
        <v>194.79469957244544</v>
      </c>
      <c r="D42" s="54">
        <v>138.21799618391077</v>
      </c>
      <c r="E42" s="54">
        <v>275.1016418799436</v>
      </c>
      <c r="F42" s="54">
        <v>187.27709422080531</v>
      </c>
      <c r="G42" s="54">
        <v>157.96217243811287</v>
      </c>
      <c r="H42" s="54">
        <v>152.61045560579146</v>
      </c>
      <c r="I42" s="54">
        <v>107.48600163319733</v>
      </c>
      <c r="J42" s="55">
        <v>201.20038772588725</v>
      </c>
      <c r="K42" s="55">
        <v>215.45599649395112</v>
      </c>
      <c r="L42" s="54"/>
      <c r="M42" s="53">
        <f t="shared" si="14"/>
        <v>373.81139826305872</v>
      </c>
      <c r="N42" s="54">
        <f t="shared" si="15"/>
        <v>194.80910487315231</v>
      </c>
      <c r="O42" s="54">
        <f t="shared" si="16"/>
        <v>152.00135931530667</v>
      </c>
      <c r="P42" s="54">
        <f t="shared" si="17"/>
        <v>316.58128620637939</v>
      </c>
      <c r="Q42" s="54">
        <f t="shared" si="18"/>
        <v>163.91763071101073</v>
      </c>
      <c r="R42" s="54">
        <f t="shared" si="19"/>
        <v>170.20114152689314</v>
      </c>
      <c r="S42" s="54">
        <f t="shared" si="20"/>
        <v>142.75617695466229</v>
      </c>
      <c r="T42" s="54">
        <f t="shared" si="21"/>
        <v>110.32800415675305</v>
      </c>
      <c r="U42" s="52">
        <f t="shared" si="22"/>
        <v>177.21220172539338</v>
      </c>
      <c r="V42" s="52">
        <f t="shared" si="23"/>
        <v>215.45599649395112</v>
      </c>
    </row>
    <row r="43" spans="1:22" x14ac:dyDescent="0.3">
      <c r="A43" s="45">
        <f t="shared" si="2"/>
        <v>44220</v>
      </c>
      <c r="B43" s="53">
        <v>476.55635827305412</v>
      </c>
      <c r="C43" s="54">
        <v>204.84676210463172</v>
      </c>
      <c r="D43" s="54">
        <v>145.03004625750921</v>
      </c>
      <c r="E43" s="54">
        <v>292.33915796801938</v>
      </c>
      <c r="F43" s="54">
        <v>208.2907524558679</v>
      </c>
      <c r="G43" s="54">
        <v>175.80003134628893</v>
      </c>
      <c r="H43" s="54">
        <v>162.27934383627613</v>
      </c>
      <c r="I43" s="54">
        <v>118.71987138877444</v>
      </c>
      <c r="J43" s="55">
        <v>209.69410255533711</v>
      </c>
      <c r="K43" s="55">
        <v>227.94510701196702</v>
      </c>
      <c r="L43" s="54"/>
      <c r="M43" s="53">
        <f t="shared" si="14"/>
        <v>384.09412075862542</v>
      </c>
      <c r="N43" s="54">
        <f t="shared" si="15"/>
        <v>204.86191076736958</v>
      </c>
      <c r="O43" s="54">
        <f t="shared" si="16"/>
        <v>159.49272006064086</v>
      </c>
      <c r="P43" s="54">
        <f t="shared" si="17"/>
        <v>336.41786361418599</v>
      </c>
      <c r="Q43" s="54">
        <f t="shared" si="18"/>
        <v>182.31021142032697</v>
      </c>
      <c r="R43" s="54">
        <f t="shared" si="19"/>
        <v>189.42108451518479</v>
      </c>
      <c r="S43" s="54">
        <f t="shared" si="20"/>
        <v>151.80073103653572</v>
      </c>
      <c r="T43" s="54">
        <f t="shared" si="21"/>
        <v>121.85890502065622</v>
      </c>
      <c r="U43" s="52">
        <f t="shared" si="22"/>
        <v>184.69325045878392</v>
      </c>
      <c r="V43" s="52">
        <f t="shared" si="23"/>
        <v>227.94510701196702</v>
      </c>
    </row>
    <row r="44" spans="1:22" x14ac:dyDescent="0.3">
      <c r="A44" s="45">
        <f t="shared" si="2"/>
        <v>44227</v>
      </c>
      <c r="B44" s="53">
        <v>483.83684215549022</v>
      </c>
      <c r="C44" s="54">
        <v>214.05251504239519</v>
      </c>
      <c r="D44" s="54">
        <v>150.19817871129015</v>
      </c>
      <c r="E44" s="54">
        <v>303.87275373876474</v>
      </c>
      <c r="F44" s="54">
        <v>220.28703476802505</v>
      </c>
      <c r="G44" s="54">
        <v>187.02292469277126</v>
      </c>
      <c r="H44" s="54">
        <v>170.61915491381566</v>
      </c>
      <c r="I44" s="54">
        <v>125.15169143087229</v>
      </c>
      <c r="J44" s="55">
        <v>215.60762548623427</v>
      </c>
      <c r="K44" s="55">
        <v>236.17218624225438</v>
      </c>
      <c r="L44" s="54"/>
      <c r="M44" s="53">
        <f t="shared" si="14"/>
        <v>389.96203335065383</v>
      </c>
      <c r="N44" s="54">
        <f t="shared" si="15"/>
        <v>214.06834448155865</v>
      </c>
      <c r="O44" s="54">
        <f t="shared" si="16"/>
        <v>165.17622857461899</v>
      </c>
      <c r="P44" s="54">
        <f t="shared" si="17"/>
        <v>349.69048735694241</v>
      </c>
      <c r="Q44" s="54">
        <f t="shared" si="18"/>
        <v>192.8101723585865</v>
      </c>
      <c r="R44" s="54">
        <f t="shared" si="19"/>
        <v>201.51353189877742</v>
      </c>
      <c r="S44" s="54">
        <f t="shared" si="20"/>
        <v>159.60202840654702</v>
      </c>
      <c r="T44" s="54">
        <f t="shared" si="21"/>
        <v>128.46078673137094</v>
      </c>
      <c r="U44" s="52">
        <f t="shared" si="22"/>
        <v>189.9017315675062</v>
      </c>
      <c r="V44" s="52">
        <f t="shared" si="23"/>
        <v>236.17218624225438</v>
      </c>
    </row>
    <row r="45" spans="1:22" x14ac:dyDescent="0.3">
      <c r="A45" s="45">
        <f t="shared" si="2"/>
        <v>44234</v>
      </c>
      <c r="B45" s="53">
        <v>489.90753002627025</v>
      </c>
      <c r="C45" s="54">
        <v>220.64842608898132</v>
      </c>
      <c r="D45" s="54">
        <v>152.86376047698818</v>
      </c>
      <c r="E45" s="54">
        <v>310.45000076520023</v>
      </c>
      <c r="F45" s="54">
        <v>226.52926324496866</v>
      </c>
      <c r="G45" s="54">
        <v>194.43103464229159</v>
      </c>
      <c r="H45" s="54">
        <v>177.67741476863671</v>
      </c>
      <c r="I45" s="54">
        <v>129.98254974851633</v>
      </c>
      <c r="J45" s="55">
        <v>219.1805291734768</v>
      </c>
      <c r="K45" s="55">
        <v>241.23785231793084</v>
      </c>
      <c r="L45" s="54"/>
      <c r="M45" s="53">
        <f t="shared" si="14"/>
        <v>394.8548765152629</v>
      </c>
      <c r="N45" s="54">
        <f t="shared" si="15"/>
        <v>220.66474330364522</v>
      </c>
      <c r="O45" s="54">
        <f t="shared" si="16"/>
        <v>168.10762725596783</v>
      </c>
      <c r="P45" s="54">
        <f t="shared" si="17"/>
        <v>357.25944735695123</v>
      </c>
      <c r="Q45" s="54">
        <f t="shared" si="18"/>
        <v>198.27379462672675</v>
      </c>
      <c r="R45" s="54">
        <f t="shared" si="19"/>
        <v>209.49562501957874</v>
      </c>
      <c r="S45" s="54">
        <f t="shared" si="20"/>
        <v>166.20452617661843</v>
      </c>
      <c r="T45" s="54">
        <f t="shared" si="21"/>
        <v>133.41937620768752</v>
      </c>
      <c r="U45" s="52">
        <f t="shared" si="22"/>
        <v>193.04865457359722</v>
      </c>
      <c r="V45" s="52">
        <f t="shared" si="23"/>
        <v>241.23785231793084</v>
      </c>
    </row>
    <row r="46" spans="1:22" x14ac:dyDescent="0.3">
      <c r="A46" s="45">
        <f t="shared" si="2"/>
        <v>44241</v>
      </c>
      <c r="B46" s="53">
        <v>493.05108367053657</v>
      </c>
      <c r="C46" s="54">
        <v>223.65870859817747</v>
      </c>
      <c r="D46" s="54">
        <v>156.12950993789292</v>
      </c>
      <c r="E46" s="54">
        <v>315.37737558387454</v>
      </c>
      <c r="F46" s="54">
        <v>233.26530077971162</v>
      </c>
      <c r="G46" s="54">
        <v>201.5366976926675</v>
      </c>
      <c r="H46" s="54">
        <v>188.48520764445465</v>
      </c>
      <c r="I46" s="54">
        <v>135.41690171854742</v>
      </c>
      <c r="J46" s="55">
        <v>221.63961532997658</v>
      </c>
      <c r="K46" s="55">
        <v>245.65145523153976</v>
      </c>
      <c r="L46" s="54"/>
      <c r="M46" s="53">
        <f t="shared" si="14"/>
        <v>397.38851278323233</v>
      </c>
      <c r="N46" s="54">
        <f t="shared" si="15"/>
        <v>223.67524842682857</v>
      </c>
      <c r="O46" s="54">
        <f t="shared" si="16"/>
        <v>171.69904350382205</v>
      </c>
      <c r="P46" s="54">
        <f t="shared" si="17"/>
        <v>362.92976850464396</v>
      </c>
      <c r="Q46" s="54">
        <f t="shared" si="18"/>
        <v>204.16963211646095</v>
      </c>
      <c r="R46" s="54">
        <f t="shared" si="19"/>
        <v>217.15183754066993</v>
      </c>
      <c r="S46" s="54">
        <f t="shared" si="20"/>
        <v>176.31444417761713</v>
      </c>
      <c r="T46" s="54">
        <f t="shared" si="21"/>
        <v>138.99741611640874</v>
      </c>
      <c r="U46" s="52">
        <f t="shared" si="22"/>
        <v>195.21455533030681</v>
      </c>
      <c r="V46" s="52">
        <f t="shared" si="23"/>
        <v>245.65145523153976</v>
      </c>
    </row>
    <row r="47" spans="1:22" x14ac:dyDescent="0.3">
      <c r="A47" s="45">
        <f t="shared" si="2"/>
        <v>44248</v>
      </c>
      <c r="B47" s="53">
        <v>496.63227092972932</v>
      </c>
      <c r="C47" s="54">
        <v>228.90938411716232</v>
      </c>
      <c r="D47" s="54">
        <v>158.40398781572057</v>
      </c>
      <c r="E47" s="54">
        <v>318.32277115694933</v>
      </c>
      <c r="F47" s="54">
        <v>238.18556397306114</v>
      </c>
      <c r="G47" s="54">
        <v>207.22654767561914</v>
      </c>
      <c r="H47" s="54">
        <v>195.46098639031794</v>
      </c>
      <c r="I47" s="54">
        <v>138.15342610066173</v>
      </c>
      <c r="J47" s="55">
        <v>223.38645121047557</v>
      </c>
      <c r="K47" s="55">
        <v>248.94493354422087</v>
      </c>
      <c r="L47" s="54"/>
      <c r="M47" s="53">
        <f t="shared" si="14"/>
        <v>400.27487228240307</v>
      </c>
      <c r="N47" s="54">
        <f t="shared" si="15"/>
        <v>228.92631223953973</v>
      </c>
      <c r="O47" s="54">
        <f t="shared" si="16"/>
        <v>174.20033666902162</v>
      </c>
      <c r="P47" s="54">
        <f t="shared" si="17"/>
        <v>366.31926888180828</v>
      </c>
      <c r="Q47" s="54">
        <f t="shared" si="18"/>
        <v>208.47618059471498</v>
      </c>
      <c r="R47" s="54">
        <f t="shared" si="19"/>
        <v>223.28253926037789</v>
      </c>
      <c r="S47" s="54">
        <f t="shared" si="20"/>
        <v>182.83978676366758</v>
      </c>
      <c r="T47" s="54">
        <f t="shared" si="21"/>
        <v>141.80629605256328</v>
      </c>
      <c r="U47" s="52">
        <f t="shared" si="22"/>
        <v>196.75312409717162</v>
      </c>
      <c r="V47" s="52">
        <f t="shared" si="23"/>
        <v>248.94493354422087</v>
      </c>
    </row>
    <row r="48" spans="1:22" x14ac:dyDescent="0.3">
      <c r="A48" s="45">
        <f t="shared" si="2"/>
        <v>44255</v>
      </c>
      <c r="B48" s="53">
        <v>499.62836549703587</v>
      </c>
      <c r="C48" s="54">
        <v>233.18288786247527</v>
      </c>
      <c r="D48" s="54">
        <v>160.29699485128955</v>
      </c>
      <c r="E48" s="54">
        <v>321.60227321103326</v>
      </c>
      <c r="F48" s="54">
        <v>243.79064812060287</v>
      </c>
      <c r="G48" s="54">
        <v>209.9720690632515</v>
      </c>
      <c r="H48" s="54">
        <v>200.19607413160264</v>
      </c>
      <c r="I48" s="54">
        <v>140.22143155849682</v>
      </c>
      <c r="J48" s="55">
        <v>225.27176333343172</v>
      </c>
      <c r="K48" s="55">
        <v>251.84725120825721</v>
      </c>
      <c r="L48" s="54"/>
      <c r="M48" s="53">
        <f t="shared" si="14"/>
        <v>402.68965972267455</v>
      </c>
      <c r="N48" s="54">
        <f t="shared" si="15"/>
        <v>233.20013201555915</v>
      </c>
      <c r="O48" s="54">
        <f t="shared" si="16"/>
        <v>176.28211798942988</v>
      </c>
      <c r="P48" s="54">
        <f t="shared" si="17"/>
        <v>370.09325209507983</v>
      </c>
      <c r="Q48" s="54">
        <f t="shared" si="18"/>
        <v>213.38213087776253</v>
      </c>
      <c r="R48" s="54">
        <f t="shared" si="19"/>
        <v>226.24078468742533</v>
      </c>
      <c r="S48" s="54">
        <f t="shared" si="20"/>
        <v>187.26912301594098</v>
      </c>
      <c r="T48" s="54">
        <f t="shared" si="21"/>
        <v>143.92898097228729</v>
      </c>
      <c r="U48" s="52">
        <f t="shared" ref="U48:U71" si="24">J48*U$2</f>
        <v>198.41365922846475</v>
      </c>
      <c r="V48" s="52">
        <f t="shared" si="23"/>
        <v>251.84725120825721</v>
      </c>
    </row>
    <row r="49" spans="1:22" x14ac:dyDescent="0.3">
      <c r="A49" s="45">
        <f t="shared" si="2"/>
        <v>44262</v>
      </c>
      <c r="B49" s="53">
        <v>501.99467561711646</v>
      </c>
      <c r="C49" s="54">
        <v>237.98644855009047</v>
      </c>
      <c r="D49" s="54">
        <v>161.97952205114527</v>
      </c>
      <c r="E49" s="54">
        <v>324.72876888867592</v>
      </c>
      <c r="F49" s="54">
        <v>248.46973201624201</v>
      </c>
      <c r="G49" s="54">
        <v>215.95593174037882</v>
      </c>
      <c r="H49" s="54">
        <v>206.77885323405937</v>
      </c>
      <c r="I49" s="54">
        <v>143.59773176994352</v>
      </c>
      <c r="J49" s="55">
        <v>226.70368218666138</v>
      </c>
      <c r="K49" s="55">
        <v>254.86221564899679</v>
      </c>
      <c r="L49" s="54"/>
      <c r="M49" s="53">
        <f t="shared" si="14"/>
        <v>404.59685451555953</v>
      </c>
      <c r="N49" s="54">
        <f t="shared" si="15"/>
        <v>238.00404793222484</v>
      </c>
      <c r="O49" s="54">
        <f t="shared" si="16"/>
        <v>178.13243002204504</v>
      </c>
      <c r="P49" s="54">
        <f t="shared" si="17"/>
        <v>373.69115873127049</v>
      </c>
      <c r="Q49" s="54">
        <f t="shared" si="18"/>
        <v>217.47758285635271</v>
      </c>
      <c r="R49" s="54">
        <f t="shared" si="19"/>
        <v>232.68827931647178</v>
      </c>
      <c r="S49" s="54">
        <f t="shared" si="20"/>
        <v>193.42684251604646</v>
      </c>
      <c r="T49" s="54">
        <f t="shared" si="21"/>
        <v>147.39455284307024</v>
      </c>
      <c r="U49" s="52">
        <f t="shared" si="24"/>
        <v>199.67485705984589</v>
      </c>
      <c r="V49" s="52">
        <f t="shared" si="23"/>
        <v>254.86221564899679</v>
      </c>
    </row>
    <row r="50" spans="1:22" x14ac:dyDescent="0.3">
      <c r="A50" s="45">
        <f t="shared" si="2"/>
        <v>44269</v>
      </c>
      <c r="B50" s="53">
        <v>503.2320801896492</v>
      </c>
      <c r="C50" s="54">
        <v>243.57959849865327</v>
      </c>
      <c r="D50" s="54">
        <v>163.34913325397031</v>
      </c>
      <c r="E50" s="54">
        <v>326.92745919602703</v>
      </c>
      <c r="F50" s="54">
        <v>251.3975562443114</v>
      </c>
      <c r="G50" s="54">
        <v>218.8945358669769</v>
      </c>
      <c r="H50" s="54">
        <v>211.27164267932383</v>
      </c>
      <c r="I50" s="54">
        <v>145.41457877157657</v>
      </c>
      <c r="J50" s="55">
        <v>226.92893117555937</v>
      </c>
      <c r="K50" s="55">
        <v>256.82074051359916</v>
      </c>
      <c r="L50" s="54"/>
      <c r="M50" s="53">
        <f t="shared" si="14"/>
        <v>405.59417584609844</v>
      </c>
      <c r="N50" s="54">
        <f t="shared" si="15"/>
        <v>243.59761150090711</v>
      </c>
      <c r="O50" s="54">
        <f t="shared" si="16"/>
        <v>179.63862147547832</v>
      </c>
      <c r="P50" s="54">
        <f t="shared" si="17"/>
        <v>376.22136611467278</v>
      </c>
      <c r="Q50" s="54">
        <f t="shared" si="18"/>
        <v>220.04021344713701</v>
      </c>
      <c r="R50" s="54">
        <f t="shared" si="19"/>
        <v>235.85456760640133</v>
      </c>
      <c r="S50" s="54">
        <f t="shared" si="20"/>
        <v>197.62952602499914</v>
      </c>
      <c r="T50" s="54">
        <f t="shared" si="21"/>
        <v>149.25943850727421</v>
      </c>
      <c r="U50" s="52">
        <f t="shared" si="24"/>
        <v>199.87325065992886</v>
      </c>
      <c r="V50" s="52">
        <f t="shared" si="23"/>
        <v>256.82074051359916</v>
      </c>
    </row>
    <row r="51" spans="1:22" x14ac:dyDescent="0.3">
      <c r="A51" s="45">
        <f t="shared" si="2"/>
        <v>44276</v>
      </c>
      <c r="B51" s="53">
        <v>505.0183794003475</v>
      </c>
      <c r="C51" s="54">
        <v>247.71836084962322</v>
      </c>
      <c r="D51" s="54">
        <v>164.49698722946044</v>
      </c>
      <c r="E51" s="54">
        <v>329.27786074409198</v>
      </c>
      <c r="F51" s="54">
        <v>254.78143392188517</v>
      </c>
      <c r="G51" s="54">
        <v>223.28818670236024</v>
      </c>
      <c r="H51" s="54">
        <v>216.26002842680964</v>
      </c>
      <c r="I51" s="54">
        <v>147.886802095712</v>
      </c>
      <c r="J51" s="55">
        <v>228.74455926716712</v>
      </c>
      <c r="K51" s="55">
        <v>259.14548456644553</v>
      </c>
      <c r="L51" s="54"/>
      <c r="M51" s="53">
        <f t="shared" si="14"/>
        <v>407.03389438690505</v>
      </c>
      <c r="N51" s="54">
        <f t="shared" si="15"/>
        <v>247.73667991829649</v>
      </c>
      <c r="O51" s="54">
        <f t="shared" si="16"/>
        <v>180.90094164641917</v>
      </c>
      <c r="P51" s="54">
        <f t="shared" si="17"/>
        <v>378.92615965971669</v>
      </c>
      <c r="Q51" s="54">
        <f t="shared" si="18"/>
        <v>223.00201298718</v>
      </c>
      <c r="R51" s="54">
        <f t="shared" si="19"/>
        <v>240.58864017650231</v>
      </c>
      <c r="S51" s="54">
        <f t="shared" si="20"/>
        <v>202.29580446352031</v>
      </c>
      <c r="T51" s="54">
        <f t="shared" si="21"/>
        <v>151.797029086859</v>
      </c>
      <c r="U51" s="52">
        <f t="shared" si="24"/>
        <v>201.4724098626767</v>
      </c>
      <c r="V51" s="52">
        <f t="shared" si="23"/>
        <v>259.14548456644553</v>
      </c>
    </row>
    <row r="52" spans="1:22" x14ac:dyDescent="0.3">
      <c r="A52" s="45">
        <f t="shared" si="2"/>
        <v>44283</v>
      </c>
      <c r="B52" s="53">
        <v>507.20625510937117</v>
      </c>
      <c r="C52" s="54">
        <v>252.23002237342635</v>
      </c>
      <c r="D52" s="54">
        <v>166.18805457592259</v>
      </c>
      <c r="E52" s="54">
        <v>331.37585757009407</v>
      </c>
      <c r="F52" s="54">
        <v>257.92914762927228</v>
      </c>
      <c r="G52" s="54">
        <v>226.20514717557589</v>
      </c>
      <c r="H52" s="54">
        <v>219.35467507353513</v>
      </c>
      <c r="I52" s="54">
        <v>149.40030589560018</v>
      </c>
      <c r="J52" s="55">
        <v>229.1892018954405</v>
      </c>
      <c r="K52" s="55">
        <v>261.21918471270453</v>
      </c>
      <c r="L52" s="54"/>
      <c r="M52" s="53">
        <f t="shared" si="14"/>
        <v>408.79727490255249</v>
      </c>
      <c r="N52" s="54">
        <f t="shared" si="15"/>
        <v>252.24867508485826</v>
      </c>
      <c r="O52" s="54">
        <f t="shared" si="16"/>
        <v>182.76064546540638</v>
      </c>
      <c r="P52" s="54">
        <f t="shared" si="17"/>
        <v>381.34049106498873</v>
      </c>
      <c r="Q52" s="54">
        <f t="shared" si="18"/>
        <v>225.75710578279507</v>
      </c>
      <c r="R52" s="54">
        <f t="shared" si="19"/>
        <v>243.73160785456867</v>
      </c>
      <c r="S52" s="54">
        <f t="shared" si="20"/>
        <v>205.19062528401022</v>
      </c>
      <c r="T52" s="54">
        <f t="shared" si="21"/>
        <v>153.35055095006086</v>
      </c>
      <c r="U52" s="52">
        <f t="shared" si="24"/>
        <v>201.86403981939748</v>
      </c>
      <c r="V52" s="52">
        <f t="shared" si="23"/>
        <v>261.21918471270453</v>
      </c>
    </row>
    <row r="53" spans="1:22" x14ac:dyDescent="0.3">
      <c r="A53" s="45">
        <f t="shared" si="2"/>
        <v>44290</v>
      </c>
      <c r="B53" s="53">
        <v>509.8913481676027</v>
      </c>
      <c r="C53" s="54">
        <v>258.48747022824853</v>
      </c>
      <c r="D53" s="54">
        <v>167.98208774767235</v>
      </c>
      <c r="E53" s="54">
        <v>333.83395941235983</v>
      </c>
      <c r="F53" s="54">
        <v>260.86496250794886</v>
      </c>
      <c r="G53" s="54">
        <v>229.61870763057405</v>
      </c>
      <c r="H53" s="54">
        <v>229.27968152075417</v>
      </c>
      <c r="I53" s="54">
        <v>151.57301580478207</v>
      </c>
      <c r="J53" s="55">
        <v>229.36200777230269</v>
      </c>
      <c r="K53" s="55">
        <v>263.69531766563858</v>
      </c>
      <c r="L53" s="54"/>
      <c r="M53" s="53">
        <f t="shared" si="14"/>
        <v>410.96140185092406</v>
      </c>
      <c r="N53" s="54">
        <f t="shared" si="15"/>
        <v>258.50658568542354</v>
      </c>
      <c r="O53" s="54">
        <f t="shared" si="16"/>
        <v>184.73358305885745</v>
      </c>
      <c r="P53" s="54">
        <f t="shared" si="17"/>
        <v>384.16922388364043</v>
      </c>
      <c r="Q53" s="54">
        <f t="shared" si="18"/>
        <v>228.32673033362994</v>
      </c>
      <c r="R53" s="54">
        <f t="shared" si="19"/>
        <v>247.40965226953372</v>
      </c>
      <c r="S53" s="54">
        <f t="shared" si="20"/>
        <v>214.47475965757667</v>
      </c>
      <c r="T53" s="54">
        <f t="shared" si="21"/>
        <v>155.58070877758587</v>
      </c>
      <c r="U53" s="52">
        <f t="shared" si="24"/>
        <v>202.01624285566376</v>
      </c>
      <c r="V53" s="52">
        <f t="shared" si="23"/>
        <v>263.69531766563858</v>
      </c>
    </row>
    <row r="54" spans="1:22" x14ac:dyDescent="0.3">
      <c r="A54" s="45">
        <f t="shared" si="2"/>
        <v>44297</v>
      </c>
      <c r="B54" s="53">
        <v>512.4112594244848</v>
      </c>
      <c r="C54" s="54">
        <v>263.37533148941731</v>
      </c>
      <c r="D54" s="54">
        <v>169.75251249253182</v>
      </c>
      <c r="E54" s="54">
        <v>335.96480809188245</v>
      </c>
      <c r="F54" s="54">
        <v>263.93416486859218</v>
      </c>
      <c r="G54" s="54">
        <v>232.02257713005906</v>
      </c>
      <c r="H54" s="54">
        <v>238.60431331084851</v>
      </c>
      <c r="I54" s="54">
        <v>156.85869230719305</v>
      </c>
      <c r="J54" s="55">
        <v>231.23737772243103</v>
      </c>
      <c r="K54" s="55">
        <v>266.34942020830152</v>
      </c>
      <c r="L54" s="54"/>
      <c r="M54" s="53">
        <f t="shared" si="14"/>
        <v>412.99239583893694</v>
      </c>
      <c r="N54" s="54">
        <f t="shared" si="15"/>
        <v>263.39480840977092</v>
      </c>
      <c r="O54" s="54">
        <f t="shared" si="16"/>
        <v>186.68055794790175</v>
      </c>
      <c r="P54" s="54">
        <f t="shared" si="17"/>
        <v>386.62136052326412</v>
      </c>
      <c r="Q54" s="54">
        <f t="shared" si="18"/>
        <v>231.01310466692738</v>
      </c>
      <c r="R54" s="54">
        <f t="shared" si="19"/>
        <v>249.99977449043649</v>
      </c>
      <c r="S54" s="54">
        <f t="shared" si="20"/>
        <v>223.19728643714592</v>
      </c>
      <c r="T54" s="54">
        <f t="shared" si="21"/>
        <v>161.00614213884637</v>
      </c>
      <c r="U54" s="52">
        <f t="shared" si="24"/>
        <v>203.6680211731323</v>
      </c>
      <c r="V54" s="52">
        <f t="shared" si="23"/>
        <v>266.34942020830152</v>
      </c>
    </row>
    <row r="55" spans="1:22" x14ac:dyDescent="0.3">
      <c r="A55" s="45">
        <f t="shared" si="2"/>
        <v>44304</v>
      </c>
      <c r="B55" s="53">
        <v>514.47840640605455</v>
      </c>
      <c r="C55" s="54">
        <v>272.44594954532801</v>
      </c>
      <c r="D55" s="54">
        <v>171.58132837089295</v>
      </c>
      <c r="E55" s="54">
        <v>337.73247242588957</v>
      </c>
      <c r="F55" s="54">
        <v>267.84403061937081</v>
      </c>
      <c r="G55" s="54">
        <v>235.45908767703557</v>
      </c>
      <c r="H55" s="54">
        <v>246.2857030569904</v>
      </c>
      <c r="I55" s="54">
        <v>160.57528731275679</v>
      </c>
      <c r="J55" s="55">
        <v>231.61587319045964</v>
      </c>
      <c r="K55" s="55">
        <v>268.95442980120237</v>
      </c>
      <c r="L55" s="54"/>
      <c r="M55" s="53">
        <f t="shared" si="14"/>
        <v>414.6584716106297</v>
      </c>
      <c r="N55" s="54">
        <f t="shared" si="15"/>
        <v>272.46609724872133</v>
      </c>
      <c r="O55" s="54">
        <f t="shared" si="16"/>
        <v>188.69174684604224</v>
      </c>
      <c r="P55" s="54">
        <f t="shared" si="17"/>
        <v>388.65555212102032</v>
      </c>
      <c r="Q55" s="54">
        <f t="shared" si="18"/>
        <v>234.4352846881003</v>
      </c>
      <c r="R55" s="54">
        <f t="shared" si="19"/>
        <v>253.70254717921907</v>
      </c>
      <c r="S55" s="54">
        <f t="shared" si="20"/>
        <v>230.38267769690665</v>
      </c>
      <c r="T55" s="54">
        <f t="shared" si="21"/>
        <v>164.82100642807825</v>
      </c>
      <c r="U55" s="52">
        <f t="shared" si="24"/>
        <v>204.00139038772753</v>
      </c>
      <c r="V55" s="52">
        <f t="shared" si="23"/>
        <v>268.95442980120237</v>
      </c>
    </row>
    <row r="56" spans="1:22" x14ac:dyDescent="0.3">
      <c r="A56" s="45">
        <f t="shared" si="2"/>
        <v>44311</v>
      </c>
      <c r="B56" s="53">
        <v>516.11465583043525</v>
      </c>
      <c r="C56" s="54">
        <v>281.15959395086162</v>
      </c>
      <c r="D56" s="54">
        <v>173.56743702825472</v>
      </c>
      <c r="E56" s="54">
        <v>339.83773488975379</v>
      </c>
      <c r="F56" s="54">
        <v>269.97218588508105</v>
      </c>
      <c r="G56" s="54">
        <v>238.09069382395251</v>
      </c>
      <c r="H56" s="54">
        <v>262.53661353727091</v>
      </c>
      <c r="I56" s="54">
        <v>164.75522567476457</v>
      </c>
      <c r="J56" s="55">
        <v>231.61587319045964</v>
      </c>
      <c r="K56" s="55">
        <v>271.51354821604139</v>
      </c>
      <c r="L56" s="54"/>
      <c r="M56" s="53">
        <f t="shared" si="14"/>
        <v>415.97725326801179</v>
      </c>
      <c r="N56" s="54">
        <f t="shared" si="15"/>
        <v>281.18038603866677</v>
      </c>
      <c r="O56" s="54">
        <f t="shared" si="16"/>
        <v>190.87591406016676</v>
      </c>
      <c r="P56" s="54">
        <f t="shared" si="17"/>
        <v>391.07824467224469</v>
      </c>
      <c r="Q56" s="54">
        <f t="shared" si="18"/>
        <v>236.29799069810005</v>
      </c>
      <c r="R56" s="54">
        <f t="shared" si="19"/>
        <v>256.53805116945404</v>
      </c>
      <c r="S56" s="54">
        <f t="shared" si="20"/>
        <v>245.58424329729965</v>
      </c>
      <c r="T56" s="54">
        <f t="shared" si="21"/>
        <v>169.11146518523174</v>
      </c>
      <c r="U56" s="52">
        <f t="shared" si="24"/>
        <v>204.00139038772753</v>
      </c>
      <c r="V56" s="52">
        <f t="shared" si="23"/>
        <v>271.51354821604139</v>
      </c>
    </row>
    <row r="57" spans="1:22" x14ac:dyDescent="0.3">
      <c r="A57" s="45">
        <f t="shared" si="2"/>
        <v>44318</v>
      </c>
      <c r="B57" s="53">
        <v>517.44858282023893</v>
      </c>
      <c r="C57" s="54">
        <v>290.90372065091123</v>
      </c>
      <c r="D57" s="54">
        <v>175.25640482043625</v>
      </c>
      <c r="E57" s="54">
        <v>341.74584191386521</v>
      </c>
      <c r="F57" s="54">
        <v>272.60399434772063</v>
      </c>
      <c r="G57" s="54">
        <v>240.86064012082375</v>
      </c>
      <c r="H57" s="54">
        <v>279.63260099896837</v>
      </c>
      <c r="I57" s="54">
        <v>169.3693617108224</v>
      </c>
      <c r="J57" s="55">
        <v>232.69225466747673</v>
      </c>
      <c r="K57" s="55">
        <v>274.20867431805812</v>
      </c>
      <c r="L57" s="54"/>
      <c r="M57" s="53">
        <f t="shared" si="14"/>
        <v>417.05236957988205</v>
      </c>
      <c r="N57" s="54">
        <f t="shared" si="15"/>
        <v>290.92523332852477</v>
      </c>
      <c r="O57" s="54">
        <f t="shared" si="16"/>
        <v>192.7333089533019</v>
      </c>
      <c r="P57" s="54">
        <f t="shared" si="17"/>
        <v>393.27405481639585</v>
      </c>
      <c r="Q57" s="54">
        <f t="shared" si="18"/>
        <v>238.60152818876847</v>
      </c>
      <c r="R57" s="54">
        <f t="shared" si="19"/>
        <v>259.52261395698076</v>
      </c>
      <c r="S57" s="54">
        <f t="shared" si="20"/>
        <v>261.57631803168732</v>
      </c>
      <c r="T57" s="54">
        <f t="shared" si="21"/>
        <v>173.84760209637335</v>
      </c>
      <c r="U57" s="52">
        <f t="shared" si="24"/>
        <v>204.9494399098711</v>
      </c>
      <c r="V57" s="52">
        <f t="shared" si="23"/>
        <v>274.20867431805812</v>
      </c>
    </row>
    <row r="58" spans="1:22" x14ac:dyDescent="0.3">
      <c r="A58" s="45">
        <f t="shared" si="2"/>
        <v>44325</v>
      </c>
      <c r="B58" s="53">
        <v>519.2092837950205</v>
      </c>
      <c r="C58" s="54">
        <v>302.13648246332195</v>
      </c>
      <c r="D58" s="54">
        <v>177.13362313467354</v>
      </c>
      <c r="E58" s="54">
        <v>343.60206426808821</v>
      </c>
      <c r="F58" s="54">
        <v>275.01564678965985</v>
      </c>
      <c r="G58" s="54">
        <v>244.67342476772646</v>
      </c>
      <c r="H58" s="54">
        <v>302.63832983672154</v>
      </c>
      <c r="I58" s="54">
        <v>175.43190156966756</v>
      </c>
      <c r="J58" s="55">
        <v>233.84850098268106</v>
      </c>
      <c r="K58" s="55">
        <v>277.34932581992342</v>
      </c>
      <c r="L58" s="54"/>
      <c r="M58" s="53">
        <f t="shared" si="14"/>
        <v>418.47145649601987</v>
      </c>
      <c r="N58" s="54">
        <f t="shared" si="15"/>
        <v>302.15882581708854</v>
      </c>
      <c r="O58" s="54">
        <f t="shared" si="16"/>
        <v>194.79772707086732</v>
      </c>
      <c r="P58" s="54">
        <f t="shared" si="17"/>
        <v>395.41015715431433</v>
      </c>
      <c r="Q58" s="54">
        <f t="shared" si="18"/>
        <v>240.71237017948741</v>
      </c>
      <c r="R58" s="54">
        <f t="shared" si="19"/>
        <v>263.6308146057994</v>
      </c>
      <c r="S58" s="54">
        <f t="shared" si="20"/>
        <v>283.09653356276942</v>
      </c>
      <c r="T58" s="54">
        <f t="shared" si="21"/>
        <v>180.07043960622605</v>
      </c>
      <c r="U58" s="52">
        <f t="shared" si="24"/>
        <v>205.96783235717288</v>
      </c>
      <c r="V58" s="52">
        <f t="shared" si="23"/>
        <v>277.34932581992342</v>
      </c>
    </row>
    <row r="59" spans="1:22" x14ac:dyDescent="0.3">
      <c r="A59" s="45">
        <f t="shared" si="2"/>
        <v>44332</v>
      </c>
      <c r="B59" s="53">
        <v>520.11641728531981</v>
      </c>
      <c r="C59" s="54">
        <v>314.87539177784089</v>
      </c>
      <c r="D59" s="54">
        <v>180.51264687140389</v>
      </c>
      <c r="E59" s="54">
        <v>345.50484419092055</v>
      </c>
      <c r="F59" s="54">
        <v>277.43242111750516</v>
      </c>
      <c r="G59" s="54">
        <v>247.20935139946027</v>
      </c>
      <c r="H59" s="54">
        <v>321.87903869824163</v>
      </c>
      <c r="I59" s="54">
        <v>181.32589794254551</v>
      </c>
      <c r="J59" s="55">
        <v>233.91030343519049</v>
      </c>
      <c r="K59" s="55">
        <v>280.55391668721796</v>
      </c>
      <c r="L59" s="54"/>
      <c r="M59" s="53">
        <f t="shared" si="14"/>
        <v>419.20258647533615</v>
      </c>
      <c r="N59" s="54">
        <f t="shared" si="15"/>
        <v>314.89867718916736</v>
      </c>
      <c r="O59" s="54">
        <f t="shared" si="16"/>
        <v>198.51371352214167</v>
      </c>
      <c r="P59" s="54">
        <f t="shared" si="17"/>
        <v>397.59983698036501</v>
      </c>
      <c r="Q59" s="54">
        <f t="shared" si="18"/>
        <v>242.82769519257482</v>
      </c>
      <c r="R59" s="54">
        <f t="shared" si="19"/>
        <v>266.36322579569133</v>
      </c>
      <c r="S59" s="54">
        <f t="shared" si="20"/>
        <v>301.09484192286885</v>
      </c>
      <c r="T59" s="54">
        <f t="shared" si="21"/>
        <v>186.12027722643879</v>
      </c>
      <c r="U59" s="52">
        <f t="shared" si="24"/>
        <v>206.02226639084952</v>
      </c>
      <c r="V59" s="52">
        <f t="shared" si="23"/>
        <v>280.55391668721796</v>
      </c>
    </row>
    <row r="60" spans="1:22" x14ac:dyDescent="0.3">
      <c r="A60" s="45">
        <f t="shared" si="2"/>
        <v>44339</v>
      </c>
      <c r="B60" s="53">
        <v>521.97317197441453</v>
      </c>
      <c r="C60" s="54">
        <v>328.89199810705873</v>
      </c>
      <c r="D60" s="54">
        <v>184.49563623983863</v>
      </c>
      <c r="E60" s="54">
        <v>347.83562250909631</v>
      </c>
      <c r="F60" s="54">
        <v>279.56794434465007</v>
      </c>
      <c r="G60" s="54">
        <v>251.67335777167619</v>
      </c>
      <c r="H60" s="54">
        <v>343.90049860465729</v>
      </c>
      <c r="I60" s="54">
        <v>190.45295845139034</v>
      </c>
      <c r="J60" s="55">
        <v>236.42193167062103</v>
      </c>
      <c r="K60" s="55">
        <v>284.85860795701359</v>
      </c>
      <c r="L60" s="54"/>
      <c r="M60" s="53">
        <f t="shared" si="14"/>
        <v>420.69909060835556</v>
      </c>
      <c r="N60" s="54">
        <f t="shared" si="15"/>
        <v>328.91632006316541</v>
      </c>
      <c r="O60" s="54">
        <f t="shared" si="16"/>
        <v>202.89389421391593</v>
      </c>
      <c r="P60" s="54">
        <f t="shared" si="17"/>
        <v>400.28204851784483</v>
      </c>
      <c r="Q60" s="54">
        <f t="shared" si="18"/>
        <v>244.69685014277502</v>
      </c>
      <c r="R60" s="54">
        <f t="shared" si="19"/>
        <v>271.17310507632828</v>
      </c>
      <c r="S60" s="54">
        <f t="shared" si="20"/>
        <v>321.69434419629619</v>
      </c>
      <c r="T60" s="54">
        <f t="shared" si="21"/>
        <v>195.48866338331825</v>
      </c>
      <c r="U60" s="52">
        <f t="shared" si="24"/>
        <v>208.23444487890839</v>
      </c>
      <c r="V60" s="52">
        <f t="shared" si="23"/>
        <v>284.85860795701359</v>
      </c>
    </row>
    <row r="61" spans="1:22" x14ac:dyDescent="0.3">
      <c r="A61" s="45">
        <f t="shared" si="2"/>
        <v>44346</v>
      </c>
      <c r="B61" s="53">
        <v>524.52295840879174</v>
      </c>
      <c r="C61" s="54">
        <v>342.63548697333744</v>
      </c>
      <c r="D61" s="54">
        <v>190.55806966485608</v>
      </c>
      <c r="E61" s="54">
        <v>351.65769171893237</v>
      </c>
      <c r="F61" s="54">
        <v>284.63061550931371</v>
      </c>
      <c r="G61" s="54">
        <v>257.46068885421602</v>
      </c>
      <c r="H61" s="54">
        <v>369.30947852752985</v>
      </c>
      <c r="I61" s="54">
        <v>199.60840045768097</v>
      </c>
      <c r="J61" s="55">
        <v>236.57295842199741</v>
      </c>
      <c r="K61" s="55">
        <v>290.24458179458713</v>
      </c>
      <c r="L61" s="54"/>
      <c r="M61" s="53">
        <f t="shared" si="14"/>
        <v>422.7541633434742</v>
      </c>
      <c r="N61" s="54">
        <f t="shared" si="15"/>
        <v>342.66082527686177</v>
      </c>
      <c r="O61" s="54">
        <f t="shared" si="16"/>
        <v>209.56088510369176</v>
      </c>
      <c r="P61" s="54">
        <f t="shared" si="17"/>
        <v>404.68040680517106</v>
      </c>
      <c r="Q61" s="54">
        <f t="shared" si="18"/>
        <v>249.12804374834317</v>
      </c>
      <c r="R61" s="54">
        <f t="shared" si="19"/>
        <v>277.40884076822795</v>
      </c>
      <c r="S61" s="54">
        <f t="shared" si="20"/>
        <v>345.46262940131987</v>
      </c>
      <c r="T61" s="54">
        <f t="shared" si="21"/>
        <v>204.88618146361654</v>
      </c>
      <c r="U61" s="52">
        <f t="shared" si="24"/>
        <v>208.36746541347765</v>
      </c>
      <c r="V61" s="52">
        <f t="shared" si="23"/>
        <v>290.24458179458713</v>
      </c>
    </row>
    <row r="62" spans="1:22" x14ac:dyDescent="0.3">
      <c r="A62" s="45">
        <f t="shared" si="2"/>
        <v>44353</v>
      </c>
      <c r="B62" s="53">
        <v>526.62647732716744</v>
      </c>
      <c r="C62" s="54">
        <v>356.66017660626352</v>
      </c>
      <c r="D62" s="54">
        <v>197.60318743066566</v>
      </c>
      <c r="E62" s="54">
        <v>354.29073461286862</v>
      </c>
      <c r="F62" s="54">
        <v>290.43705306246426</v>
      </c>
      <c r="G62" s="54">
        <v>264.18598065850068</v>
      </c>
      <c r="H62" s="54">
        <v>388.20492948375573</v>
      </c>
      <c r="I62" s="54">
        <v>209.35752360579497</v>
      </c>
      <c r="J62" s="55">
        <v>237.8133497729491</v>
      </c>
      <c r="K62" s="55">
        <v>295.81479516277267</v>
      </c>
      <c r="L62" s="54"/>
      <c r="M62" s="53">
        <f t="shared" si="14"/>
        <v>424.4495541098056</v>
      </c>
      <c r="N62" s="54">
        <f t="shared" si="15"/>
        <v>356.68655205233807</v>
      </c>
      <c r="O62" s="54">
        <f t="shared" si="16"/>
        <v>217.30855549760048</v>
      </c>
      <c r="P62" s="54">
        <f t="shared" si="17"/>
        <v>407.71045817201343</v>
      </c>
      <c r="Q62" s="54">
        <f t="shared" si="18"/>
        <v>254.21023220574043</v>
      </c>
      <c r="R62" s="54">
        <f t="shared" si="19"/>
        <v>284.65521073467772</v>
      </c>
      <c r="S62" s="54">
        <f t="shared" si="20"/>
        <v>363.13797366025386</v>
      </c>
      <c r="T62" s="54">
        <f t="shared" si="21"/>
        <v>214.8930780163451</v>
      </c>
      <c r="U62" s="52">
        <f t="shared" si="24"/>
        <v>209.45997067545932</v>
      </c>
      <c r="V62" s="52">
        <f t="shared" si="23"/>
        <v>295.81479516277267</v>
      </c>
    </row>
    <row r="63" spans="1:22" x14ac:dyDescent="0.3">
      <c r="A63" s="45">
        <f t="shared" si="2"/>
        <v>44360</v>
      </c>
      <c r="B63" s="53">
        <v>526.62647732716744</v>
      </c>
      <c r="C63" s="54">
        <v>365.87350780613167</v>
      </c>
      <c r="D63" s="54">
        <v>208.42201748174645</v>
      </c>
      <c r="E63" s="54">
        <v>356.16390218805242</v>
      </c>
      <c r="F63" s="54">
        <v>293.87342521583543</v>
      </c>
      <c r="G63" s="54">
        <v>268.53376518030598</v>
      </c>
      <c r="H63" s="54">
        <v>399.30810544348492</v>
      </c>
      <c r="I63" s="54">
        <v>215.52606254292922</v>
      </c>
      <c r="J63" s="55">
        <v>238.01009548587982</v>
      </c>
      <c r="K63" s="55">
        <v>300.81333593245165</v>
      </c>
      <c r="L63" s="54"/>
      <c r="M63" s="53">
        <f t="shared" si="14"/>
        <v>424.4495541098056</v>
      </c>
      <c r="N63" s="54">
        <f t="shared" si="15"/>
        <v>365.90056458905337</v>
      </c>
      <c r="O63" s="54">
        <f t="shared" si="16"/>
        <v>229.20625998882645</v>
      </c>
      <c r="P63" s="54">
        <f t="shared" si="17"/>
        <v>409.8660607201457</v>
      </c>
      <c r="Q63" s="54">
        <f t="shared" si="18"/>
        <v>257.21797847586231</v>
      </c>
      <c r="R63" s="54">
        <f t="shared" si="19"/>
        <v>289.33986325181212</v>
      </c>
      <c r="S63" s="54">
        <f t="shared" si="20"/>
        <v>373.52420143065109</v>
      </c>
      <c r="T63" s="54">
        <f t="shared" si="21"/>
        <v>221.22471729175237</v>
      </c>
      <c r="U63" s="52">
        <f t="shared" si="24"/>
        <v>209.63325931253684</v>
      </c>
      <c r="V63" s="52">
        <f t="shared" si="23"/>
        <v>300.81333593245165</v>
      </c>
    </row>
    <row r="64" spans="1:22" x14ac:dyDescent="0.3">
      <c r="A64" s="45">
        <f t="shared" si="2"/>
        <v>44367</v>
      </c>
      <c r="B64" s="53">
        <v>528.68104837231613</v>
      </c>
      <c r="C64" s="54">
        <v>373.66346338756966</v>
      </c>
      <c r="D64" s="54">
        <v>225.99177171634364</v>
      </c>
      <c r="E64" s="54">
        <v>358.77844008425541</v>
      </c>
      <c r="F64" s="54">
        <v>299.0223340920486</v>
      </c>
      <c r="G64" s="54">
        <v>275.32161991881424</v>
      </c>
      <c r="H64" s="54">
        <v>409.86263525831964</v>
      </c>
      <c r="I64" s="54">
        <v>227.97713719581097</v>
      </c>
      <c r="J64" s="55">
        <v>241.21602305808685</v>
      </c>
      <c r="K64" s="55">
        <v>309.02009514408974</v>
      </c>
      <c r="L64" s="54"/>
      <c r="M64" s="53">
        <f t="shared" si="14"/>
        <v>426.10549394865745</v>
      </c>
      <c r="N64" s="54">
        <f t="shared" si="15"/>
        <v>373.69109624701133</v>
      </c>
      <c r="O64" s="54">
        <f t="shared" si="16"/>
        <v>248.52810374454941</v>
      </c>
      <c r="P64" s="54">
        <f t="shared" si="17"/>
        <v>412.87481691788764</v>
      </c>
      <c r="Q64" s="54">
        <f t="shared" si="18"/>
        <v>261.72465318291785</v>
      </c>
      <c r="R64" s="54">
        <f t="shared" si="19"/>
        <v>296.6536435523804</v>
      </c>
      <c r="S64" s="54">
        <f t="shared" si="20"/>
        <v>383.39720993415648</v>
      </c>
      <c r="T64" s="54">
        <f t="shared" si="21"/>
        <v>234.00500677304709</v>
      </c>
      <c r="U64" s="52">
        <f t="shared" si="24"/>
        <v>212.45695905817036</v>
      </c>
      <c r="V64" s="52">
        <f t="shared" si="23"/>
        <v>309.02009514408974</v>
      </c>
    </row>
    <row r="65" spans="1:22" x14ac:dyDescent="0.3">
      <c r="A65" s="45">
        <f t="shared" si="2"/>
        <v>44374</v>
      </c>
      <c r="B65" s="53">
        <v>531.30045360027941</v>
      </c>
      <c r="C65" s="54">
        <v>383.17062815897066</v>
      </c>
      <c r="D65" s="54">
        <v>249.20437834371464</v>
      </c>
      <c r="E65" s="54">
        <v>361.68916105901792</v>
      </c>
      <c r="F65" s="54">
        <v>309.97663824456617</v>
      </c>
      <c r="G65" s="54">
        <v>285.40058599315904</v>
      </c>
      <c r="H65" s="54">
        <v>422.84460423298702</v>
      </c>
      <c r="I65" s="54">
        <v>242.22788765199178</v>
      </c>
      <c r="J65" s="55">
        <v>246.34545682432034</v>
      </c>
      <c r="K65" s="55">
        <v>320.1494008660593</v>
      </c>
      <c r="L65" s="54"/>
      <c r="M65" s="53">
        <f t="shared" si="14"/>
        <v>428.21667792612237</v>
      </c>
      <c r="N65" s="54">
        <f t="shared" si="15"/>
        <v>383.19896408460306</v>
      </c>
      <c r="O65" s="54">
        <f t="shared" si="16"/>
        <v>274.05551593418295</v>
      </c>
      <c r="P65" s="54">
        <f t="shared" si="17"/>
        <v>416.2244144836497</v>
      </c>
      <c r="Q65" s="54">
        <f t="shared" si="18"/>
        <v>271.31260407589463</v>
      </c>
      <c r="R65" s="54">
        <f t="shared" si="19"/>
        <v>307.51353174451322</v>
      </c>
      <c r="S65" s="54">
        <f t="shared" si="20"/>
        <v>395.54091432722049</v>
      </c>
      <c r="T65" s="54">
        <f t="shared" si="21"/>
        <v>248.63255670212337</v>
      </c>
      <c r="U65" s="52">
        <f t="shared" si="24"/>
        <v>216.97483430479869</v>
      </c>
      <c r="V65" s="52">
        <f t="shared" si="23"/>
        <v>320.1494008660593</v>
      </c>
    </row>
    <row r="66" spans="1:22" x14ac:dyDescent="0.3">
      <c r="A66" s="45">
        <f t="shared" si="2"/>
        <v>44381</v>
      </c>
      <c r="B66" s="53">
        <v>535.9852046161302</v>
      </c>
      <c r="C66" s="54">
        <v>394.01892273301468</v>
      </c>
      <c r="D66" s="54">
        <v>273.64816651225846</v>
      </c>
      <c r="E66" s="54">
        <v>365.80220753667982</v>
      </c>
      <c r="F66" s="54">
        <v>330.05547999256282</v>
      </c>
      <c r="G66" s="54">
        <v>300.27902905952027</v>
      </c>
      <c r="H66" s="54">
        <v>432.96858101935379</v>
      </c>
      <c r="I66" s="54">
        <v>260.33253765879613</v>
      </c>
      <c r="J66" s="55">
        <v>254.7329926779168</v>
      </c>
      <c r="K66" s="55">
        <v>334.01138542875469</v>
      </c>
      <c r="L66" s="54"/>
      <c r="M66" s="53">
        <f t="shared" si="14"/>
        <v>431.99248595211725</v>
      </c>
      <c r="N66" s="54">
        <f t="shared" si="15"/>
        <v>394.04806090298865</v>
      </c>
      <c r="O66" s="54">
        <f t="shared" si="16"/>
        <v>300.93688544478056</v>
      </c>
      <c r="P66" s="54">
        <f t="shared" si="17"/>
        <v>420.95762339954945</v>
      </c>
      <c r="Q66" s="54">
        <f t="shared" si="18"/>
        <v>288.88696991303448</v>
      </c>
      <c r="R66" s="54">
        <f t="shared" si="19"/>
        <v>323.54476222806267</v>
      </c>
      <c r="S66" s="54">
        <f t="shared" si="20"/>
        <v>405.01117123630621</v>
      </c>
      <c r="T66" s="54">
        <f t="shared" si="21"/>
        <v>267.21590589045479</v>
      </c>
      <c r="U66" s="52">
        <f t="shared" si="24"/>
        <v>224.36236328755353</v>
      </c>
      <c r="V66" s="52">
        <f t="shared" si="23"/>
        <v>334.01138542875469</v>
      </c>
    </row>
    <row r="67" spans="1:22" x14ac:dyDescent="0.3">
      <c r="A67" s="45">
        <f t="shared" si="2"/>
        <v>44388</v>
      </c>
      <c r="B67" s="53">
        <v>545.2255037947607</v>
      </c>
      <c r="C67" s="54">
        <v>406.30985784429834</v>
      </c>
      <c r="D67" s="54">
        <v>297.36611061399663</v>
      </c>
      <c r="E67" s="54">
        <v>374.66699450948255</v>
      </c>
      <c r="F67" s="54">
        <v>357.32473351237741</v>
      </c>
      <c r="G67" s="54">
        <v>320.95101283687649</v>
      </c>
      <c r="H67" s="54">
        <v>451.6168680829017</v>
      </c>
      <c r="I67" s="54">
        <v>283.40508701412773</v>
      </c>
      <c r="J67" s="55">
        <v>267.35370898420052</v>
      </c>
      <c r="K67" s="55">
        <v>351.35931230144257</v>
      </c>
      <c r="L67" s="54"/>
      <c r="M67" s="53">
        <f t="shared" si="14"/>
        <v>439.4399672981308</v>
      </c>
      <c r="N67" s="54">
        <f t="shared" si="15"/>
        <v>406.33990494360472</v>
      </c>
      <c r="O67" s="54">
        <f t="shared" si="16"/>
        <v>327.02002832895096</v>
      </c>
      <c r="P67" s="54">
        <f t="shared" si="17"/>
        <v>431.15903711201355</v>
      </c>
      <c r="Q67" s="54">
        <f t="shared" si="18"/>
        <v>312.7548724284149</v>
      </c>
      <c r="R67" s="54">
        <f t="shared" si="19"/>
        <v>345.81841915633703</v>
      </c>
      <c r="S67" s="54">
        <f t="shared" si="20"/>
        <v>422.45531133390097</v>
      </c>
      <c r="T67" s="54">
        <f t="shared" si="21"/>
        <v>290.89850904345656</v>
      </c>
      <c r="U67" s="52">
        <f t="shared" si="24"/>
        <v>235.47837031550796</v>
      </c>
      <c r="V67" s="52">
        <f t="shared" si="23"/>
        <v>351.35931230144257</v>
      </c>
    </row>
    <row r="68" spans="1:22" x14ac:dyDescent="0.3">
      <c r="A68" s="45">
        <f t="shared" si="2"/>
        <v>44395</v>
      </c>
      <c r="B68" s="53">
        <v>555.81172863052927</v>
      </c>
      <c r="C68" s="54">
        <v>420.4230582085238</v>
      </c>
      <c r="D68" s="54">
        <v>315.32994735319369</v>
      </c>
      <c r="E68" s="54">
        <v>385.31980384896457</v>
      </c>
      <c r="F68" s="54">
        <v>385.46882813803984</v>
      </c>
      <c r="G68" s="54">
        <v>343.38432344855892</v>
      </c>
      <c r="H68" s="54">
        <v>468.23364360584412</v>
      </c>
      <c r="I68" s="54">
        <v>307.88755647140636</v>
      </c>
      <c r="J68" s="55">
        <v>282.63305626690004</v>
      </c>
      <c r="K68" s="55">
        <v>368.38079823098468</v>
      </c>
      <c r="L68" s="54"/>
      <c r="M68" s="53">
        <f t="shared" si="14"/>
        <v>447.9722356224533</v>
      </c>
      <c r="N68" s="54">
        <f t="shared" si="15"/>
        <v>420.45414899585472</v>
      </c>
      <c r="O68" s="54">
        <f t="shared" si="16"/>
        <v>346.77525325091409</v>
      </c>
      <c r="P68" s="54">
        <f t="shared" si="17"/>
        <v>443.41807002566054</v>
      </c>
      <c r="Q68" s="54">
        <f t="shared" si="18"/>
        <v>337.38849528944587</v>
      </c>
      <c r="R68" s="54">
        <f t="shared" si="19"/>
        <v>369.98987119072598</v>
      </c>
      <c r="S68" s="54">
        <f t="shared" si="20"/>
        <v>437.99911754005348</v>
      </c>
      <c r="T68" s="54">
        <f t="shared" si="21"/>
        <v>316.0283115387424</v>
      </c>
      <c r="U68" s="52">
        <f t="shared" si="24"/>
        <v>248.93603211973371</v>
      </c>
      <c r="V68" s="52">
        <f t="shared" si="23"/>
        <v>368.38079823098468</v>
      </c>
    </row>
    <row r="69" spans="1:22" x14ac:dyDescent="0.3">
      <c r="A69" s="45">
        <f t="shared" si="2"/>
        <v>44402</v>
      </c>
      <c r="B69" s="53">
        <v>563.47586341938916</v>
      </c>
      <c r="C69" s="54">
        <v>436.17643428422332</v>
      </c>
      <c r="D69" s="54">
        <v>329.0978666338421</v>
      </c>
      <c r="E69" s="54">
        <v>397.34155278076946</v>
      </c>
      <c r="F69" s="54">
        <v>409.02697235310706</v>
      </c>
      <c r="G69" s="54">
        <v>362.76252559621287</v>
      </c>
      <c r="H69" s="54">
        <v>483.57944249180059</v>
      </c>
      <c r="I69" s="54">
        <v>324.71613113015093</v>
      </c>
      <c r="J69" s="55">
        <v>300.43620939640823</v>
      </c>
      <c r="K69" s="55">
        <v>383.37709462928575</v>
      </c>
      <c r="L69" s="54"/>
      <c r="M69" s="53">
        <f t="shared" si="14"/>
        <v>454.14936254983348</v>
      </c>
      <c r="N69" s="54">
        <f t="shared" si="15"/>
        <v>436.20869005253172</v>
      </c>
      <c r="O69" s="54">
        <f t="shared" si="16"/>
        <v>361.91613579429435</v>
      </c>
      <c r="P69" s="54">
        <f t="shared" si="17"/>
        <v>457.25245034150709</v>
      </c>
      <c r="Q69" s="54">
        <f t="shared" si="18"/>
        <v>358.00818292262318</v>
      </c>
      <c r="R69" s="54">
        <f t="shared" si="19"/>
        <v>390.86950379746145</v>
      </c>
      <c r="S69" s="54">
        <f t="shared" si="20"/>
        <v>452.35401591564766</v>
      </c>
      <c r="T69" s="54">
        <f t="shared" si="21"/>
        <v>333.3018450844238</v>
      </c>
      <c r="U69" s="52">
        <f t="shared" si="24"/>
        <v>264.61659814345688</v>
      </c>
      <c r="V69" s="52">
        <f t="shared" si="23"/>
        <v>383.37709462928575</v>
      </c>
    </row>
    <row r="70" spans="1:22" x14ac:dyDescent="0.3">
      <c r="A70" s="45">
        <f t="shared" ref="A70:A92" si="25">A69+7</f>
        <v>44409</v>
      </c>
      <c r="B70" s="53">
        <v>572.63899112145282</v>
      </c>
      <c r="C70" s="54">
        <v>447.37862808253573</v>
      </c>
      <c r="D70" s="54">
        <v>337.32901037847</v>
      </c>
      <c r="E70" s="54">
        <v>407.70429435693188</v>
      </c>
      <c r="F70" s="54">
        <v>423.65734565744413</v>
      </c>
      <c r="G70" s="54">
        <v>376.74976633348325</v>
      </c>
      <c r="H70" s="54">
        <v>495.19287938844695</v>
      </c>
      <c r="I70" s="54">
        <v>337.83415264920637</v>
      </c>
      <c r="J70" s="55">
        <v>318.33456752559766</v>
      </c>
      <c r="K70" s="55">
        <v>394.91090627930475</v>
      </c>
      <c r="L70" s="54"/>
      <c r="M70" s="53">
        <f t="shared" si="14"/>
        <v>461.53464535432096</v>
      </c>
      <c r="N70" s="54">
        <f t="shared" si="15"/>
        <v>447.41171226645605</v>
      </c>
      <c r="O70" s="54">
        <f t="shared" si="16"/>
        <v>370.96810494770597</v>
      </c>
      <c r="P70" s="54">
        <f t="shared" si="17"/>
        <v>469.17767926557701</v>
      </c>
      <c r="Q70" s="54">
        <f t="shared" si="18"/>
        <v>370.81367917640972</v>
      </c>
      <c r="R70" s="54">
        <f t="shared" si="19"/>
        <v>405.94048125712874</v>
      </c>
      <c r="S70" s="54">
        <f t="shared" si="20"/>
        <v>463.21755633355946</v>
      </c>
      <c r="T70" s="54">
        <f t="shared" si="21"/>
        <v>346.7667159577648</v>
      </c>
      <c r="U70" s="52">
        <f t="shared" si="24"/>
        <v>280.38101831775833</v>
      </c>
      <c r="V70" s="52">
        <f t="shared" si="23"/>
        <v>394.91090627930475</v>
      </c>
    </row>
    <row r="71" spans="1:22" x14ac:dyDescent="0.3">
      <c r="A71" s="45">
        <f t="shared" si="25"/>
        <v>44416</v>
      </c>
      <c r="B71" s="53">
        <v>580.91908095816279</v>
      </c>
      <c r="C71" s="54">
        <v>455.97478567732134</v>
      </c>
      <c r="D71" s="54">
        <v>342.74995041210343</v>
      </c>
      <c r="E71" s="54">
        <v>417.53096881269261</v>
      </c>
      <c r="F71" s="54">
        <v>430.49231834454747</v>
      </c>
      <c r="G71" s="54">
        <v>386.5573968391119</v>
      </c>
      <c r="H71" s="54">
        <v>505.8876423796595</v>
      </c>
      <c r="I71" s="54">
        <v>346.50895934270704</v>
      </c>
      <c r="J71" s="55">
        <v>333.75084935359877</v>
      </c>
      <c r="K71" s="55">
        <v>403.65508368112143</v>
      </c>
      <c r="L71" s="54"/>
      <c r="M71" s="53">
        <f t="shared" si="14"/>
        <v>468.20821873220734</v>
      </c>
      <c r="N71" s="54">
        <f t="shared" si="15"/>
        <v>456.00850555736355</v>
      </c>
      <c r="O71" s="54">
        <f t="shared" si="16"/>
        <v>376.92963149727814</v>
      </c>
      <c r="P71" s="54">
        <f t="shared" si="17"/>
        <v>480.48601322199062</v>
      </c>
      <c r="Q71" s="54">
        <f t="shared" si="18"/>
        <v>376.79611143010271</v>
      </c>
      <c r="R71" s="54">
        <f t="shared" si="19"/>
        <v>416.50801069767232</v>
      </c>
      <c r="S71" s="54">
        <f t="shared" si="20"/>
        <v>473.22174295367842</v>
      </c>
      <c r="T71" s="54">
        <f t="shared" si="21"/>
        <v>355.6708904027837</v>
      </c>
      <c r="U71" s="52">
        <f t="shared" si="24"/>
        <v>293.95928859863483</v>
      </c>
      <c r="V71" s="52">
        <f t="shared" ref="V71:V76" si="26">K71*V$2</f>
        <v>403.65508368112143</v>
      </c>
    </row>
    <row r="72" spans="1:22" x14ac:dyDescent="0.3">
      <c r="A72" s="45">
        <f t="shared" si="25"/>
        <v>44423</v>
      </c>
      <c r="B72" s="53">
        <v>592.69173040695352</v>
      </c>
      <c r="C72" s="54">
        <v>467.44668630474951</v>
      </c>
      <c r="D72" s="54">
        <v>346.40172202783992</v>
      </c>
      <c r="E72" s="54">
        <v>429.6055539625774</v>
      </c>
      <c r="F72" s="54">
        <v>437.34271985531785</v>
      </c>
      <c r="G72" s="54">
        <v>395.57598273112899</v>
      </c>
      <c r="H72" s="54">
        <v>523.05855996705293</v>
      </c>
      <c r="I72" s="54">
        <v>355.46083931780657</v>
      </c>
      <c r="J72" s="55">
        <v>348.488500085483</v>
      </c>
      <c r="K72" s="55">
        <v>412.89810992395007</v>
      </c>
      <c r="L72" s="54"/>
      <c r="M72" s="53">
        <f t="shared" ref="M72" si="27">B72*M$2</f>
        <v>477.69671964198204</v>
      </c>
      <c r="N72" s="54">
        <f t="shared" ref="N72" si="28">C72*N$2</f>
        <v>467.48125454554577</v>
      </c>
      <c r="O72" s="54">
        <f t="shared" ref="O72" si="29">D72*O$2</f>
        <v>380.94556476809782</v>
      </c>
      <c r="P72" s="54">
        <f t="shared" ref="P72" si="30">E72*P$2</f>
        <v>494.38119636607081</v>
      </c>
      <c r="Q72" s="54">
        <f t="shared" ref="Q72" si="31">F72*Q$2</f>
        <v>382.79204803802912</v>
      </c>
      <c r="R72" s="54">
        <f t="shared" ref="R72" si="32">G72*R$2</f>
        <v>426.22536004839122</v>
      </c>
      <c r="S72" s="54">
        <f t="shared" ref="S72" si="33">H72*S$2</f>
        <v>489.28390946677564</v>
      </c>
      <c r="T72" s="54">
        <f t="shared" ref="T72" si="34">I72*T$2</f>
        <v>364.85946413421641</v>
      </c>
      <c r="U72" s="52">
        <f t="shared" ref="U72" si="35">J72*U$2</f>
        <v>306.93983781117015</v>
      </c>
      <c r="V72" s="52">
        <f t="shared" si="26"/>
        <v>412.89810992395007</v>
      </c>
    </row>
    <row r="73" spans="1:22" x14ac:dyDescent="0.3">
      <c r="A73" s="45">
        <f t="shared" si="25"/>
        <v>44430</v>
      </c>
      <c r="B73" s="53">
        <v>605.95372207874027</v>
      </c>
      <c r="C73" s="54">
        <v>477.4850992698689</v>
      </c>
      <c r="D73" s="54">
        <v>348.80716857504268</v>
      </c>
      <c r="E73" s="54">
        <v>440.42074675525015</v>
      </c>
      <c r="F73" s="54">
        <v>442.21318913040443</v>
      </c>
      <c r="G73" s="54">
        <v>406.05091161410468</v>
      </c>
      <c r="H73" s="54">
        <v>536.93395671075393</v>
      </c>
      <c r="I73" s="54">
        <v>361.82360811974206</v>
      </c>
      <c r="J73" s="55">
        <v>360.33301484261443</v>
      </c>
      <c r="K73" s="55">
        <v>421.00485680528078</v>
      </c>
      <c r="L73" s="54"/>
      <c r="M73" s="53">
        <f t="shared" ref="M73" si="36">B73*M$2</f>
        <v>488.38559818122189</v>
      </c>
      <c r="N73" s="54">
        <f t="shared" ref="N73" si="37">C73*N$2</f>
        <v>477.52040986329433</v>
      </c>
      <c r="O73" s="54">
        <f t="shared" ref="O73" si="38">D73*O$2</f>
        <v>383.59088704905918</v>
      </c>
      <c r="P73" s="54">
        <f t="shared" ref="P73" si="39">E73*P$2</f>
        <v>506.8270968030028</v>
      </c>
      <c r="Q73" s="54">
        <f t="shared" ref="Q73" si="40">F73*Q$2</f>
        <v>387.05501349755127</v>
      </c>
      <c r="R73" s="54">
        <f t="shared" ref="R73" si="41">G73*R$2</f>
        <v>437.51189039788977</v>
      </c>
      <c r="S73" s="54">
        <f t="shared" ref="S73" si="42">H73*S$2</f>
        <v>502.26335170090761</v>
      </c>
      <c r="T73" s="54">
        <f t="shared" ref="T73" si="43">I73*T$2</f>
        <v>371.39046884331322</v>
      </c>
      <c r="U73" s="52">
        <f t="shared" ref="U73" si="44">J73*U$2</f>
        <v>317.37218618884731</v>
      </c>
      <c r="V73" s="52">
        <f t="shared" si="26"/>
        <v>421.00485680528078</v>
      </c>
    </row>
    <row r="74" spans="1:22" x14ac:dyDescent="0.3">
      <c r="A74" s="45">
        <f t="shared" si="25"/>
        <v>44437</v>
      </c>
      <c r="B74" s="53">
        <v>619.06825601556477</v>
      </c>
      <c r="C74" s="54">
        <v>487.68070785238137</v>
      </c>
      <c r="D74" s="54">
        <v>351.05926688065142</v>
      </c>
      <c r="E74" s="54">
        <v>451.64169120187063</v>
      </c>
      <c r="F74" s="54">
        <v>447.02364272241175</v>
      </c>
      <c r="G74" s="54">
        <v>412.32010941462789</v>
      </c>
      <c r="H74" s="54">
        <v>552.42993362124218</v>
      </c>
      <c r="I74" s="54">
        <v>368.71644875627021</v>
      </c>
      <c r="J74" s="55">
        <v>371.32575672880421</v>
      </c>
      <c r="K74" s="55">
        <v>428.76157832490026</v>
      </c>
      <c r="L74" s="54"/>
      <c r="M74" s="53">
        <f t="shared" ref="M74" si="45">B74*M$2</f>
        <v>498.95562897438481</v>
      </c>
      <c r="N74" s="54">
        <f t="shared" ref="N74" si="46">C74*N$2</f>
        <v>487.71677242323972</v>
      </c>
      <c r="O74" s="54">
        <f t="shared" ref="O74" si="47">D74*O$2</f>
        <v>386.06756890826324</v>
      </c>
      <c r="P74" s="54">
        <f t="shared" ref="P74" si="48">E74*P$2</f>
        <v>519.73992786095664</v>
      </c>
      <c r="Q74" s="54">
        <f t="shared" ref="Q74" si="49">F74*Q$2</f>
        <v>391.26544915562181</v>
      </c>
      <c r="R74" s="54">
        <f t="shared" ref="R74" si="50">G74*R$2</f>
        <v>444.26682802401655</v>
      </c>
      <c r="S74" s="54">
        <f t="shared" ref="S74" si="51">H74*S$2</f>
        <v>516.75873088798778</v>
      </c>
      <c r="T74" s="54">
        <f t="shared" ref="T74" si="52">I74*T$2</f>
        <v>378.4655608445384</v>
      </c>
      <c r="U74" s="52">
        <f t="shared" ref="U74" si="53">J74*U$2</f>
        <v>327.05431461150539</v>
      </c>
      <c r="V74" s="52">
        <f t="shared" si="26"/>
        <v>428.76157832490026</v>
      </c>
    </row>
    <row r="75" spans="1:22" x14ac:dyDescent="0.3">
      <c r="A75" s="45">
        <f t="shared" si="25"/>
        <v>44444</v>
      </c>
      <c r="B75" s="53">
        <v>630.81849111818883</v>
      </c>
      <c r="C75" s="54">
        <v>493.96915184925376</v>
      </c>
      <c r="D75" s="54">
        <v>352.11217811201658</v>
      </c>
      <c r="E75" s="54">
        <v>459.76427214275543</v>
      </c>
      <c r="F75" s="54">
        <v>449.49098901833298</v>
      </c>
      <c r="G75" s="54">
        <v>417.71232694587519</v>
      </c>
      <c r="H75" s="54">
        <v>564.99495377258131</v>
      </c>
      <c r="I75" s="54">
        <v>372.32352672401572</v>
      </c>
      <c r="J75" s="55">
        <v>379.28767043342822</v>
      </c>
      <c r="K75" s="55">
        <v>434.3231315707946</v>
      </c>
      <c r="L75" s="54"/>
      <c r="M75" s="53">
        <f t="shared" ref="M75" si="54">B75*M$2</f>
        <v>508.42606440578783</v>
      </c>
      <c r="N75" s="54">
        <f t="shared" ref="N75" si="55">C75*N$2</f>
        <v>494.00568145805693</v>
      </c>
      <c r="O75" s="54">
        <f t="shared" ref="O75" si="56">D75*O$2</f>
        <v>387.22547846291275</v>
      </c>
      <c r="P75" s="54">
        <f t="shared" ref="P75" si="57">E75*P$2</f>
        <v>529.0872262049736</v>
      </c>
      <c r="Q75" s="54">
        <f t="shared" ref="Q75" si="58">F75*Q$2</f>
        <v>393.42503818947421</v>
      </c>
      <c r="R75" s="54">
        <f t="shared" ref="R75" si="59">G75*R$2</f>
        <v>450.07683661666988</v>
      </c>
      <c r="S75" s="54">
        <f t="shared" ref="S75" si="60">H75*S$2</f>
        <v>528.51240944849792</v>
      </c>
      <c r="T75" s="54">
        <f t="shared" ref="T75" si="61">I75*T$2</f>
        <v>382.16801239145917</v>
      </c>
      <c r="U75" s="52">
        <f t="shared" ref="U75" si="62">J75*U$2</f>
        <v>334.06696639359967</v>
      </c>
      <c r="V75" s="52">
        <f t="shared" si="26"/>
        <v>434.3231315707946</v>
      </c>
    </row>
    <row r="76" spans="1:22" x14ac:dyDescent="0.3">
      <c r="A76" s="45">
        <f t="shared" si="25"/>
        <v>44451</v>
      </c>
      <c r="B76" s="53">
        <v>638.04186465131363</v>
      </c>
      <c r="C76" s="54">
        <v>498.73504001785909</v>
      </c>
      <c r="D76" s="54">
        <v>353.51755050725654</v>
      </c>
      <c r="E76" s="54">
        <v>464.63468265545902</v>
      </c>
      <c r="F76" s="54">
        <v>453.16620453468084</v>
      </c>
      <c r="G76" s="54">
        <v>421.42288283921403</v>
      </c>
      <c r="H76" s="54">
        <v>575.64465465993544</v>
      </c>
      <c r="I76" s="54">
        <v>374.19404446331646</v>
      </c>
      <c r="J76" s="55">
        <v>383.80773395683349</v>
      </c>
      <c r="K76" s="55">
        <v>438.19706228423576</v>
      </c>
      <c r="L76" s="54"/>
      <c r="M76" s="53">
        <f t="shared" ref="M76" si="63">B76*M$2</f>
        <v>514.24794729110022</v>
      </c>
      <c r="N76" s="54">
        <f t="shared" ref="N76" si="64">C76*N$2</f>
        <v>498.77192206978498</v>
      </c>
      <c r="O76" s="54">
        <f t="shared" ref="O76" si="65">D76*O$2</f>
        <v>388.77099728331621</v>
      </c>
      <c r="P76" s="54">
        <f t="shared" ref="P76" si="66">E76*P$2</f>
        <v>534.69199400616924</v>
      </c>
      <c r="Q76" s="54">
        <f t="shared" ref="Q76" si="67">F76*Q$2</f>
        <v>396.64183639054943</v>
      </c>
      <c r="R76" s="54">
        <f t="shared" ref="R76" si="68">G76*R$2</f>
        <v>454.07488778928865</v>
      </c>
      <c r="S76" s="54">
        <f t="shared" ref="S76" si="69">H76*S$2</f>
        <v>538.47444369021764</v>
      </c>
      <c r="T76" s="54">
        <f t="shared" ref="T76" si="70">I76*T$2</f>
        <v>384.08798788390612</v>
      </c>
      <c r="U76" s="52">
        <f t="shared" ref="U76" si="71">J76*U$2</f>
        <v>338.04812377592327</v>
      </c>
      <c r="V76" s="52">
        <f t="shared" si="26"/>
        <v>438.19706228423576</v>
      </c>
    </row>
    <row r="77" spans="1:22" x14ac:dyDescent="0.3">
      <c r="A77" s="45">
        <f t="shared" si="25"/>
        <v>44458</v>
      </c>
      <c r="B77" s="53">
        <v>645.17457239505279</v>
      </c>
      <c r="C77" s="54">
        <v>502.95356155914988</v>
      </c>
      <c r="D77" s="54">
        <v>354.45550044025902</v>
      </c>
      <c r="E77" s="54">
        <v>468.91858510219009</v>
      </c>
      <c r="F77" s="54">
        <v>456.37817475553953</v>
      </c>
      <c r="G77" s="54">
        <v>424.17295766533624</v>
      </c>
      <c r="H77" s="54">
        <v>586.86059971334225</v>
      </c>
      <c r="I77" s="54">
        <v>375.30038366972087</v>
      </c>
      <c r="J77" s="55">
        <v>387.3514540762431</v>
      </c>
      <c r="K77" s="55">
        <v>441.51886083494924</v>
      </c>
      <c r="L77" s="54"/>
      <c r="M77" s="53">
        <f t="shared" ref="M77" si="72">B77*M$2</f>
        <v>519.99675551052599</v>
      </c>
      <c r="N77" s="54">
        <f t="shared" ref="N77" si="73">C77*N$2</f>
        <v>502.99075557578254</v>
      </c>
      <c r="O77" s="54">
        <f t="shared" ref="O77" si="74">D77*O$2</f>
        <v>389.80248137889208</v>
      </c>
      <c r="P77" s="54">
        <f t="shared" ref="P77" si="75">E77*P$2</f>
        <v>539.6218204415951</v>
      </c>
      <c r="Q77" s="54">
        <f t="shared" ref="Q77" si="76">F77*Q$2</f>
        <v>399.45317085036714</v>
      </c>
      <c r="R77" s="54">
        <f t="shared" ref="R77" si="77">G77*R$2</f>
        <v>457.03803945696882</v>
      </c>
      <c r="S77" s="54">
        <f t="shared" ref="S77" si="78">H77*S$2</f>
        <v>548.96615889021575</v>
      </c>
      <c r="T77" s="54">
        <f t="shared" ref="T77" si="79">I77*T$2</f>
        <v>385.22357944660564</v>
      </c>
      <c r="U77" s="52">
        <f t="shared" ref="U77" si="80">J77*U$2</f>
        <v>341.16934263517675</v>
      </c>
      <c r="V77" s="52">
        <f t="shared" ref="V77" si="81">K77*V$2</f>
        <v>441.51886083494924</v>
      </c>
    </row>
    <row r="78" spans="1:22" x14ac:dyDescent="0.3">
      <c r="A78" s="45">
        <f t="shared" si="25"/>
        <v>44465</v>
      </c>
      <c r="B78" s="53">
        <v>649.26805321440565</v>
      </c>
      <c r="C78" s="54">
        <v>505.44610586397192</v>
      </c>
      <c r="D78" s="54">
        <v>355.73915580793908</v>
      </c>
      <c r="E78" s="54">
        <v>471.78281109596935</v>
      </c>
      <c r="F78" s="54">
        <v>460.1946428673391</v>
      </c>
      <c r="G78" s="54">
        <v>426.31992329855819</v>
      </c>
      <c r="H78" s="54">
        <v>595.27623006452632</v>
      </c>
      <c r="I78" s="54">
        <v>377.20856717745477</v>
      </c>
      <c r="J78" s="55">
        <v>389.62362825546421</v>
      </c>
      <c r="K78" s="55">
        <v>444.09732830120754</v>
      </c>
      <c r="L78" s="54"/>
      <c r="M78" s="53">
        <f t="shared" ref="M78" si="82">B78*M$2</f>
        <v>523.29601254247336</v>
      </c>
      <c r="N78" s="54">
        <f t="shared" ref="N78" si="83">C78*N$2</f>
        <v>505.48348420723318</v>
      </c>
      <c r="O78" s="54">
        <f t="shared" ref="O78" si="84">D78*O$2</f>
        <v>391.21414531677857</v>
      </c>
      <c r="P78" s="54">
        <f t="shared" ref="P78" si="85">E78*P$2</f>
        <v>542.91791254377199</v>
      </c>
      <c r="Q78" s="54">
        <f t="shared" ref="Q78" si="86">F78*Q$2</f>
        <v>402.79360291534101</v>
      </c>
      <c r="R78" s="54">
        <f t="shared" ref="R78" si="87">G78*R$2</f>
        <v>459.35135280252024</v>
      </c>
      <c r="S78" s="54">
        <f t="shared" ref="S78" si="88">H78*S$2</f>
        <v>556.83837977331143</v>
      </c>
      <c r="T78" s="54">
        <f t="shared" ref="T78" si="89">I78*T$2</f>
        <v>387.18221661585812</v>
      </c>
      <c r="U78" s="52">
        <f t="shared" ref="U78" si="90">J78*U$2</f>
        <v>343.17061605991756</v>
      </c>
      <c r="V78" s="52">
        <f t="shared" ref="V78" si="91">K78*V$2</f>
        <v>444.09732830120754</v>
      </c>
    </row>
    <row r="79" spans="1:22" x14ac:dyDescent="0.3">
      <c r="A79" s="45">
        <f t="shared" si="25"/>
        <v>44472</v>
      </c>
      <c r="B79" s="53">
        <v>654.30771167593457</v>
      </c>
      <c r="C79" s="54">
        <v>507.73967487147513</v>
      </c>
      <c r="D79" s="54">
        <v>356.45314114570579</v>
      </c>
      <c r="E79" s="54">
        <v>473.2469077458021</v>
      </c>
      <c r="F79" s="54">
        <v>462.6756410557665</v>
      </c>
      <c r="G79" s="54">
        <v>427.86753510090477</v>
      </c>
      <c r="H79" s="54">
        <v>601.05638001177363</v>
      </c>
      <c r="I79" s="54">
        <v>378.09077416906308</v>
      </c>
      <c r="J79" s="55">
        <v>391.56765153068721</v>
      </c>
      <c r="K79" s="55">
        <v>446.01088868304953</v>
      </c>
      <c r="L79" s="54"/>
      <c r="M79" s="53">
        <f t="shared" ref="M79" si="92">B79*M$2</f>
        <v>527.35786829594463</v>
      </c>
      <c r="N79" s="54">
        <f t="shared" ref="N79" si="93">C79*N$2</f>
        <v>507.77722282690405</v>
      </c>
      <c r="O79" s="54">
        <f t="shared" ref="O79" si="94">D79*O$2</f>
        <v>391.9993306390092</v>
      </c>
      <c r="P79" s="54">
        <f t="shared" ref="P79" si="95">E79*P$2</f>
        <v>544.60276472192356</v>
      </c>
      <c r="Q79" s="54">
        <f t="shared" ref="Q79" si="96">F79*Q$2</f>
        <v>404.96514101260476</v>
      </c>
      <c r="R79" s="54">
        <f t="shared" ref="R79" si="97">G79*R$2</f>
        <v>461.01887415484322</v>
      </c>
      <c r="S79" s="54">
        <f t="shared" ref="S79" si="98">H79*S$2</f>
        <v>562.24529704787335</v>
      </c>
      <c r="T79" s="54">
        <f t="shared" ref="T79" si="99">I79*T$2</f>
        <v>388.08774975653103</v>
      </c>
      <c r="U79" s="52">
        <f t="shared" ref="U79" si="100">J79*U$2</f>
        <v>344.8828624859882</v>
      </c>
      <c r="V79" s="52">
        <f t="shared" ref="V79" si="101">K79*V$2</f>
        <v>446.01088868304953</v>
      </c>
    </row>
    <row r="80" spans="1:22" x14ac:dyDescent="0.3">
      <c r="A80" s="45">
        <f t="shared" si="25"/>
        <v>44479</v>
      </c>
      <c r="B80" s="53">
        <v>659.35509597806538</v>
      </c>
      <c r="C80" s="54">
        <v>510.44308872908005</v>
      </c>
      <c r="D80" s="54">
        <v>357.15172652666121</v>
      </c>
      <c r="E80" s="54">
        <v>476.42277774150011</v>
      </c>
      <c r="F80" s="54">
        <v>467.26100271060881</v>
      </c>
      <c r="G80" s="54">
        <v>429.92621517251405</v>
      </c>
      <c r="H80" s="54">
        <v>607.32246070119493</v>
      </c>
      <c r="I80" s="54">
        <v>378.89474417155282</v>
      </c>
      <c r="J80" s="55">
        <v>392.29853752886009</v>
      </c>
      <c r="K80" s="55">
        <v>448.38112794704227</v>
      </c>
      <c r="L80" s="54"/>
      <c r="M80" s="53">
        <f t="shared" ref="M80" si="102">B80*M$2</f>
        <v>531.42595090989437</v>
      </c>
      <c r="N80" s="54">
        <f t="shared" ref="N80" si="103">C80*N$2</f>
        <v>510.48083660519285</v>
      </c>
      <c r="O80" s="54">
        <f t="shared" ref="O80" si="104">D80*O$2</f>
        <v>392.76758029125955</v>
      </c>
      <c r="P80" s="54">
        <f t="shared" ref="P80" si="105">E80*P$2</f>
        <v>548.25749030331826</v>
      </c>
      <c r="Q80" s="54">
        <f t="shared" ref="Q80" si="106">F80*Q$2</f>
        <v>408.9785609214415</v>
      </c>
      <c r="R80" s="54">
        <f t="shared" ref="R80" si="107">G80*R$2</f>
        <v>463.23706153995181</v>
      </c>
      <c r="S80" s="54">
        <f t="shared" ref="S80" si="108">H80*S$2</f>
        <v>568.10676781119946</v>
      </c>
      <c r="T80" s="54">
        <f t="shared" ref="T80" si="109">I80*T$2</f>
        <v>388.91297726921948</v>
      </c>
      <c r="U80" s="52">
        <f t="shared" ref="U80" si="110">J80*U$2</f>
        <v>345.52660834756642</v>
      </c>
      <c r="V80" s="52">
        <f t="shared" ref="V80" si="111">K80*V$2</f>
        <v>448.38112794704227</v>
      </c>
    </row>
    <row r="81" spans="1:22" x14ac:dyDescent="0.3">
      <c r="A81" s="45">
        <f t="shared" si="25"/>
        <v>44486</v>
      </c>
      <c r="B81" s="53">
        <v>661.64930194667386</v>
      </c>
      <c r="C81" s="54">
        <v>514.0948376262179</v>
      </c>
      <c r="D81" s="54">
        <v>357.72311216485502</v>
      </c>
      <c r="E81" s="54">
        <v>478.76441851624122</v>
      </c>
      <c r="F81" s="54">
        <v>471.46034232484129</v>
      </c>
      <c r="G81" s="54">
        <v>432.255870817171</v>
      </c>
      <c r="H81" s="54">
        <v>614.2716758428802</v>
      </c>
      <c r="I81" s="54">
        <v>379.09988491406932</v>
      </c>
      <c r="J81" s="55">
        <v>393.34650215090409</v>
      </c>
      <c r="K81" s="55">
        <v>450.29362622549928</v>
      </c>
      <c r="L81" s="54"/>
      <c r="M81" s="53">
        <f t="shared" ref="M81" si="112">B81*M$2</f>
        <v>533.27503131571484</v>
      </c>
      <c r="N81" s="54">
        <f t="shared" ref="N81" si="113">C81*N$2</f>
        <v>514.13285555352354</v>
      </c>
      <c r="O81" s="54">
        <f t="shared" ref="O81" si="114">D81*O$2</f>
        <v>393.39594559893732</v>
      </c>
      <c r="P81" s="54">
        <f t="shared" ref="P81" si="115">E81*P$2</f>
        <v>550.95220213140817</v>
      </c>
      <c r="Q81" s="54">
        <f t="shared" ref="Q81" si="116">F81*Q$2</f>
        <v>412.65410812586521</v>
      </c>
      <c r="R81" s="54">
        <f t="shared" ref="R81" si="117">G81*R$2</f>
        <v>465.74721978838011</v>
      </c>
      <c r="S81" s="54">
        <f t="shared" ref="S81" si="118">H81*S$2</f>
        <v>574.60726204355399</v>
      </c>
      <c r="T81" s="54">
        <f t="shared" ref="T81" si="119">I81*T$2</f>
        <v>389.12354207160479</v>
      </c>
      <c r="U81" s="52">
        <f t="shared" ref="U81" si="120">J81*U$2</f>
        <v>346.44962902412573</v>
      </c>
      <c r="V81" s="52">
        <f t="shared" ref="V81" si="121">K81*V$2</f>
        <v>450.29362622549928</v>
      </c>
    </row>
    <row r="82" spans="1:22" x14ac:dyDescent="0.3">
      <c r="A82" s="45">
        <f t="shared" si="25"/>
        <v>44493</v>
      </c>
      <c r="B82" s="53">
        <v>664.50191188476072</v>
      </c>
      <c r="C82" s="54">
        <v>517.23996198071745</v>
      </c>
      <c r="D82" s="54">
        <v>358.16253610925821</v>
      </c>
      <c r="E82" s="54">
        <v>480.28700344785557</v>
      </c>
      <c r="F82" s="54">
        <v>473.69490905893889</v>
      </c>
      <c r="G82" s="54">
        <v>432.255870817171</v>
      </c>
      <c r="H82" s="54">
        <v>619.03059418349824</v>
      </c>
      <c r="I82" s="54">
        <v>379.76013827369849</v>
      </c>
      <c r="J82" s="55">
        <v>394.38481543897512</v>
      </c>
      <c r="K82" s="55">
        <v>451.65417586396597</v>
      </c>
      <c r="L82" s="54"/>
      <c r="M82" s="53">
        <f t="shared" ref="M82" si="122">B82*M$2</f>
        <v>535.57417324723224</v>
      </c>
      <c r="N82" s="54">
        <f t="shared" ref="N82" si="123">C82*N$2</f>
        <v>517.27821249372573</v>
      </c>
      <c r="O82" s="54">
        <f t="shared" ref="O82" si="124">D82*O$2</f>
        <v>393.87918974014235</v>
      </c>
      <c r="P82" s="54">
        <f t="shared" ref="P82" si="125">E82*P$2</f>
        <v>552.70436141593655</v>
      </c>
      <c r="Q82" s="54">
        <f t="shared" ref="Q82" si="126">F82*Q$2</f>
        <v>414.60995267932168</v>
      </c>
      <c r="R82" s="54">
        <f t="shared" ref="R82" si="127">G82*R$2</f>
        <v>465.74721978838011</v>
      </c>
      <c r="S82" s="54">
        <f t="shared" ref="S82" si="128">H82*S$2</f>
        <v>579.05889011876866</v>
      </c>
      <c r="T82" s="54">
        <f t="shared" ref="T82" si="129">I82*T$2</f>
        <v>389.80125297626995</v>
      </c>
      <c r="U82" s="52">
        <f t="shared" ref="U82" si="130">J82*U$2</f>
        <v>347.3641490503519</v>
      </c>
      <c r="V82" s="52">
        <f t="shared" ref="V82" si="131">K82*V$2</f>
        <v>451.65417586396597</v>
      </c>
    </row>
    <row r="83" spans="1:22" x14ac:dyDescent="0.3">
      <c r="A83" s="45">
        <f t="shared" si="25"/>
        <v>44500</v>
      </c>
      <c r="B83" s="53">
        <v>666.47320195310124</v>
      </c>
      <c r="C83" s="54">
        <v>521.71809063959756</v>
      </c>
      <c r="D83" s="54">
        <v>359.06756658172111</v>
      </c>
      <c r="E83" s="54">
        <v>483.19554966380065</v>
      </c>
      <c r="F83" s="54">
        <v>477.22895941909837</v>
      </c>
      <c r="G83" s="54">
        <v>435.12897027306394</v>
      </c>
      <c r="H83" s="54">
        <v>626.41987364000363</v>
      </c>
      <c r="I83" s="54">
        <v>383.65965795815811</v>
      </c>
      <c r="J83" s="55">
        <v>395.42632780147426</v>
      </c>
      <c r="K83" s="55">
        <v>454.00362970623229</v>
      </c>
      <c r="L83" s="54"/>
      <c r="M83" s="53">
        <f t="shared" ref="M83" si="132">B83*M$2</f>
        <v>537.16299041946195</v>
      </c>
      <c r="N83" s="54">
        <f t="shared" ref="N83" si="133">C83*N$2</f>
        <v>521.75667231556918</v>
      </c>
      <c r="O83" s="54">
        <f t="shared" ref="O83" si="134">D83*O$2</f>
        <v>394.8744715835652</v>
      </c>
      <c r="P83" s="54">
        <f t="shared" ref="P83" si="135">E83*P$2</f>
        <v>556.0514563141794</v>
      </c>
      <c r="Q83" s="54">
        <f t="shared" ref="Q83" si="136">F83*Q$2</f>
        <v>417.70319354927949</v>
      </c>
      <c r="R83" s="54">
        <f t="shared" ref="R83" si="137">G83*R$2</f>
        <v>468.8429280808503</v>
      </c>
      <c r="S83" s="54">
        <f t="shared" ref="S83" si="138">H83*S$2</f>
        <v>585.97103307432849</v>
      </c>
      <c r="T83" s="54">
        <f t="shared" ref="T83" si="139">I83*T$2</f>
        <v>393.80387859653047</v>
      </c>
      <c r="U83" s="52">
        <f t="shared" ref="U83" si="140">J83*U$2</f>
        <v>348.28148674024811</v>
      </c>
      <c r="V83" s="52">
        <f t="shared" ref="V83" si="141">K83*V$2</f>
        <v>454.00362970623229</v>
      </c>
    </row>
    <row r="84" spans="1:22" x14ac:dyDescent="0.3">
      <c r="A84" s="45">
        <f t="shared" si="25"/>
        <v>44507</v>
      </c>
      <c r="B84" s="53">
        <v>670.93084839093581</v>
      </c>
      <c r="C84" s="54">
        <v>526.46251752246349</v>
      </c>
      <c r="D84" s="54">
        <v>359.62133197000963</v>
      </c>
      <c r="E84" s="54">
        <v>485.48323570521649</v>
      </c>
      <c r="F84" s="54">
        <v>481.2783327095658</v>
      </c>
      <c r="G84" s="54">
        <v>438.65521390013123</v>
      </c>
      <c r="H84" s="54">
        <v>636.44045574964093</v>
      </c>
      <c r="I84" s="54">
        <v>385.60014346360867</v>
      </c>
      <c r="J84" s="55">
        <v>397.41346121725633</v>
      </c>
      <c r="K84" s="55">
        <v>456.5648748829459</v>
      </c>
      <c r="L84" s="54"/>
      <c r="M84" s="53">
        <f t="shared" ref="M84" si="142">B84*M$2</f>
        <v>540.75575706598704</v>
      </c>
      <c r="N84" s="54">
        <f t="shared" ref="N84" si="143">C84*N$2</f>
        <v>526.50145005447007</v>
      </c>
      <c r="O84" s="54">
        <f t="shared" ref="O84" si="144">D84*O$2</f>
        <v>395.48345951629159</v>
      </c>
      <c r="P84" s="54">
        <f t="shared" ref="P84" si="145">E84*P$2</f>
        <v>558.68407814979844</v>
      </c>
      <c r="Q84" s="54">
        <f t="shared" ref="Q84" si="146">F84*Q$2</f>
        <v>421.24748004304195</v>
      </c>
      <c r="R84" s="54">
        <f t="shared" ref="R84" si="147">G84*R$2</f>
        <v>472.64238640283509</v>
      </c>
      <c r="S84" s="54">
        <f t="shared" ref="S84" si="148">H84*S$2</f>
        <v>595.34457165105107</v>
      </c>
      <c r="T84" s="54">
        <f t="shared" ref="T84" si="149">I84*T$2</f>
        <v>395.79567185014935</v>
      </c>
      <c r="U84" s="52">
        <f t="shared" ref="U84" si="150">J84*U$2</f>
        <v>350.0317034854196</v>
      </c>
      <c r="V84" s="52">
        <f t="shared" ref="V84" si="151">K84*V$2</f>
        <v>456.5648748829459</v>
      </c>
    </row>
    <row r="85" spans="1:22" x14ac:dyDescent="0.3">
      <c r="A85" s="45">
        <f t="shared" si="25"/>
        <v>44514</v>
      </c>
      <c r="B85" s="53">
        <v>675.2604793655878</v>
      </c>
      <c r="C85" s="54">
        <v>530.43481500911776</v>
      </c>
      <c r="D85" s="54">
        <v>360.38648172346598</v>
      </c>
      <c r="E85" s="54">
        <v>487.48825961732274</v>
      </c>
      <c r="F85" s="54">
        <v>484.03427776870279</v>
      </c>
      <c r="G85" s="54">
        <v>439.49257027859323</v>
      </c>
      <c r="H85" s="54">
        <v>646.43421001456682</v>
      </c>
      <c r="I85" s="54">
        <v>388.33149805969907</v>
      </c>
      <c r="J85" s="55">
        <v>398.00631120828433</v>
      </c>
      <c r="K85" s="55">
        <v>458.6170832128476</v>
      </c>
      <c r="L85" s="54"/>
      <c r="M85" s="53">
        <f t="shared" ref="M85" si="152">B85*M$2</f>
        <v>544.24534601711252</v>
      </c>
      <c r="N85" s="54">
        <f t="shared" ref="N85" si="153">C85*N$2</f>
        <v>530.47404129726817</v>
      </c>
      <c r="O85" s="54">
        <f t="shared" ref="O85" si="154">D85*O$2</f>
        <v>396.32491146767416</v>
      </c>
      <c r="P85" s="54">
        <f t="shared" ref="P85" si="155">E85*P$2</f>
        <v>560.99141824646779</v>
      </c>
      <c r="Q85" s="54">
        <f t="shared" ref="Q85" si="156">F85*Q$2</f>
        <v>423.65967031298936</v>
      </c>
      <c r="R85" s="54">
        <f t="shared" ref="R85" si="157">G85*R$2</f>
        <v>473.54462147139174</v>
      </c>
      <c r="S85" s="54">
        <f t="shared" ref="S85" si="158">H85*S$2</f>
        <v>604.69301469593927</v>
      </c>
      <c r="T85" s="54">
        <f t="shared" ref="T85" si="159">I85*T$2</f>
        <v>398.59924530764374</v>
      </c>
      <c r="U85" s="52">
        <f t="shared" ref="U85" si="160">J85*U$2</f>
        <v>350.55387073067408</v>
      </c>
      <c r="V85" s="52">
        <f t="shared" ref="V85" si="161">K85*V$2</f>
        <v>458.6170832128476</v>
      </c>
    </row>
    <row r="86" spans="1:22" x14ac:dyDescent="0.3">
      <c r="A86" s="45">
        <f t="shared" si="25"/>
        <v>44521</v>
      </c>
      <c r="B86" s="53">
        <v>679.97714330627832</v>
      </c>
      <c r="C86" s="54">
        <v>533.29838439969762</v>
      </c>
      <c r="D86" s="54">
        <v>360.38648172346598</v>
      </c>
      <c r="E86" s="54">
        <v>490.30638688286825</v>
      </c>
      <c r="F86" s="54">
        <v>485.71464379985406</v>
      </c>
      <c r="G86" s="54">
        <v>441.22785507967717</v>
      </c>
      <c r="H86" s="54">
        <v>655.69484446149147</v>
      </c>
      <c r="I86" s="54">
        <v>389.37170290850338</v>
      </c>
      <c r="J86" s="55">
        <v>399.86966260957291</v>
      </c>
      <c r="K86" s="55">
        <v>460.60134894652663</v>
      </c>
      <c r="L86" s="54"/>
      <c r="M86" s="53">
        <f t="shared" ref="M86" si="162">B86*M$2</f>
        <v>548.04687517051309</v>
      </c>
      <c r="N86" s="54">
        <f t="shared" ref="N86" si="163">C86*N$2</f>
        <v>533.33782245222494</v>
      </c>
      <c r="O86" s="54">
        <f t="shared" ref="O86" si="164">D86*O$2</f>
        <v>396.32491146767416</v>
      </c>
      <c r="P86" s="54">
        <f t="shared" ref="P86" si="165">E86*P$2</f>
        <v>564.2344608845375</v>
      </c>
      <c r="Q86" s="54">
        <f t="shared" ref="Q86" si="166">F86*Q$2</f>
        <v>425.13044077586733</v>
      </c>
      <c r="R86" s="54">
        <f t="shared" ref="R86" si="167">G86*R$2</f>
        <v>475.41435679764186</v>
      </c>
      <c r="S86" s="54">
        <f t="shared" ref="S86" si="168">H86*S$2</f>
        <v>613.35567653368719</v>
      </c>
      <c r="T86" s="54">
        <f t="shared" ref="T86" si="169">I86*T$2</f>
        <v>399.66695387563374</v>
      </c>
      <c r="U86" s="52">
        <f t="shared" ref="U86" si="170">J86*U$2</f>
        <v>352.19506341495617</v>
      </c>
      <c r="V86" s="52">
        <f t="shared" ref="V86" si="171">K86*V$2</f>
        <v>460.60134894652663</v>
      </c>
    </row>
    <row r="87" spans="1:22" x14ac:dyDescent="0.3">
      <c r="A87" s="45">
        <f t="shared" si="25"/>
        <v>44528</v>
      </c>
      <c r="B87" s="53">
        <v>686.22359045972325</v>
      </c>
      <c r="C87" s="54">
        <v>535.84204233295611</v>
      </c>
      <c r="D87" s="54">
        <v>361.63829924245573</v>
      </c>
      <c r="E87" s="54">
        <v>493.73940276376834</v>
      </c>
      <c r="F87" s="54">
        <v>491.72866444679272</v>
      </c>
      <c r="G87" s="54">
        <v>445.27537641237399</v>
      </c>
      <c r="H87" s="54">
        <v>659.14570287807476</v>
      </c>
      <c r="I87" s="54">
        <v>391.30683895440569</v>
      </c>
      <c r="J87" s="55">
        <v>401.03460011694136</v>
      </c>
      <c r="K87" s="55">
        <v>463.66609201893181</v>
      </c>
      <c r="L87" s="54"/>
      <c r="M87" s="53">
        <f t="shared" ref="M87" si="172">B87*M$2</f>
        <v>553.08137651671689</v>
      </c>
      <c r="N87" s="54">
        <f t="shared" ref="N87" si="173">C87*N$2</f>
        <v>535.88166849202582</v>
      </c>
      <c r="O87" s="54">
        <f t="shared" ref="O87" si="174">D87*O$2</f>
        <v>397.70156262566064</v>
      </c>
      <c r="P87" s="54">
        <f t="shared" ref="P87" si="175">E87*P$2</f>
        <v>568.18510463829807</v>
      </c>
      <c r="Q87" s="54">
        <f t="shared" ref="Q87" si="176">F87*Q$2</f>
        <v>430.39432005376233</v>
      </c>
      <c r="R87" s="54">
        <f t="shared" ref="R87" si="177">G87*R$2</f>
        <v>479.77548161978467</v>
      </c>
      <c r="S87" s="54">
        <f t="shared" ref="S87" si="178">H87*S$2</f>
        <v>616.58370801297042</v>
      </c>
      <c r="T87" s="54">
        <f t="shared" ref="T87" si="179">I87*T$2</f>
        <v>401.65325622637869</v>
      </c>
      <c r="U87" s="52">
        <f t="shared" ref="U87" si="180">J87*U$2</f>
        <v>353.22111084402229</v>
      </c>
      <c r="V87" s="52">
        <f t="shared" ref="V87" si="181">K87*V$2</f>
        <v>463.66609201893181</v>
      </c>
    </row>
    <row r="88" spans="1:22" x14ac:dyDescent="0.3">
      <c r="A88" s="45">
        <f t="shared" si="25"/>
        <v>44535</v>
      </c>
      <c r="B88" s="53">
        <v>691.82290788029445</v>
      </c>
      <c r="C88" s="54">
        <v>538.0809713405032</v>
      </c>
      <c r="D88" s="54">
        <v>363.14559122824653</v>
      </c>
      <c r="E88" s="54">
        <v>496.79070041119172</v>
      </c>
      <c r="F88" s="54">
        <v>494.98349225680244</v>
      </c>
      <c r="G88" s="54">
        <v>448.7194479153132</v>
      </c>
      <c r="H88" s="54">
        <v>663.29256627931875</v>
      </c>
      <c r="I88" s="54">
        <v>391.50788882049289</v>
      </c>
      <c r="J88" s="55">
        <v>401.99782727986849</v>
      </c>
      <c r="K88" s="55">
        <v>466.18768366050352</v>
      </c>
      <c r="L88" s="54"/>
      <c r="M88" s="53">
        <f t="shared" ref="M88" si="182">B88*M$2</f>
        <v>557.59430529033841</v>
      </c>
      <c r="N88" s="54">
        <f t="shared" ref="N88" si="183">C88*N$2</f>
        <v>538.12076307104735</v>
      </c>
      <c r="O88" s="54">
        <f t="shared" ref="O88" si="184">D88*O$2</f>
        <v>399.35916465326073</v>
      </c>
      <c r="P88" s="54">
        <f t="shared" ref="P88" si="185">E88*P$2</f>
        <v>571.6964749348133</v>
      </c>
      <c r="Q88" s="54">
        <f t="shared" ref="Q88" si="186">F88*Q$2</f>
        <v>433.24316638603221</v>
      </c>
      <c r="R88" s="54">
        <f t="shared" ref="R88" si="187">G88*R$2</f>
        <v>483.48640109026832</v>
      </c>
      <c r="S88" s="54">
        <f t="shared" ref="S88" si="188">H88*S$2</f>
        <v>620.4628024247188</v>
      </c>
      <c r="T88" s="54">
        <f t="shared" ref="T88" si="189">I88*T$2</f>
        <v>401.85962198679721</v>
      </c>
      <c r="U88" s="52">
        <f t="shared" ref="U88" si="190">J88*U$2</f>
        <v>354.06949691441383</v>
      </c>
      <c r="V88" s="52">
        <f t="shared" ref="V88" si="191">K88*V$2</f>
        <v>466.18768366050352</v>
      </c>
    </row>
    <row r="89" spans="1:22" x14ac:dyDescent="0.3">
      <c r="A89" s="45">
        <f t="shared" si="25"/>
        <v>44542</v>
      </c>
      <c r="B89" s="53">
        <v>700.20408165728918</v>
      </c>
      <c r="C89" s="54">
        <v>540.1903096011041</v>
      </c>
      <c r="D89" s="54">
        <v>367.09299540838009</v>
      </c>
      <c r="E89" s="54">
        <v>499.96653249718986</v>
      </c>
      <c r="F89" s="54">
        <v>502.69652296307208</v>
      </c>
      <c r="G89" s="54">
        <v>453.10314243286075</v>
      </c>
      <c r="H89" s="54">
        <v>671.4268367457023</v>
      </c>
      <c r="I89" s="54">
        <v>393.84936215795301</v>
      </c>
      <c r="J89" s="55">
        <v>404.16655440037567</v>
      </c>
      <c r="K89" s="55">
        <v>470.55884445932008</v>
      </c>
      <c r="L89" s="54"/>
      <c r="M89" s="53">
        <f t="shared" ref="M89" si="192">B89*M$2</f>
        <v>564.34935013847689</v>
      </c>
      <c r="N89" s="54">
        <f t="shared" ref="N89" si="193">C89*N$2</f>
        <v>540.23025731973212</v>
      </c>
      <c r="O89" s="54">
        <f t="shared" ref="O89" si="194">D89*O$2</f>
        <v>403.7002115336457</v>
      </c>
      <c r="P89" s="54">
        <f t="shared" ref="P89" si="195">E89*P$2</f>
        <v>575.35115689050861</v>
      </c>
      <c r="Q89" s="54">
        <f t="shared" ref="Q89" si="196">F89*Q$2</f>
        <v>439.99413464637024</v>
      </c>
      <c r="R89" s="54">
        <f t="shared" ref="R89" si="197">G89*R$2</f>
        <v>488.20974592324785</v>
      </c>
      <c r="S89" s="54">
        <f t="shared" ref="S89" si="198">H89*S$2</f>
        <v>628.07183123920368</v>
      </c>
      <c r="T89" s="54">
        <f t="shared" ref="T89" si="199">I89*T$2</f>
        <v>404.26300546169654</v>
      </c>
      <c r="U89" s="52">
        <f t="shared" ref="U89" si="200">J89*U$2</f>
        <v>355.97965679189002</v>
      </c>
      <c r="V89" s="52">
        <f t="shared" ref="V89" si="201">K89*V$2</f>
        <v>470.55884445932008</v>
      </c>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topLeftCell="A99" workbookViewId="0">
      <selection activeCell="B112" sqref="B112"/>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6" t="s">
        <v>54</v>
      </c>
      <c r="E3" s="117"/>
      <c r="F3" s="61" t="s">
        <v>53</v>
      </c>
      <c r="G3" s="116" t="s">
        <v>54</v>
      </c>
      <c r="H3" s="117"/>
      <c r="I3" s="61" t="s">
        <v>53</v>
      </c>
      <c r="J3" s="116" t="s">
        <v>54</v>
      </c>
      <c r="K3" s="117"/>
      <c r="M3" s="122"/>
      <c r="N3" s="122"/>
      <c r="O3" s="61" t="s">
        <v>53</v>
      </c>
      <c r="P3" s="116" t="s">
        <v>54</v>
      </c>
      <c r="Q3" s="117"/>
      <c r="R3" s="61" t="s">
        <v>53</v>
      </c>
      <c r="S3" s="116" t="s">
        <v>54</v>
      </c>
      <c r="T3" s="117"/>
      <c r="U3" s="61" t="s">
        <v>53</v>
      </c>
      <c r="V3" s="116" t="s">
        <v>54</v>
      </c>
      <c r="W3" s="117"/>
      <c r="X3" s="61" t="s">
        <v>53</v>
      </c>
      <c r="Y3" s="116" t="s">
        <v>54</v>
      </c>
      <c r="Z3" s="117"/>
      <c r="AA3" s="61" t="s">
        <v>53</v>
      </c>
      <c r="AB3" s="116" t="s">
        <v>54</v>
      </c>
      <c r="AC3" s="117"/>
      <c r="AD3" s="61" t="s">
        <v>53</v>
      </c>
      <c r="AE3" s="116" t="s">
        <v>54</v>
      </c>
      <c r="AF3" s="117"/>
      <c r="AG3" s="61" t="s">
        <v>53</v>
      </c>
      <c r="AH3" s="116" t="s">
        <v>54</v>
      </c>
      <c r="AI3" s="117"/>
      <c r="AJ3" s="61" t="s">
        <v>53</v>
      </c>
      <c r="AK3" s="116" t="s">
        <v>54</v>
      </c>
      <c r="AL3" s="117"/>
      <c r="AM3" s="61" t="s">
        <v>53</v>
      </c>
      <c r="AN3" s="116" t="s">
        <v>54</v>
      </c>
      <c r="AO3" s="117"/>
      <c r="AQ3" s="122"/>
      <c r="AR3" s="122"/>
      <c r="AS3" s="61" t="s">
        <v>53</v>
      </c>
      <c r="AT3" s="116" t="s">
        <v>54</v>
      </c>
      <c r="AU3" s="117"/>
      <c r="AV3" s="61" t="s">
        <v>53</v>
      </c>
      <c r="AW3" s="116" t="s">
        <v>54</v>
      </c>
      <c r="AX3" s="117"/>
      <c r="AY3" s="61" t="s">
        <v>53</v>
      </c>
      <c r="AZ3" s="116" t="s">
        <v>54</v>
      </c>
      <c r="BA3" s="117"/>
      <c r="BB3" s="61" t="s">
        <v>53</v>
      </c>
      <c r="BC3" s="116" t="s">
        <v>54</v>
      </c>
      <c r="BD3" s="117"/>
      <c r="BE3" s="61" t="s">
        <v>53</v>
      </c>
      <c r="BF3" s="116" t="s">
        <v>54</v>
      </c>
      <c r="BG3" s="117"/>
      <c r="BH3" s="61" t="s">
        <v>53</v>
      </c>
      <c r="BI3" s="116" t="s">
        <v>54</v>
      </c>
      <c r="BJ3" s="117"/>
      <c r="BK3" s="61" t="s">
        <v>53</v>
      </c>
      <c r="BL3" s="116" t="s">
        <v>54</v>
      </c>
      <c r="BM3" s="117"/>
      <c r="BN3" s="61" t="s">
        <v>53</v>
      </c>
      <c r="BO3" s="116" t="s">
        <v>54</v>
      </c>
      <c r="BP3" s="117"/>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3">
        <v>2021</v>
      </c>
      <c r="B111" s="114"/>
      <c r="C111" s="114"/>
      <c r="D111" s="114"/>
      <c r="E111" s="114"/>
      <c r="F111" s="114"/>
      <c r="G111" s="114"/>
      <c r="H111" s="114"/>
      <c r="I111" s="114"/>
      <c r="J111" s="114"/>
      <c r="K111" s="115"/>
      <c r="M111" s="113">
        <v>2021</v>
      </c>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5"/>
      <c r="AQ111" s="113">
        <v>2021</v>
      </c>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5"/>
    </row>
    <row r="112" spans="1:68" x14ac:dyDescent="0.3">
      <c r="A112" s="62" t="s">
        <v>171</v>
      </c>
      <c r="B112" s="63">
        <v>0</v>
      </c>
      <c r="C112" s="64">
        <v>0</v>
      </c>
      <c r="D112" s="64">
        <v>0</v>
      </c>
      <c r="E112" s="65">
        <v>0</v>
      </c>
      <c r="F112" s="66">
        <v>0</v>
      </c>
      <c r="G112" s="64">
        <v>0</v>
      </c>
      <c r="H112" s="65">
        <v>0</v>
      </c>
      <c r="I112" s="66">
        <v>0</v>
      </c>
      <c r="J112" s="64">
        <v>0</v>
      </c>
      <c r="K112" s="65">
        <v>0</v>
      </c>
      <c r="M112" s="62" t="s">
        <v>108</v>
      </c>
      <c r="N112" s="68">
        <f>B112</f>
        <v>0</v>
      </c>
      <c r="O112" s="66">
        <v>0</v>
      </c>
      <c r="P112" s="64">
        <v>0</v>
      </c>
      <c r="Q112" s="65">
        <v>0</v>
      </c>
      <c r="R112" s="64">
        <v>0</v>
      </c>
      <c r="S112" s="64">
        <v>0</v>
      </c>
      <c r="T112" s="64">
        <v>0</v>
      </c>
      <c r="U112" s="66">
        <v>0</v>
      </c>
      <c r="V112" s="64">
        <v>0</v>
      </c>
      <c r="W112" s="65">
        <v>0</v>
      </c>
      <c r="X112" s="64">
        <v>0</v>
      </c>
      <c r="Y112" s="64">
        <v>0</v>
      </c>
      <c r="Z112" s="64">
        <v>0</v>
      </c>
      <c r="AA112" s="66">
        <v>0</v>
      </c>
      <c r="AB112" s="64">
        <v>0</v>
      </c>
      <c r="AC112" s="65">
        <v>0</v>
      </c>
      <c r="AD112" s="64">
        <v>0</v>
      </c>
      <c r="AE112" s="64">
        <v>0</v>
      </c>
      <c r="AF112" s="64">
        <v>0</v>
      </c>
      <c r="AG112" s="66">
        <v>0</v>
      </c>
      <c r="AH112" s="64">
        <v>0</v>
      </c>
      <c r="AI112" s="65">
        <v>0</v>
      </c>
      <c r="AJ112" s="64">
        <v>0</v>
      </c>
      <c r="AK112" s="64">
        <v>0</v>
      </c>
      <c r="AL112" s="64">
        <v>0</v>
      </c>
      <c r="AM112" s="66">
        <v>0</v>
      </c>
      <c r="AN112" s="64">
        <v>0</v>
      </c>
      <c r="AO112" s="65">
        <v>0</v>
      </c>
      <c r="AQ112" s="62" t="s">
        <v>108</v>
      </c>
      <c r="AR112" s="68">
        <f>B112</f>
        <v>0</v>
      </c>
      <c r="AS112" s="66">
        <v>123.14246367910482</v>
      </c>
      <c r="AT112" s="64">
        <v>52.650735637083542</v>
      </c>
      <c r="AU112" s="65">
        <v>193.63419172112611</v>
      </c>
      <c r="AV112" s="64">
        <v>479.3229862890505</v>
      </c>
      <c r="AW112" s="64">
        <v>337.21068136082704</v>
      </c>
      <c r="AX112" s="64">
        <v>621.43529121727397</v>
      </c>
      <c r="AY112" s="66">
        <v>382.3330616400612</v>
      </c>
      <c r="AZ112" s="64">
        <v>282.21462824386032</v>
      </c>
      <c r="BA112" s="65">
        <v>482.45149503626209</v>
      </c>
      <c r="BB112" s="64">
        <v>382.73445923111234</v>
      </c>
      <c r="BC112" s="64">
        <v>285.51448281341243</v>
      </c>
      <c r="BD112" s="64">
        <v>479.95443564881225</v>
      </c>
      <c r="BE112" s="66">
        <v>343.88897291997353</v>
      </c>
      <c r="BF112" s="64">
        <v>224.03696869927992</v>
      </c>
      <c r="BG112" s="65">
        <v>463.74097714066716</v>
      </c>
      <c r="BH112" s="64">
        <v>128.36848041335611</v>
      </c>
      <c r="BI112" s="64">
        <v>62.744859302092195</v>
      </c>
      <c r="BJ112" s="64">
        <v>193.99210152462001</v>
      </c>
      <c r="BK112" s="66">
        <v>190.32622266106324</v>
      </c>
      <c r="BL112" s="64">
        <v>142.15438992686018</v>
      </c>
      <c r="BM112" s="65">
        <v>238.49805539526631</v>
      </c>
      <c r="BN112" s="64">
        <v>331.52876910424641</v>
      </c>
      <c r="BO112" s="64">
        <v>282.36263345108415</v>
      </c>
      <c r="BP112" s="65">
        <v>380.69490475740866</v>
      </c>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metadata/properties"/>
    <ds:schemaRef ds:uri="http://purl.org/dc/elements/1.1/"/>
    <ds:schemaRef ds:uri="eb636870-dbf1-40b4-a856-d0f4e9d0f510"/>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2021-12-22T13:36:01Z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