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24_21 Jun/"/>
    </mc:Choice>
  </mc:AlternateContent>
  <xr:revisionPtr revIDLastSave="20" documentId="8_{BD1512DD-E657-4320-BEA5-4A673A7AA9E3}" xr6:coauthVersionLast="47" xr6:coauthVersionMax="47" xr10:uidLastSave="{009405F7-3AB2-46DA-AD03-5997E1C55B57}"/>
  <bookViews>
    <workbookView xWindow="-110" yWindow="-110" windowWidth="19420" windowHeight="10420"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5" i="7" l="1"/>
  <c r="N115" i="7"/>
  <c r="O115" i="7"/>
  <c r="P115" i="7"/>
  <c r="Q115" i="7"/>
  <c r="R115" i="7"/>
  <c r="S115" i="7"/>
  <c r="T115" i="7"/>
  <c r="U115" i="7"/>
  <c r="V115" i="7"/>
  <c r="D132" i="3"/>
  <c r="E132" i="3"/>
  <c r="F132" i="3"/>
  <c r="G132" i="3"/>
  <c r="H132" i="3"/>
  <c r="I132" i="3"/>
  <c r="J132" i="3"/>
  <c r="C132" i="3"/>
  <c r="D132" i="1"/>
  <c r="E132" i="1"/>
  <c r="F132" i="1"/>
  <c r="G132" i="1"/>
  <c r="H132" i="1"/>
  <c r="I132" i="1"/>
  <c r="J132" i="1"/>
  <c r="K132" i="1"/>
  <c r="L132" i="1"/>
  <c r="C132" i="1"/>
  <c r="D132" i="2"/>
  <c r="E132" i="2"/>
  <c r="C132" i="2"/>
  <c r="M114" i="7"/>
  <c r="N114" i="7"/>
  <c r="O114" i="7"/>
  <c r="P114" i="7"/>
  <c r="Q114" i="7"/>
  <c r="R114" i="7"/>
  <c r="S114" i="7"/>
  <c r="T114" i="7"/>
  <c r="U114" i="7"/>
  <c r="V114" i="7"/>
  <c r="M113" i="7"/>
  <c r="N113" i="7"/>
  <c r="O113" i="7"/>
  <c r="P113" i="7"/>
  <c r="Q113" i="7"/>
  <c r="R113" i="7"/>
  <c r="S113" i="7"/>
  <c r="T113" i="7"/>
  <c r="U113" i="7"/>
  <c r="V113" i="7"/>
  <c r="M112" i="7"/>
  <c r="N112" i="7"/>
  <c r="O112" i="7"/>
  <c r="P112" i="7"/>
  <c r="Q112" i="7"/>
  <c r="R112" i="7"/>
  <c r="S112" i="7"/>
  <c r="T112" i="7"/>
  <c r="U112" i="7"/>
  <c r="V112" i="7"/>
  <c r="M111" i="7"/>
  <c r="N111" i="7"/>
  <c r="O111" i="7"/>
  <c r="P111" i="7"/>
  <c r="Q111" i="7"/>
  <c r="R111" i="7"/>
  <c r="S111" i="7"/>
  <c r="T111" i="7"/>
  <c r="U111" i="7"/>
  <c r="V111" i="7"/>
  <c r="M110" i="7"/>
  <c r="N110" i="7"/>
  <c r="O110" i="7"/>
  <c r="P110" i="7"/>
  <c r="Q110" i="7"/>
  <c r="R110" i="7"/>
  <c r="S110" i="7"/>
  <c r="T110" i="7"/>
  <c r="U110" i="7"/>
  <c r="V110" i="7"/>
  <c r="M109" i="7"/>
  <c r="P109" i="7"/>
  <c r="S109" i="7"/>
  <c r="T109" i="7"/>
  <c r="U109" i="7"/>
  <c r="V109" i="7"/>
  <c r="N109" i="7"/>
  <c r="O109" i="7"/>
  <c r="Q109" i="7"/>
  <c r="R109" i="7"/>
  <c r="P108" i="7"/>
  <c r="O108" i="7"/>
  <c r="R107" i="7"/>
  <c r="Q107" i="7"/>
  <c r="U106" i="7"/>
  <c r="T106" i="7"/>
  <c r="M106" i="7"/>
  <c r="V105" i="7"/>
  <c r="U105" i="7"/>
  <c r="O105" i="7"/>
  <c r="M105" i="7"/>
  <c r="Q104" i="7"/>
  <c r="P104" i="7"/>
  <c r="O104" i="7"/>
  <c r="M108" i="7"/>
  <c r="T108" i="7"/>
  <c r="U108" i="7"/>
  <c r="V108" i="7"/>
  <c r="N108" i="7"/>
  <c r="Q108" i="7"/>
  <c r="R108" i="7"/>
  <c r="S108" i="7"/>
  <c r="O107" i="7"/>
  <c r="Q106" i="7"/>
  <c r="S105" i="7"/>
  <c r="U104" i="7"/>
  <c r="M104" i="7"/>
  <c r="A107" i="7"/>
  <c r="P107" i="7"/>
  <c r="S107" i="7"/>
  <c r="U107" i="7"/>
  <c r="M107" i="7"/>
  <c r="N107" i="7"/>
  <c r="T107" i="7"/>
  <c r="V107" i="7"/>
  <c r="O106" i="7"/>
  <c r="Q105" i="7"/>
  <c r="S104" i="7"/>
  <c r="N106" i="7"/>
  <c r="V106" i="7"/>
  <c r="P106" i="7"/>
  <c r="R106" i="7"/>
  <c r="S106" i="7"/>
  <c r="R105" i="7"/>
  <c r="T105" i="7"/>
  <c r="N105" i="7"/>
  <c r="P105" i="7"/>
  <c r="T104" i="7"/>
  <c r="N104" i="7"/>
  <c r="R104" i="7"/>
  <c r="V10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P10" i="7"/>
  <c r="O10" i="7"/>
  <c r="AR112" i="6"/>
  <c r="Q12" i="7"/>
  <c r="M9" i="7"/>
  <c r="U5" i="7"/>
  <c r="V5" i="7"/>
  <c r="S13"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K2" i="5"/>
  <c r="A129" i="6"/>
  <c r="AQ128" i="6"/>
  <c r="M128" i="6"/>
  <c r="Q2" i="5"/>
  <c r="R2" i="5"/>
  <c r="N2" i="5"/>
  <c r="O2" i="5"/>
  <c r="A130" i="6"/>
  <c r="AQ129" i="6"/>
  <c r="M129" i="6"/>
  <c r="P2" i="5"/>
  <c r="L2" i="5"/>
  <c r="M2" i="5"/>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S14" i="7"/>
  <c r="T14" i="7"/>
  <c r="R13" i="7"/>
  <c r="P11" i="7"/>
  <c r="R14" i="7"/>
  <c r="S15" i="7"/>
  <c r="T15" i="7"/>
  <c r="M10" i="7"/>
  <c r="T16" i="7"/>
  <c r="S16" i="7"/>
  <c r="R15" i="7"/>
  <c r="O11" i="7"/>
  <c r="Q13" i="7"/>
  <c r="U6" i="7"/>
  <c r="N13" i="7"/>
  <c r="M11" i="7"/>
  <c r="O12" i="7"/>
  <c r="P12" i="7"/>
  <c r="R16" i="7"/>
  <c r="S17" i="7"/>
  <c r="T17" i="7"/>
  <c r="N14" i="7"/>
  <c r="U7" i="7"/>
  <c r="Q14" i="7"/>
  <c r="S18" i="7"/>
  <c r="R17" i="7"/>
  <c r="P13" i="7"/>
  <c r="N15" i="7"/>
  <c r="T18" i="7"/>
  <c r="O13" i="7"/>
  <c r="U8" i="7"/>
  <c r="M12" i="7"/>
  <c r="Q15" i="7"/>
  <c r="N16" i="7"/>
  <c r="P14" i="7"/>
  <c r="O14" i="7"/>
  <c r="R18" i="7"/>
  <c r="T19" i="7"/>
  <c r="S19" i="7"/>
  <c r="Q16" i="7"/>
  <c r="M13" i="7"/>
  <c r="U9" i="7"/>
  <c r="R19" i="7"/>
  <c r="O15" i="7"/>
  <c r="S20" i="7"/>
  <c r="P15" i="7"/>
  <c r="T20" i="7"/>
  <c r="N17" i="7"/>
  <c r="Q17" i="7"/>
  <c r="U10" i="7"/>
  <c r="M14" i="7"/>
  <c r="N18" i="7"/>
  <c r="O16" i="7"/>
  <c r="S21" i="7"/>
  <c r="T21" i="7"/>
  <c r="R20" i="7"/>
  <c r="P16" i="7"/>
  <c r="M15" i="7"/>
  <c r="Q18" i="7"/>
  <c r="U11" i="7"/>
  <c r="Q19" i="7"/>
  <c r="P17" i="7"/>
  <c r="S22" i="7"/>
  <c r="R21" i="7"/>
  <c r="O17" i="7"/>
  <c r="T22" i="7"/>
  <c r="N19" i="7"/>
  <c r="M16" i="7"/>
  <c r="U12" i="7"/>
  <c r="N20" i="7"/>
  <c r="R22" i="7"/>
  <c r="T23" i="7"/>
  <c r="S23" i="7"/>
  <c r="P18" i="7"/>
  <c r="O18" i="7"/>
  <c r="Q20" i="7"/>
  <c r="M17" i="7"/>
  <c r="U13" i="7"/>
  <c r="T24" i="7"/>
  <c r="O19" i="7"/>
  <c r="R23" i="7"/>
  <c r="Q21" i="7"/>
  <c r="P19" i="7"/>
  <c r="N21" i="7"/>
  <c r="S24" i="7"/>
  <c r="M18" i="7"/>
  <c r="U14" i="7"/>
  <c r="S25" i="7"/>
  <c r="Q22" i="7"/>
  <c r="R24" i="7"/>
  <c r="N22" i="7"/>
  <c r="O20" i="7"/>
  <c r="P20" i="7"/>
  <c r="T25" i="7"/>
  <c r="M19" i="7"/>
  <c r="U15" i="7"/>
  <c r="T26" i="7"/>
  <c r="P21" i="7"/>
  <c r="R25" i="7"/>
  <c r="O21" i="7"/>
  <c r="Q23" i="7"/>
  <c r="N23" i="7"/>
  <c r="S26" i="7"/>
  <c r="M20" i="7"/>
  <c r="U16" i="7"/>
  <c r="S27" i="7"/>
  <c r="O22" i="7"/>
  <c r="N24" i="7"/>
  <c r="R26" i="7"/>
  <c r="P22" i="7"/>
  <c r="Q24" i="7"/>
  <c r="T27" i="7"/>
  <c r="M21" i="7"/>
  <c r="U17" i="7"/>
  <c r="R27" i="7"/>
  <c r="T28" i="7"/>
  <c r="N25" i="7"/>
  <c r="Q25" i="7"/>
  <c r="O23" i="7"/>
  <c r="P23" i="7"/>
  <c r="S28" i="7"/>
  <c r="M22" i="7"/>
  <c r="U18" i="7"/>
  <c r="Q26" i="7"/>
  <c r="S29" i="7"/>
  <c r="N26" i="7"/>
  <c r="P24" i="7"/>
  <c r="T29" i="7"/>
  <c r="O24" i="7"/>
  <c r="R28" i="7"/>
  <c r="U19" i="7"/>
  <c r="M23" i="7"/>
  <c r="P25" i="7"/>
  <c r="R29" i="7"/>
  <c r="N27" i="7"/>
  <c r="O25" i="7"/>
  <c r="S30" i="7"/>
  <c r="T30" i="7"/>
  <c r="Q27" i="7"/>
  <c r="U20" i="7"/>
  <c r="M24" i="7"/>
  <c r="O26" i="7"/>
  <c r="Q28" i="7"/>
  <c r="N28" i="7"/>
  <c r="R30" i="7"/>
  <c r="T31" i="7"/>
  <c r="S31" i="7"/>
  <c r="P26" i="7"/>
  <c r="M25" i="7"/>
  <c r="U21" i="7"/>
  <c r="R31" i="7"/>
  <c r="P27" i="7"/>
  <c r="N29" i="7"/>
  <c r="S32" i="7"/>
  <c r="Q29" i="7"/>
  <c r="T32" i="7"/>
  <c r="O27" i="7"/>
  <c r="M26" i="7"/>
  <c r="U22" i="7"/>
  <c r="N30" i="7"/>
  <c r="T33" i="7"/>
  <c r="O28" i="7"/>
  <c r="S33" i="7"/>
  <c r="P28" i="7"/>
  <c r="Q30" i="7"/>
  <c r="R32" i="7"/>
  <c r="U23" i="7"/>
  <c r="M27" i="7"/>
  <c r="S34" i="7"/>
  <c r="R33" i="7"/>
  <c r="O29" i="7"/>
  <c r="Q31" i="7"/>
  <c r="T34" i="7"/>
  <c r="P29" i="7"/>
  <c r="N31" i="7"/>
  <c r="U24" i="7"/>
  <c r="M28" i="7"/>
  <c r="N32" i="7"/>
  <c r="O30" i="7"/>
  <c r="P30" i="7"/>
  <c r="Q32" i="7"/>
  <c r="R34" i="7"/>
  <c r="T35" i="7"/>
  <c r="S35" i="7"/>
  <c r="U25" i="7"/>
  <c r="M29" i="7"/>
  <c r="Q33" i="7"/>
  <c r="S36" i="7"/>
  <c r="P31" i="7"/>
  <c r="T36" i="7"/>
  <c r="O31" i="7"/>
  <c r="R35" i="7"/>
  <c r="N33" i="7"/>
  <c r="U26" i="7"/>
  <c r="M30" i="7"/>
  <c r="T37" i="7"/>
  <c r="N34" i="7"/>
  <c r="P32" i="7"/>
  <c r="R36" i="7"/>
  <c r="S37" i="7"/>
  <c r="O32" i="7"/>
  <c r="Q34" i="7"/>
  <c r="M31" i="7"/>
  <c r="U27" i="7"/>
  <c r="R37" i="7"/>
  <c r="Q35" i="7"/>
  <c r="P33" i="7"/>
  <c r="O33" i="7"/>
  <c r="N35" i="7"/>
  <c r="S38" i="7"/>
  <c r="T38" i="7"/>
  <c r="U28" i="7"/>
  <c r="M32" i="7"/>
  <c r="O34" i="7"/>
  <c r="T39" i="7"/>
  <c r="P34" i="7"/>
  <c r="S39" i="7"/>
  <c r="Q36" i="7"/>
  <c r="N36" i="7"/>
  <c r="R38" i="7"/>
  <c r="U29" i="7"/>
  <c r="M33" i="7"/>
  <c r="R39" i="7"/>
  <c r="P35" i="7"/>
  <c r="T40" i="7"/>
  <c r="N37" i="7"/>
  <c r="S40" i="7"/>
  <c r="Q37" i="7"/>
  <c r="O35" i="7"/>
  <c r="U30" i="7"/>
  <c r="M34" i="7"/>
  <c r="N38" i="7"/>
  <c r="Q38" i="7"/>
  <c r="P36" i="7"/>
  <c r="R40" i="7"/>
  <c r="O36" i="7"/>
  <c r="U31" i="7"/>
  <c r="M35" i="7"/>
  <c r="O37" i="7"/>
  <c r="Q39" i="7"/>
  <c r="P37" i="7"/>
  <c r="N39" i="7"/>
  <c r="M36" i="7"/>
  <c r="U32" i="7"/>
  <c r="Q40" i="7"/>
  <c r="N40" i="7"/>
  <c r="P38" i="7"/>
  <c r="O38" i="7"/>
  <c r="M37" i="7"/>
  <c r="U33" i="7"/>
  <c r="O39" i="7"/>
  <c r="P39" i="7"/>
  <c r="M38" i="7"/>
  <c r="U34" i="7"/>
  <c r="P40" i="7"/>
  <c r="O40" i="7"/>
  <c r="U35" i="7"/>
  <c r="M39" i="7"/>
  <c r="U36" i="7"/>
  <c r="U37" i="7"/>
  <c r="U38" i="7"/>
  <c r="U39" i="7"/>
  <c r="U40" i="7"/>
  <c r="M40" i="7"/>
  <c r="S41" i="7"/>
  <c r="O41" i="7"/>
  <c r="T41" i="7"/>
  <c r="P41" i="7"/>
  <c r="U41" i="7"/>
  <c r="R41" i="7"/>
  <c r="N41" i="7"/>
  <c r="Q41" i="7"/>
  <c r="U42" i="7"/>
  <c r="R42" i="7"/>
  <c r="Q42" i="7"/>
  <c r="S42" i="7"/>
  <c r="P42" i="7"/>
  <c r="M41" i="7"/>
  <c r="O42" i="7"/>
  <c r="R43" i="7"/>
  <c r="N42" i="7"/>
  <c r="Q43" i="7"/>
  <c r="T42" i="7"/>
  <c r="O43" i="7"/>
  <c r="P43" i="7"/>
  <c r="S43" i="7"/>
  <c r="U43" i="7"/>
  <c r="T43" i="7"/>
  <c r="O44" i="7"/>
  <c r="M42" i="7"/>
  <c r="Q44" i="7"/>
  <c r="R44" i="7"/>
  <c r="P44" i="7"/>
  <c r="U44" i="7"/>
  <c r="N43" i="7"/>
  <c r="N44" i="7"/>
  <c r="Q45" i="7"/>
  <c r="M43" i="7"/>
  <c r="T44" i="7"/>
  <c r="S44" i="7"/>
  <c r="P45" i="7"/>
  <c r="V6" i="7"/>
  <c r="M44" i="7"/>
  <c r="S45" i="7"/>
  <c r="O45" i="7"/>
  <c r="U45" i="7"/>
  <c r="R45" i="7"/>
  <c r="V7" i="7"/>
  <c r="T45" i="7"/>
  <c r="V8" i="7"/>
  <c r="U46" i="7"/>
  <c r="N45" i="7"/>
  <c r="P46" i="7"/>
  <c r="M45" i="7"/>
  <c r="R46" i="7"/>
  <c r="Q46" i="7"/>
  <c r="V9" i="7"/>
  <c r="S46" i="7"/>
  <c r="V10" i="7"/>
  <c r="T46" i="7"/>
  <c r="N46" i="7"/>
  <c r="O46" i="7"/>
  <c r="U47" i="7"/>
  <c r="V11" i="7"/>
  <c r="Q47" i="7"/>
  <c r="O47" i="7"/>
  <c r="P47" i="7"/>
  <c r="M46" i="7"/>
  <c r="R47" i="7"/>
  <c r="V12" i="7"/>
  <c r="T47" i="7"/>
  <c r="S47" i="7"/>
  <c r="V13" i="7"/>
  <c r="Q48" i="7"/>
  <c r="P48" i="7"/>
  <c r="U48" i="7"/>
  <c r="V14" i="7"/>
  <c r="R48" i="7"/>
  <c r="O48" i="7"/>
  <c r="V15" i="7"/>
  <c r="S48" i="7"/>
  <c r="T48" i="7"/>
  <c r="M47" i="7"/>
  <c r="N47" i="7"/>
  <c r="V16" i="7"/>
  <c r="V17" i="7"/>
  <c r="V18" i="7"/>
  <c r="U49" i="7"/>
  <c r="P49" i="7"/>
  <c r="S49" i="7"/>
  <c r="O49" i="7"/>
  <c r="T49" i="7"/>
  <c r="Q49" i="7"/>
  <c r="R49" i="7"/>
  <c r="V19" i="7"/>
  <c r="P50" i="7"/>
  <c r="O50" i="7"/>
  <c r="U50" i="7"/>
  <c r="Q50" i="7"/>
  <c r="S50" i="7"/>
  <c r="T50" i="7"/>
  <c r="R50" i="7"/>
  <c r="N48" i="7"/>
  <c r="M48" i="7"/>
  <c r="V20" i="7"/>
  <c r="P51" i="7"/>
  <c r="Q51" i="7"/>
  <c r="O51" i="7"/>
  <c r="T51" i="7"/>
  <c r="R51" i="7"/>
  <c r="S51" i="7"/>
  <c r="V21" i="7"/>
  <c r="T52" i="7"/>
  <c r="U51" i="7"/>
  <c r="V22" i="7"/>
  <c r="Q52" i="7"/>
  <c r="I2" i="5"/>
  <c r="N49" i="7"/>
  <c r="P52" i="7"/>
  <c r="V23" i="7"/>
  <c r="U52" i="7"/>
  <c r="M49" i="7"/>
  <c r="N50" i="7"/>
  <c r="E2" i="5"/>
  <c r="S52" i="7"/>
  <c r="T53" i="7"/>
  <c r="R52" i="7"/>
  <c r="P53" i="7"/>
  <c r="O52" i="7"/>
  <c r="V24" i="7"/>
  <c r="T54" i="7"/>
  <c r="M50" i="7"/>
  <c r="P54" i="7"/>
  <c r="V25" i="7"/>
  <c r="F2" i="5"/>
  <c r="D2" i="5"/>
  <c r="P55" i="7"/>
  <c r="T55" i="7"/>
  <c r="J2" i="5"/>
  <c r="O53" i="7"/>
  <c r="Q53" i="7"/>
  <c r="V26" i="7"/>
  <c r="G2" i="5"/>
  <c r="H2" i="5"/>
  <c r="O54" i="7"/>
  <c r="T56" i="7"/>
  <c r="Q54" i="7"/>
  <c r="P56" i="7"/>
  <c r="U53" i="7"/>
  <c r="R53" i="7"/>
  <c r="S53" i="7"/>
  <c r="V27" i="7"/>
  <c r="Q55" i="7"/>
  <c r="P57" i="7"/>
  <c r="T57" i="7"/>
  <c r="R54" i="7"/>
  <c r="S54" i="7"/>
  <c r="U54" i="7"/>
  <c r="O55" i="7"/>
  <c r="M51" i="7"/>
  <c r="N51" i="7"/>
  <c r="V28" i="7"/>
  <c r="U55" i="7"/>
  <c r="S55" i="7"/>
  <c r="P58" i="7"/>
  <c r="R55" i="7"/>
  <c r="T58" i="7"/>
  <c r="O56" i="7"/>
  <c r="Q56" i="7"/>
  <c r="V29" i="7"/>
  <c r="Q57" i="7"/>
  <c r="O57" i="7"/>
  <c r="P59" i="7"/>
  <c r="U56" i="7"/>
  <c r="T59" i="7"/>
  <c r="R56" i="7"/>
  <c r="S56" i="7"/>
  <c r="N52" i="7"/>
  <c r="V30" i="7"/>
  <c r="R57" i="7"/>
  <c r="O58" i="7"/>
  <c r="T60" i="7"/>
  <c r="Q58" i="7"/>
  <c r="U57" i="7"/>
  <c r="S57" i="7"/>
  <c r="P60" i="7"/>
  <c r="C2" i="5"/>
  <c r="M52" i="7"/>
  <c r="V31" i="7"/>
  <c r="P61" i="7"/>
  <c r="U58" i="7"/>
  <c r="O59" i="7"/>
  <c r="S58" i="7"/>
  <c r="Q59" i="7"/>
  <c r="T61" i="7"/>
  <c r="R58" i="7"/>
  <c r="N53" i="7"/>
  <c r="V32" i="7"/>
  <c r="S59" i="7"/>
  <c r="N54" i="7"/>
  <c r="T62" i="7"/>
  <c r="P62" i="7"/>
  <c r="R59" i="7"/>
  <c r="O60" i="7"/>
  <c r="Q60" i="7"/>
  <c r="U59" i="7"/>
  <c r="V33" i="7"/>
  <c r="T63" i="7"/>
  <c r="U60" i="7"/>
  <c r="R60" i="7"/>
  <c r="Q61" i="7"/>
  <c r="P63" i="7"/>
  <c r="N55" i="7"/>
  <c r="O61" i="7"/>
  <c r="S60" i="7"/>
  <c r="M53" i="7"/>
  <c r="V34" i="7"/>
  <c r="O62" i="7"/>
  <c r="N56" i="7"/>
  <c r="R61" i="7"/>
  <c r="P64" i="7"/>
  <c r="U61" i="7"/>
  <c r="M54" i="7"/>
  <c r="S61" i="7"/>
  <c r="Q62" i="7"/>
  <c r="T64" i="7"/>
  <c r="V35" i="7"/>
  <c r="P65" i="7"/>
  <c r="S62" i="7"/>
  <c r="R62" i="7"/>
  <c r="M55" i="7"/>
  <c r="N57" i="7"/>
  <c r="Q63" i="7"/>
  <c r="T65" i="7"/>
  <c r="U62" i="7"/>
  <c r="O63" i="7"/>
  <c r="V36" i="7"/>
  <c r="Q64" i="7"/>
  <c r="R63" i="7"/>
  <c r="N58" i="7"/>
  <c r="T66" i="7"/>
  <c r="O64" i="7"/>
  <c r="S63" i="7"/>
  <c r="U63" i="7"/>
  <c r="P66" i="7"/>
  <c r="V37" i="7"/>
  <c r="O65" i="7"/>
  <c r="T67" i="7"/>
  <c r="S64" i="7"/>
  <c r="N59" i="7"/>
  <c r="Q65" i="7"/>
  <c r="R64" i="7"/>
  <c r="P67" i="7"/>
  <c r="U64" i="7"/>
  <c r="V38" i="7"/>
  <c r="S65" i="7"/>
  <c r="N60" i="7"/>
  <c r="R65" i="7"/>
  <c r="T68" i="7"/>
  <c r="P68" i="7"/>
  <c r="U65" i="7"/>
  <c r="Q66" i="7"/>
  <c r="O66" i="7"/>
  <c r="V39" i="7"/>
  <c r="T69" i="7"/>
  <c r="R66" i="7"/>
  <c r="U66" i="7"/>
  <c r="O67" i="7"/>
  <c r="N61" i="7"/>
  <c r="Q67" i="7"/>
  <c r="P69" i="7"/>
  <c r="S66" i="7"/>
  <c r="V40" i="7"/>
  <c r="O68" i="7"/>
  <c r="P70" i="7"/>
  <c r="U67" i="7"/>
  <c r="Q68" i="7"/>
  <c r="R67" i="7"/>
  <c r="S67" i="7"/>
  <c r="N62" i="7"/>
  <c r="T70" i="7"/>
  <c r="V41" i="7"/>
  <c r="Q69" i="7"/>
  <c r="T71" i="7"/>
  <c r="N63" i="7"/>
  <c r="U68" i="7"/>
  <c r="S68" i="7"/>
  <c r="P71" i="7"/>
  <c r="R68" i="7"/>
  <c r="O69" i="7"/>
  <c r="V42" i="7"/>
  <c r="U69" i="7"/>
  <c r="N64" i="7"/>
  <c r="O70" i="7"/>
  <c r="R69" i="7"/>
  <c r="P72" i="7"/>
  <c r="T72" i="7"/>
  <c r="S69" i="7"/>
  <c r="Q70" i="7"/>
  <c r="V43" i="7"/>
  <c r="Q71" i="7"/>
  <c r="R70" i="7"/>
  <c r="U70" i="7"/>
  <c r="O71" i="7"/>
  <c r="S70" i="7"/>
  <c r="T73" i="7"/>
  <c r="N65" i="7"/>
  <c r="P73" i="7"/>
  <c r="V44" i="7"/>
  <c r="P74" i="7"/>
  <c r="T74" i="7"/>
  <c r="O72" i="7"/>
  <c r="U71" i="7"/>
  <c r="R71" i="7"/>
  <c r="N66" i="7"/>
  <c r="S71" i="7"/>
  <c r="Q72" i="7"/>
  <c r="V45" i="7"/>
  <c r="Q73" i="7"/>
  <c r="S72" i="7"/>
  <c r="N67" i="7"/>
  <c r="U72" i="7"/>
  <c r="O73" i="7"/>
  <c r="R72" i="7"/>
  <c r="V46" i="7"/>
  <c r="P76" i="7"/>
  <c r="P75" i="7"/>
  <c r="T76" i="7"/>
  <c r="T75" i="7"/>
  <c r="O74" i="7"/>
  <c r="Q74" i="7"/>
  <c r="N68" i="7"/>
  <c r="R73" i="7"/>
  <c r="U73" i="7"/>
  <c r="S73" i="7"/>
  <c r="V47" i="7"/>
  <c r="P77" i="7"/>
  <c r="T77" i="7"/>
  <c r="Q75" i="7"/>
  <c r="U74" i="7"/>
  <c r="R74" i="7"/>
  <c r="S74" i="7"/>
  <c r="N69" i="7"/>
  <c r="V48" i="7"/>
  <c r="O76" i="7"/>
  <c r="O75" i="7"/>
  <c r="T79" i="7"/>
  <c r="T78" i="7"/>
  <c r="P79" i="7"/>
  <c r="P78" i="7"/>
  <c r="Q76" i="7"/>
  <c r="U75" i="7"/>
  <c r="S75" i="7"/>
  <c r="R75" i="7"/>
  <c r="O77" i="7"/>
  <c r="N70" i="7"/>
  <c r="V49" i="7"/>
  <c r="T80" i="7"/>
  <c r="Q77" i="7"/>
  <c r="P80" i="7"/>
  <c r="O78" i="7"/>
  <c r="P81" i="7"/>
  <c r="T81" i="7"/>
  <c r="S76" i="7"/>
  <c r="R76" i="7"/>
  <c r="N71" i="7"/>
  <c r="V50" i="7"/>
  <c r="B2" i="5"/>
  <c r="Q79" i="7"/>
  <c r="Q78" i="7"/>
  <c r="U77" i="7"/>
  <c r="U76" i="7"/>
  <c r="R77" i="7"/>
  <c r="S77" i="7"/>
  <c r="T82" i="7"/>
  <c r="P82" i="7"/>
  <c r="N72" i="7"/>
  <c r="M56" i="7"/>
  <c r="V51" i="7"/>
  <c r="O80" i="7"/>
  <c r="O79" i="7"/>
  <c r="Q80" i="7"/>
  <c r="U78" i="7"/>
  <c r="S78" i="7"/>
  <c r="R78" i="7"/>
  <c r="P83" i="7"/>
  <c r="T83" i="7"/>
  <c r="O81" i="7"/>
  <c r="M57" i="7"/>
  <c r="N73" i="7"/>
  <c r="V52" i="7"/>
  <c r="Q81" i="7"/>
  <c r="R79" i="7"/>
  <c r="S79" i="7"/>
  <c r="Q82" i="7"/>
  <c r="O82" i="7"/>
  <c r="N74" i="7"/>
  <c r="M58" i="7"/>
  <c r="V53" i="7"/>
  <c r="P85" i="7"/>
  <c r="P84" i="7"/>
  <c r="T85" i="7"/>
  <c r="T84" i="7"/>
  <c r="U79" i="7"/>
  <c r="T86" i="7"/>
  <c r="S80" i="7"/>
  <c r="R80" i="7"/>
  <c r="O83" i="7"/>
  <c r="Q83" i="7"/>
  <c r="M59" i="7"/>
  <c r="V54" i="7"/>
  <c r="P86" i="7"/>
  <c r="U80" i="7"/>
  <c r="N76" i="7"/>
  <c r="N75" i="7"/>
  <c r="T87" i="7"/>
  <c r="S81" i="7"/>
  <c r="R81" i="7"/>
  <c r="N77" i="7"/>
  <c r="M60" i="7"/>
  <c r="V55" i="7"/>
  <c r="P87" i="7"/>
  <c r="Q85" i="7"/>
  <c r="Q84" i="7"/>
  <c r="O85" i="7"/>
  <c r="O84" i="7"/>
  <c r="U81" i="7"/>
  <c r="P88" i="7"/>
  <c r="T88" i="7"/>
  <c r="O86" i="7"/>
  <c r="S82" i="7"/>
  <c r="R82" i="7"/>
  <c r="M61" i="7"/>
  <c r="V56" i="7"/>
  <c r="Q86" i="7"/>
  <c r="U82" i="7"/>
  <c r="N79" i="7"/>
  <c r="N78" i="7"/>
  <c r="T89" i="7"/>
  <c r="P89" i="7"/>
  <c r="Q87" i="7"/>
  <c r="O87" i="7"/>
  <c r="R83" i="7"/>
  <c r="S83" i="7"/>
  <c r="N80" i="7"/>
  <c r="M62" i="7"/>
  <c r="V57" i="7"/>
  <c r="U83" i="7"/>
  <c r="P90" i="7"/>
  <c r="T90" i="7"/>
  <c r="Q88" i="7"/>
  <c r="O88" i="7"/>
  <c r="N81" i="7"/>
  <c r="M63" i="7"/>
  <c r="V58" i="7"/>
  <c r="R85" i="7"/>
  <c r="R84" i="7"/>
  <c r="S85" i="7"/>
  <c r="S84" i="7"/>
  <c r="U84" i="7"/>
  <c r="T91" i="7"/>
  <c r="P91" i="7"/>
  <c r="O89" i="7"/>
  <c r="Q89" i="7"/>
  <c r="N82" i="7"/>
  <c r="M64" i="7"/>
  <c r="V59" i="7"/>
  <c r="R86" i="7"/>
  <c r="U85" i="7"/>
  <c r="S86" i="7"/>
  <c r="P92" i="7"/>
  <c r="T92" i="7"/>
  <c r="O90" i="7"/>
  <c r="Q90" i="7"/>
  <c r="R87" i="7"/>
  <c r="S87" i="7"/>
  <c r="N83" i="7"/>
  <c r="M65" i="7"/>
  <c r="V60" i="7"/>
  <c r="U86" i="7"/>
  <c r="T93" i="7"/>
  <c r="P93" i="7"/>
  <c r="Q91" i="7"/>
  <c r="O91" i="7"/>
  <c r="S88" i="7"/>
  <c r="R88" i="7"/>
  <c r="M66" i="7"/>
  <c r="V61" i="7"/>
  <c r="N85" i="7"/>
  <c r="N84" i="7"/>
  <c r="U87" i="7"/>
  <c r="P94" i="7"/>
  <c r="T94" i="7"/>
  <c r="O92" i="7"/>
  <c r="Q92" i="7"/>
  <c r="R89" i="7"/>
  <c r="S89" i="7"/>
  <c r="N86" i="7"/>
  <c r="M67" i="7"/>
  <c r="V62" i="7"/>
  <c r="U88" i="7"/>
  <c r="T95" i="7"/>
  <c r="P95" i="7"/>
  <c r="Q93" i="7"/>
  <c r="O93" i="7"/>
  <c r="R90" i="7"/>
  <c r="S90" i="7"/>
  <c r="N87" i="7"/>
  <c r="M68" i="7"/>
  <c r="V63" i="7"/>
  <c r="U89" i="7"/>
  <c r="P96" i="7"/>
  <c r="T96" i="7"/>
  <c r="O94" i="7"/>
  <c r="Q94" i="7"/>
  <c r="S91" i="7"/>
  <c r="R91" i="7"/>
  <c r="N88" i="7"/>
  <c r="M69" i="7"/>
  <c r="V64" i="7"/>
  <c r="U90" i="7"/>
  <c r="T97" i="7"/>
  <c r="P97" i="7"/>
  <c r="Q95" i="7"/>
  <c r="O95" i="7"/>
  <c r="S92" i="7"/>
  <c r="R92" i="7"/>
  <c r="N89" i="7"/>
  <c r="M70" i="7"/>
  <c r="V65" i="7"/>
  <c r="U91" i="7"/>
  <c r="P98" i="7"/>
  <c r="T98" i="7"/>
  <c r="O96" i="7"/>
  <c r="Q96" i="7"/>
  <c r="S93" i="7"/>
  <c r="R93" i="7"/>
  <c r="N90" i="7"/>
  <c r="M71" i="7"/>
  <c r="V66" i="7"/>
  <c r="U92" i="7"/>
  <c r="T99" i="7"/>
  <c r="P99" i="7"/>
  <c r="O97" i="7"/>
  <c r="Q97" i="7"/>
  <c r="R94" i="7"/>
  <c r="S94" i="7"/>
  <c r="N91" i="7"/>
  <c r="M72" i="7"/>
  <c r="V67" i="7"/>
  <c r="U93" i="7"/>
  <c r="P100" i="7"/>
  <c r="T100" i="7"/>
  <c r="Q98" i="7"/>
  <c r="O98" i="7"/>
  <c r="S95" i="7"/>
  <c r="R95" i="7"/>
  <c r="N92" i="7"/>
  <c r="M73" i="7"/>
  <c r="V68" i="7"/>
  <c r="U94" i="7"/>
  <c r="T101" i="7"/>
  <c r="P101" i="7"/>
  <c r="Q99" i="7"/>
  <c r="O99" i="7"/>
  <c r="R96" i="7"/>
  <c r="S96" i="7"/>
  <c r="N93" i="7"/>
  <c r="M74" i="7"/>
  <c r="V69" i="7"/>
  <c r="U95" i="7"/>
  <c r="P102" i="7"/>
  <c r="T102" i="7"/>
  <c r="O100" i="7"/>
  <c r="Q100" i="7"/>
  <c r="S97" i="7"/>
  <c r="R97" i="7"/>
  <c r="N94" i="7"/>
  <c r="M75" i="7"/>
  <c r="V70" i="7"/>
  <c r="U96" i="7"/>
  <c r="Q101" i="7"/>
  <c r="O101" i="7"/>
  <c r="R98" i="7"/>
  <c r="S98" i="7"/>
  <c r="N95" i="7"/>
  <c r="M76" i="7"/>
  <c r="V71" i="7"/>
  <c r="P103" i="7"/>
  <c r="T103" i="7"/>
  <c r="U97" i="7"/>
  <c r="O102" i="7"/>
  <c r="Q102" i="7"/>
  <c r="S99" i="7"/>
  <c r="R99" i="7"/>
  <c r="N96" i="7"/>
  <c r="M77" i="7"/>
  <c r="V72" i="7"/>
  <c r="U98" i="7"/>
  <c r="R100" i="7"/>
  <c r="S100" i="7"/>
  <c r="N97" i="7"/>
  <c r="V73" i="7"/>
  <c r="U99" i="7"/>
  <c r="O103" i="7"/>
  <c r="M78" i="7"/>
  <c r="Q103" i="7"/>
  <c r="S101" i="7"/>
  <c r="R101" i="7"/>
  <c r="N98" i="7"/>
  <c r="M79" i="7"/>
  <c r="V74" i="7"/>
  <c r="U100" i="7"/>
  <c r="R102" i="7"/>
  <c r="S102" i="7"/>
  <c r="N99" i="7"/>
  <c r="M80" i="7"/>
  <c r="V75" i="7"/>
  <c r="U101" i="7"/>
  <c r="N100" i="7"/>
  <c r="M81" i="7"/>
  <c r="V76" i="7"/>
  <c r="R103" i="7"/>
  <c r="U102" i="7"/>
  <c r="S103" i="7"/>
  <c r="N101" i="7"/>
  <c r="M82" i="7"/>
  <c r="V77" i="7"/>
  <c r="U103" i="7"/>
  <c r="N102" i="7"/>
  <c r="M83" i="7"/>
  <c r="V78" i="7"/>
  <c r="V79" i="7"/>
  <c r="M84" i="7"/>
  <c r="N103" i="7"/>
  <c r="V80" i="7"/>
  <c r="M85" i="7"/>
  <c r="V81" i="7"/>
  <c r="M86" i="7"/>
  <c r="V82" i="7"/>
  <c r="M87" i="7"/>
  <c r="V83" i="7"/>
  <c r="M88" i="7"/>
  <c r="V84" i="7"/>
  <c r="M89" i="7"/>
  <c r="M90" i="7"/>
  <c r="V85" i="7"/>
  <c r="V86" i="7"/>
  <c r="M91" i="7"/>
  <c r="M92" i="7"/>
  <c r="V87" i="7"/>
  <c r="V88" i="7"/>
  <c r="M93" i="7"/>
  <c r="S2" i="5"/>
  <c r="M94" i="7"/>
  <c r="V89" i="7"/>
  <c r="V90" i="7"/>
  <c r="M95" i="7"/>
  <c r="M96" i="7"/>
  <c r="V91" i="7"/>
  <c r="V92" i="7"/>
  <c r="M97" i="7"/>
  <c r="M98" i="7"/>
  <c r="V93" i="7"/>
  <c r="M99" i="7"/>
  <c r="V94" i="7"/>
  <c r="V95" i="7"/>
  <c r="M100" i="7"/>
  <c r="M101" i="7"/>
  <c r="V96" i="7"/>
  <c r="M102" i="7"/>
  <c r="V97" i="7"/>
  <c r="V98" i="7"/>
  <c r="M103" i="7"/>
  <c r="V99" i="7"/>
  <c r="V100" i="7"/>
  <c r="V101" i="7"/>
  <c r="V102" i="7"/>
  <c r="V10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<sst xmlns="http://schemas.openxmlformats.org/spreadsheetml/2006/main" count="473" uniqueCount="177">
  <si>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</si>
  <si>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</si>
  <si>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</si>
  <si>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</si>
  <si>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</si>
  <si>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</si>
  <si>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</si>
  <si>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</si>
  <si>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</si>
  <si>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</si>
  <si>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</si>
  <si>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</si>
  <si>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</si>
  <si>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</si>
  <si>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</si>
  <si>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</si>
  <si>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</si>
  <si>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</si>
  <si>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</si>
  <si>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</si>
  <si>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</si>
  <si>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</si>
  <si>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</si>
  <si>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</si>
  <si>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</si>
  <si>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</si>
  <si>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</si>
  <si>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</si>
  <si>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</si>
  <si>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</si>
  <si>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</si>
  <si>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</si>
  <si>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</si>
  <si>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</si>
  <si>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</si>
  <si>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</si>
  <si>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</si>
  <si>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</si>
  <si>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</si>
  <si>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</si>
  <si>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</si>
  <si>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</si>
  <si>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</si>
  <si>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</si>
  <si>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</si>
  <si>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</si>
  <si>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</si>
  <si>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</si>
  <si>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</si>
  <si>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</si>
  <si>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</si>
  <si>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</si>
  <si>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</si>
  <si>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</si>
  <si>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</si>
  <si>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</si>
  <si>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</si>
  <si>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</si>
  <si>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</si>
  <si>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</si>
  <si>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</si>
  <si>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</si>
  <si>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</si>
  <si>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</si>
  <si>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</si>
  <si>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</si>
  <si>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</si>
  <si>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</si>
  <si>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</si>
  <si>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</si>
  <si>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</si>
  <si>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</si>
  <si>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</si>
  <si>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</si>
  <si>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</si>
  <si>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</si>
  <si>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</si>
  <si>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</si>
  <si>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</si>
  <si>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</si>
  <si>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</si>
  <si>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</si>
  <si>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</si>
  <si>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</si>
  <si>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</si>
  <si>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</si>
  <si>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</si>
  <si>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</si>
  <si>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</si>
  <si>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</si>
  <si>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</si>
  <si>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</si>
  <si>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</si>
  <si>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</si>
  <si>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</si>
  <si>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</si>
  <si>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</si>
  <si>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</si>
  <si>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</si>
  <si>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</si>
  <si>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</si>
  <si>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</si>
  <si>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</si>
  <si>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</si>
  <si>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</si>
  <si>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</si>
  <si>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</si>
  <si>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</si>
  <si>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</si>
  <si>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</si>
  <si>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</si>
  <si>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</si>
  <si>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</si>
  <si>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</si>
  <si>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</si>
  <si>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</si>
  <si>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</si>
  <si>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</si>
  <si>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</si>
  <si>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</si>
  <si>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</si>
  <si>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</si>
  <si>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</si>
  <si>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</si>
  <si>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</si>
  <si>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</si>
  <si>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</si>
  <si>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</si>
  <si>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</si>
  <si>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</si>
  <si>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</si>
  <si>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</si>
  <si>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</si>
  <si>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</si>
  <si>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</si>
  <si>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</si>
  <si>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</si>
  <si>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</si>
  <si>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</si>
  <si>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</si>
  <si>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</si>
  <si>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</si>
  <si>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</si>
  <si>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</si>
  <si>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</si>
  <si>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</si>
  <si>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</si>
  <si>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</si>
  <si>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</si>
  <si>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</si>
  <si>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</si>
  <si>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</si>
  <si>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</si>
  <si>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</si>
  <si>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</si>
  <si>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</si>
  <si>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</si>
  <si>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</si>
  <si>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</si>
  <si>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</si>
  <si>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</si>
  <si>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</si>
  <si>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</si>
  <si>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</si>
  <si>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</si>
  <si>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</si>
  <si>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</si>
  <si>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</si>
  <si>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</si>
  <si>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</si>
  <si>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</si>
  <si>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</si>
  <si>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</si>
  <si>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2019 - 18 Jun 2022</t>
  </si>
  <si>
    <t xml:space="preserve">3 May 2020 - 18 Jun 2022 </t>
  </si>
  <si>
    <t>3 May 2020 - 18 Jun 2022</t>
  </si>
  <si>
    <t xml:space="preserve">3 May 2020 - 18 Jun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</si>
</sst>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12 - 18 june</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24)</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21 June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9" ht="21" customHeight="1" x14ac:dyDescent="0.35">
      <c r="A1" s="9"/>
      <c r="B1" s="10"/>
      <c r="C1" s="10"/>
      <c r="D1" s="10"/>
      <c r="E1" s="10"/>
      <c r="F1" s="10"/>
      <c r="G1" s="10"/>
      <c r="H1" s="10"/>
      <c r="I1" s="10"/>
    </row>
    <row r="2" spans="1:9" x14ac:dyDescent="0.35">
      <c r="A2" s="10"/>
      <c r="B2" s="10"/>
      <c r="C2" s="10"/>
      <c r="D2" s="10"/>
      <c r="E2" s="10"/>
      <c r="F2" s="10"/>
      <c r="G2" s="10"/>
      <c r="H2" s="10"/>
      <c r="I2" s="10"/>
    </row>
    <row r="3" spans="1:9" x14ac:dyDescent="0.35">
      <c r="A3" s="10"/>
      <c r="B3" s="10"/>
      <c r="C3" s="10"/>
      <c r="D3" s="10"/>
      <c r="E3" s="10"/>
      <c r="F3" s="10"/>
      <c r="G3" s="10"/>
      <c r="H3" s="10"/>
      <c r="I3" s="10"/>
    </row>
    <row r="4" spans="1:9" x14ac:dyDescent="0.35">
      <c r="A4" s="10"/>
      <c r="B4" s="10"/>
      <c r="C4" s="10"/>
      <c r="D4" s="10"/>
      <c r="E4" s="10"/>
      <c r="F4" s="10"/>
      <c r="G4" s="10"/>
      <c r="H4" s="10"/>
      <c r="I4" s="10"/>
    </row>
    <row r="5" spans="1:9" x14ac:dyDescent="0.35">
      <c r="A5" s="10"/>
      <c r="B5" s="10"/>
      <c r="C5" s="10"/>
      <c r="D5" s="10"/>
      <c r="E5" s="10"/>
      <c r="F5" s="10"/>
      <c r="G5" s="10"/>
      <c r="H5" s="10"/>
      <c r="I5" s="10"/>
    </row>
    <row r="6" spans="1:9" x14ac:dyDescent="0.35">
      <c r="A6" s="10"/>
      <c r="B6" s="10"/>
      <c r="C6" s="10"/>
      <c r="D6" s="10"/>
      <c r="E6" s="10"/>
      <c r="F6" s="10"/>
      <c r="G6" s="10"/>
      <c r="H6" s="10"/>
      <c r="I6" s="10"/>
    </row>
    <row r="7" spans="1:9" x14ac:dyDescent="0.35">
      <c r="A7" s="10"/>
      <c r="B7" s="10"/>
      <c r="C7" s="10"/>
      <c r="D7" s="10"/>
      <c r="E7" s="10"/>
      <c r="F7" s="10"/>
      <c r="G7" s="10"/>
      <c r="H7" s="10"/>
      <c r="I7" s="10"/>
    </row>
    <row r="8" spans="1:9" x14ac:dyDescent="0.35">
      <c r="A8" s="10"/>
      <c r="B8" s="10"/>
      <c r="C8" s="10"/>
      <c r="D8" s="10"/>
      <c r="E8" s="10"/>
      <c r="F8" s="10"/>
      <c r="G8" s="10"/>
      <c r="H8" s="10"/>
      <c r="I8" s="10"/>
    </row>
    <row r="9" spans="1:9" x14ac:dyDescent="0.35">
      <c r="A9" s="10"/>
      <c r="B9" s="10"/>
      <c r="C9" s="10"/>
      <c r="D9" s="10"/>
      <c r="E9" s="10"/>
      <c r="F9" s="10"/>
      <c r="G9" s="10"/>
      <c r="H9" s="10"/>
      <c r="I9" s="10"/>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10" x14ac:dyDescent="0.35">
      <c r="A33" s="10"/>
      <c r="B33" s="10"/>
      <c r="C33" s="10"/>
      <c r="D33" s="10"/>
      <c r="E33" s="10"/>
      <c r="F33" s="10"/>
      <c r="G33" s="10"/>
      <c r="H33" s="10"/>
      <c r="I33" s="10"/>
    </row>
    <row r="34" spans="1:10" x14ac:dyDescent="0.35">
      <c r="A34" s="10"/>
      <c r="B34" s="10"/>
      <c r="C34" s="10"/>
      <c r="D34" s="10"/>
      <c r="E34" s="10"/>
      <c r="F34" s="10"/>
      <c r="G34" s="10"/>
      <c r="H34" s="10"/>
      <c r="I34" s="10"/>
    </row>
    <row r="35" spans="1:10" x14ac:dyDescent="0.35">
      <c r="A35" s="10"/>
      <c r="B35" s="10"/>
      <c r="C35" s="10"/>
      <c r="D35" s="10"/>
      <c r="E35" s="10"/>
      <c r="F35" s="10"/>
      <c r="G35" s="10"/>
      <c r="H35" s="10"/>
      <c r="I35" s="10"/>
    </row>
    <row r="36" spans="1:10" x14ac:dyDescent="0.35">
      <c r="A36" s="10"/>
      <c r="B36" s="10"/>
      <c r="C36" s="10"/>
      <c r="D36" s="10"/>
      <c r="E36" s="10"/>
      <c r="F36" s="10"/>
      <c r="G36" s="10"/>
      <c r="H36" s="10"/>
      <c r="I36" s="10"/>
    </row>
    <row r="37" spans="1:10" x14ac:dyDescent="0.35">
      <c r="A37" s="10"/>
      <c r="B37" s="10"/>
      <c r="C37" s="10"/>
      <c r="D37" s="10"/>
      <c r="E37" s="10"/>
      <c r="F37" s="10"/>
      <c r="G37" s="10"/>
      <c r="H37" s="10"/>
      <c r="I37" s="10"/>
    </row>
    <row r="38" spans="1:10" x14ac:dyDescent="0.35">
      <c r="A38" s="11"/>
      <c r="B38" s="11"/>
      <c r="C38" s="11"/>
      <c r="D38" s="11"/>
      <c r="E38" s="11"/>
      <c r="F38" s="11"/>
      <c r="G38" s="11"/>
      <c r="H38" s="11"/>
      <c r="I38" s="11"/>
      <c r="J38" s="12"/>
    </row>
    <row r="39" spans="1:10" x14ac:dyDescent="0.35">
      <c r="A39" s="11"/>
      <c r="B39" s="11"/>
      <c r="C39" s="11"/>
      <c r="D39" s="11"/>
      <c r="E39" s="11"/>
      <c r="F39" s="11"/>
      <c r="G39" s="11"/>
      <c r="H39" s="11"/>
      <c r="I39" s="11"/>
      <c r="J39" s="12"/>
    </row>
    <row r="40" spans="1:10" x14ac:dyDescent="0.35">
      <c r="A40" s="11"/>
      <c r="B40" s="11"/>
      <c r="C40" s="11"/>
      <c r="D40" s="11"/>
      <c r="E40" s="11"/>
      <c r="F40" s="11"/>
      <c r="G40" s="11"/>
      <c r="H40" s="11"/>
      <c r="I40" s="11"/>
      <c r="J40" s="12"/>
    </row>
    <row r="41" spans="1:10" x14ac:dyDescent="0.35">
      <c r="A41" s="11"/>
      <c r="B41" s="11"/>
      <c r="C41" s="11"/>
      <c r="D41" s="11"/>
      <c r="E41" s="11"/>
      <c r="F41" s="11"/>
      <c r="G41" s="11"/>
      <c r="H41" s="11"/>
      <c r="I41" s="11"/>
      <c r="J41" s="12"/>
    </row>
    <row r="42" spans="1:10" x14ac:dyDescent="0.35">
      <c r="A42" s="11"/>
      <c r="B42" s="11"/>
      <c r="C42" s="11"/>
      <c r="D42" s="11"/>
      <c r="E42" s="11"/>
      <c r="F42" s="11"/>
      <c r="G42" s="11"/>
      <c r="H42" s="11"/>
      <c r="I42" s="11"/>
      <c r="J42" s="12"/>
    </row>
    <row r="43" spans="1:10" x14ac:dyDescent="0.35">
      <c r="A43" s="11"/>
      <c r="B43" s="11"/>
      <c r="C43" s="11"/>
      <c r="D43" s="11"/>
      <c r="E43" s="11"/>
      <c r="F43" s="11"/>
      <c r="G43" s="11"/>
      <c r="H43" s="11"/>
      <c r="I43" s="11"/>
      <c r="J43" s="12"/>
    </row>
    <row r="44" spans="1:10" x14ac:dyDescent="0.35">
      <c r="A44" s="11"/>
      <c r="B44" s="11"/>
      <c r="C44" s="11"/>
      <c r="D44" s="11"/>
      <c r="E44" s="11"/>
      <c r="F44" s="11"/>
      <c r="G44" s="11"/>
      <c r="H44" s="11"/>
      <c r="I44" s="11"/>
      <c r="J44" s="12"/>
    </row>
    <row r="45" spans="1:10" ht="15" thickBot="1" x14ac:dyDescent="0.4">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64"/>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5" t="s">
        <v>23</v>
      </c>
      <c r="B1" s="96"/>
      <c r="C1" s="92" t="s">
        <v>160</v>
      </c>
      <c r="D1" s="93"/>
      <c r="E1" s="94"/>
    </row>
    <row r="2" spans="1:6" ht="14.4" customHeight="1" x14ac:dyDescent="0.35">
      <c r="A2" s="97"/>
      <c r="B2" s="98"/>
      <c r="C2" s="8" t="s">
        <v>19</v>
      </c>
      <c r="D2" s="8" t="s">
        <v>20</v>
      </c>
      <c r="E2" s="8" t="s">
        <v>21</v>
      </c>
    </row>
    <row r="3" spans="1:6" x14ac:dyDescent="0.35">
      <c r="A3" s="3">
        <v>1</v>
      </c>
      <c r="B3" s="4">
        <v>43828</v>
      </c>
      <c r="C3" s="5">
        <v>10455.839218992032</v>
      </c>
      <c r="D3" s="5">
        <v>9086.892258722055</v>
      </c>
      <c r="E3" s="5">
        <v>1368.9469602699774</v>
      </c>
      <c r="F3" s="1"/>
    </row>
    <row r="4" spans="1:6" x14ac:dyDescent="0.35">
      <c r="A4" s="3">
        <v>2</v>
      </c>
      <c r="B4" s="4">
        <v>43835</v>
      </c>
      <c r="C4" s="5">
        <v>9677.8350331048205</v>
      </c>
      <c r="D4" s="5">
        <v>8805.5066850685507</v>
      </c>
      <c r="E4" s="5">
        <v>872.32834803626884</v>
      </c>
      <c r="F4" s="1"/>
    </row>
    <row r="5" spans="1:6" x14ac:dyDescent="0.35">
      <c r="A5" s="3">
        <v>3</v>
      </c>
      <c r="B5" s="4">
        <v>43842</v>
      </c>
      <c r="C5" s="5">
        <v>9254.1933788698752</v>
      </c>
      <c r="D5" s="5">
        <v>8451.9450439224147</v>
      </c>
      <c r="E5" s="5">
        <v>802.24833494746099</v>
      </c>
      <c r="F5" s="1"/>
    </row>
    <row r="6" spans="1:6" x14ac:dyDescent="0.35">
      <c r="A6" s="3">
        <v>4</v>
      </c>
      <c r="B6" s="4">
        <v>43849</v>
      </c>
      <c r="C6" s="5">
        <v>8625.9681792805113</v>
      </c>
      <c r="D6" s="5">
        <v>7786.6073502519721</v>
      </c>
      <c r="E6" s="5">
        <v>839.360829028539</v>
      </c>
      <c r="F6" s="1"/>
    </row>
    <row r="7" spans="1:6" x14ac:dyDescent="0.35">
      <c r="A7" s="3">
        <v>5</v>
      </c>
      <c r="B7" s="4">
        <v>43856</v>
      </c>
      <c r="C7" s="5">
        <v>9416.7764456179993</v>
      </c>
      <c r="D7" s="5">
        <v>8413.9259944969399</v>
      </c>
      <c r="E7" s="5">
        <v>1002.8504511210597</v>
      </c>
      <c r="F7" s="1"/>
    </row>
    <row r="8" spans="1:6" x14ac:dyDescent="0.35">
      <c r="A8" s="3">
        <v>6</v>
      </c>
      <c r="B8" s="4">
        <v>43863</v>
      </c>
      <c r="C8" s="5">
        <v>10094.620192062528</v>
      </c>
      <c r="D8" s="5">
        <v>8988.2198203540465</v>
      </c>
      <c r="E8" s="5">
        <v>1106.4003717084806</v>
      </c>
      <c r="F8" s="1"/>
    </row>
    <row r="9" spans="1:6" x14ac:dyDescent="0.35">
      <c r="A9" s="3">
        <v>7</v>
      </c>
      <c r="B9" s="4">
        <v>43870</v>
      </c>
      <c r="C9" s="5">
        <v>9279.4425880940253</v>
      </c>
      <c r="D9" s="5">
        <v>8324.0870953390986</v>
      </c>
      <c r="E9" s="5">
        <v>955.35549275492667</v>
      </c>
      <c r="F9" s="1"/>
    </row>
    <row r="10" spans="1:6" x14ac:dyDescent="0.35">
      <c r="A10" s="3">
        <v>8</v>
      </c>
      <c r="B10" s="4">
        <v>43877</v>
      </c>
      <c r="C10" s="5">
        <v>9312.0396725549926</v>
      </c>
      <c r="D10" s="5">
        <v>8361.3210650993151</v>
      </c>
      <c r="E10" s="5">
        <v>950.7186074556771</v>
      </c>
      <c r="F10" s="1"/>
    </row>
    <row r="11" spans="1:6" x14ac:dyDescent="0.35">
      <c r="A11" s="3">
        <v>9</v>
      </c>
      <c r="B11" s="4">
        <v>43884</v>
      </c>
      <c r="C11" s="5">
        <v>9019.4256597888852</v>
      </c>
      <c r="D11" s="5">
        <v>8072.5164937999052</v>
      </c>
      <c r="E11" s="5">
        <v>946.90916598897923</v>
      </c>
      <c r="F11" s="1"/>
    </row>
    <row r="12" spans="1:6" x14ac:dyDescent="0.35">
      <c r="A12" s="3">
        <v>10</v>
      </c>
      <c r="B12" s="4">
        <v>43891</v>
      </c>
      <c r="C12" s="5">
        <v>9836.8728826624683</v>
      </c>
      <c r="D12" s="5">
        <v>8585.6475721003917</v>
      </c>
      <c r="E12" s="5">
        <v>1251.2253105620764</v>
      </c>
      <c r="F12" s="1"/>
    </row>
    <row r="13" spans="1:6" x14ac:dyDescent="0.35">
      <c r="A13" s="3">
        <v>11</v>
      </c>
      <c r="B13" s="4">
        <v>43898</v>
      </c>
      <c r="C13" s="5">
        <v>9398.1286249524946</v>
      </c>
      <c r="D13" s="5">
        <v>8393.3736280167304</v>
      </c>
      <c r="E13" s="5">
        <v>1004.7549969357647</v>
      </c>
      <c r="F13" s="1"/>
    </row>
    <row r="14" spans="1:6" x14ac:dyDescent="0.35">
      <c r="A14" s="3">
        <v>12</v>
      </c>
      <c r="B14" s="4">
        <v>43905</v>
      </c>
      <c r="C14" s="5">
        <v>9117.5610266732037</v>
      </c>
      <c r="D14" s="5">
        <v>8185.7108552144146</v>
      </c>
      <c r="E14" s="5">
        <v>931.85017145878987</v>
      </c>
      <c r="F14" s="1"/>
    </row>
    <row r="15" spans="1:6" x14ac:dyDescent="0.35">
      <c r="A15" s="3">
        <v>13</v>
      </c>
      <c r="B15" s="4">
        <v>43912</v>
      </c>
      <c r="C15" s="5">
        <v>9043.4928137254483</v>
      </c>
      <c r="D15" s="5">
        <v>8236.097151479973</v>
      </c>
      <c r="E15" s="5">
        <v>807.39566224547514</v>
      </c>
      <c r="F15" s="1"/>
    </row>
    <row r="16" spans="1:6" x14ac:dyDescent="0.35">
      <c r="A16" s="3">
        <v>14</v>
      </c>
      <c r="B16" s="4">
        <v>43919</v>
      </c>
      <c r="C16" s="5">
        <v>8771.5610179054165</v>
      </c>
      <c r="D16" s="5">
        <v>8238.7867456458516</v>
      </c>
      <c r="E16" s="5">
        <v>532.77427225956365</v>
      </c>
      <c r="F16" s="1"/>
    </row>
    <row r="17" spans="1:5" x14ac:dyDescent="0.35">
      <c r="A17" s="3">
        <v>15</v>
      </c>
      <c r="B17" s="4">
        <v>43926</v>
      </c>
      <c r="C17" s="5">
        <v>8763.8244665538787</v>
      </c>
      <c r="D17" s="5">
        <v>8287.9685971070612</v>
      </c>
      <c r="E17" s="5">
        <v>475.85586944681688</v>
      </c>
    </row>
    <row r="18" spans="1:5" x14ac:dyDescent="0.35">
      <c r="A18" s="3">
        <v>16</v>
      </c>
      <c r="B18" s="4">
        <v>43933</v>
      </c>
      <c r="C18" s="5">
        <v>8616.8810384267763</v>
      </c>
      <c r="D18" s="5">
        <v>8123.9203750563975</v>
      </c>
      <c r="E18" s="5">
        <v>492.96066337037962</v>
      </c>
    </row>
    <row r="19" spans="1:5" x14ac:dyDescent="0.35">
      <c r="A19" s="3">
        <v>17</v>
      </c>
      <c r="B19" s="4">
        <v>43940</v>
      </c>
      <c r="C19" s="5">
        <v>8430.4349542014425</v>
      </c>
      <c r="D19" s="5">
        <v>7937.7199961525403</v>
      </c>
      <c r="E19" s="5">
        <v>492.7149580489027</v>
      </c>
    </row>
    <row r="20" spans="1:5" x14ac:dyDescent="0.35">
      <c r="A20" s="3">
        <v>18</v>
      </c>
      <c r="B20" s="4">
        <v>43947</v>
      </c>
      <c r="C20" s="5">
        <v>8479.9726616716871</v>
      </c>
      <c r="D20" s="5">
        <v>7998.4463747847531</v>
      </c>
      <c r="E20" s="5">
        <v>481.52628688693449</v>
      </c>
    </row>
    <row r="21" spans="1:5" x14ac:dyDescent="0.35">
      <c r="A21" s="3">
        <v>19</v>
      </c>
      <c r="B21" s="4">
        <v>43954</v>
      </c>
      <c r="C21" s="5">
        <v>8938.4514851033455</v>
      </c>
      <c r="D21" s="5">
        <v>8339.4775860837726</v>
      </c>
      <c r="E21" s="5">
        <v>598.97389901957376</v>
      </c>
    </row>
    <row r="22" spans="1:5" x14ac:dyDescent="0.35">
      <c r="A22" s="3">
        <v>20</v>
      </c>
      <c r="B22" s="4">
        <v>43961</v>
      </c>
      <c r="C22" s="5">
        <v>9068.7834215154035</v>
      </c>
      <c r="D22" s="5">
        <v>8476.9372948967921</v>
      </c>
      <c r="E22" s="5">
        <v>591.84612661861024</v>
      </c>
    </row>
    <row r="23" spans="1:5" x14ac:dyDescent="0.35">
      <c r="A23" s="3">
        <v>21</v>
      </c>
      <c r="B23" s="4">
        <v>43968</v>
      </c>
      <c r="C23" s="5">
        <v>9275.6714621925676</v>
      </c>
      <c r="D23" s="5">
        <v>8622.6579684912358</v>
      </c>
      <c r="E23" s="5">
        <v>653.01349370133221</v>
      </c>
    </row>
    <row r="24" spans="1:5" x14ac:dyDescent="0.35">
      <c r="A24" s="3">
        <v>22</v>
      </c>
      <c r="B24" s="4">
        <v>43975</v>
      </c>
      <c r="C24" s="5">
        <v>9817.0881268150861</v>
      </c>
      <c r="D24" s="5">
        <v>9169.3332079605534</v>
      </c>
      <c r="E24" s="5">
        <v>647.75491885453232</v>
      </c>
    </row>
    <row r="25" spans="1:5" x14ac:dyDescent="0.35">
      <c r="A25" s="3">
        <v>23</v>
      </c>
      <c r="B25" s="4">
        <v>43982</v>
      </c>
      <c r="C25" s="5">
        <v>10508.989797183011</v>
      </c>
      <c r="D25" s="5">
        <v>9405.2110491833082</v>
      </c>
      <c r="E25" s="5">
        <v>1103.778747999701</v>
      </c>
    </row>
    <row r="26" spans="1:5" x14ac:dyDescent="0.35">
      <c r="A26" s="3">
        <v>24</v>
      </c>
      <c r="B26" s="4">
        <v>43989</v>
      </c>
      <c r="C26" s="5">
        <v>11008.051983780237</v>
      </c>
      <c r="D26" s="5">
        <v>10019.471140815171</v>
      </c>
      <c r="E26" s="5">
        <v>988.58084296506536</v>
      </c>
    </row>
    <row r="27" spans="1:5" x14ac:dyDescent="0.35">
      <c r="A27" s="3">
        <v>25</v>
      </c>
      <c r="B27" s="4">
        <v>43996</v>
      </c>
      <c r="C27" s="5">
        <v>12397.156953163778</v>
      </c>
      <c r="D27" s="5">
        <v>11441.639213263366</v>
      </c>
      <c r="E27" s="5">
        <v>955.51773990041113</v>
      </c>
    </row>
    <row r="28" spans="1:5" x14ac:dyDescent="0.35">
      <c r="A28" s="3">
        <v>26</v>
      </c>
      <c r="B28" s="4">
        <v>44003</v>
      </c>
      <c r="C28" s="5">
        <v>12987.772251481843</v>
      </c>
      <c r="D28" s="5">
        <v>12014.105026158497</v>
      </c>
      <c r="E28" s="5">
        <v>973.66722532334688</v>
      </c>
    </row>
    <row r="29" spans="1:5" x14ac:dyDescent="0.35">
      <c r="A29" s="3">
        <v>27</v>
      </c>
      <c r="B29" s="4">
        <v>44010</v>
      </c>
      <c r="C29" s="5">
        <v>13964.779469656181</v>
      </c>
      <c r="D29" s="5">
        <v>12987.512104968606</v>
      </c>
      <c r="E29" s="5">
        <v>977.2673646875744</v>
      </c>
    </row>
    <row r="30" spans="1:5" x14ac:dyDescent="0.35">
      <c r="A30" s="3">
        <v>28</v>
      </c>
      <c r="B30" s="4">
        <v>44017</v>
      </c>
      <c r="C30" s="5">
        <v>15240.887503993175</v>
      </c>
      <c r="D30" s="5">
        <v>14294.884677976273</v>
      </c>
      <c r="E30" s="5">
        <v>946.00282601690094</v>
      </c>
    </row>
    <row r="31" spans="1:5" x14ac:dyDescent="0.35">
      <c r="A31" s="3">
        <v>29</v>
      </c>
      <c r="B31" s="4">
        <v>44024</v>
      </c>
      <c r="C31" s="5">
        <v>16709.701290371424</v>
      </c>
      <c r="D31" s="5">
        <v>15865.462047019979</v>
      </c>
      <c r="E31" s="5">
        <v>844.23924335144488</v>
      </c>
    </row>
    <row r="32" spans="1:5" x14ac:dyDescent="0.35">
      <c r="A32" s="3">
        <v>30</v>
      </c>
      <c r="B32" s="4">
        <v>44031</v>
      </c>
      <c r="C32" s="5">
        <v>16558.617176762284</v>
      </c>
      <c r="D32" s="5">
        <v>15763.294372395612</v>
      </c>
      <c r="E32" s="5">
        <v>795.32280436666997</v>
      </c>
    </row>
    <row r="33" spans="1:5" x14ac:dyDescent="0.35">
      <c r="A33" s="3">
        <v>31</v>
      </c>
      <c r="B33" s="4">
        <v>44038</v>
      </c>
      <c r="C33" s="5">
        <v>15634.845364852468</v>
      </c>
      <c r="D33" s="5">
        <v>14826.378054299472</v>
      </c>
      <c r="E33" s="5">
        <v>808.46731055299711</v>
      </c>
    </row>
    <row r="34" spans="1:5" x14ac:dyDescent="0.35">
      <c r="A34" s="3">
        <v>32</v>
      </c>
      <c r="B34" s="4">
        <v>44045</v>
      </c>
      <c r="C34" s="5">
        <v>14191.310737835915</v>
      </c>
      <c r="D34" s="5">
        <v>13316.871586996276</v>
      </c>
      <c r="E34" s="5">
        <v>874.43915083963839</v>
      </c>
    </row>
    <row r="35" spans="1:5" x14ac:dyDescent="0.35">
      <c r="A35" s="3">
        <v>33</v>
      </c>
      <c r="B35" s="4">
        <v>44052</v>
      </c>
      <c r="C35" s="5">
        <v>12735.198404297866</v>
      </c>
      <c r="D35" s="5">
        <v>11881.21113846243</v>
      </c>
      <c r="E35" s="5">
        <v>853.98726583543544</v>
      </c>
    </row>
    <row r="36" spans="1:5" x14ac:dyDescent="0.35">
      <c r="A36" s="3">
        <v>34</v>
      </c>
      <c r="B36" s="4">
        <v>44059</v>
      </c>
      <c r="C36" s="5">
        <v>12388.195495253964</v>
      </c>
      <c r="D36" s="5">
        <v>11334.861942828877</v>
      </c>
      <c r="E36" s="5">
        <v>1053.3335524250876</v>
      </c>
    </row>
    <row r="37" spans="1:5" x14ac:dyDescent="0.35">
      <c r="A37" s="3">
        <v>35</v>
      </c>
      <c r="B37" s="4">
        <v>44066</v>
      </c>
      <c r="C37" s="5">
        <v>11553.572644071461</v>
      </c>
      <c r="D37" s="5">
        <v>10409.819299993644</v>
      </c>
      <c r="E37" s="5">
        <v>1143.7533440778168</v>
      </c>
    </row>
    <row r="38" spans="1:5" x14ac:dyDescent="0.35">
      <c r="A38" s="3">
        <v>36</v>
      </c>
      <c r="B38" s="4">
        <v>44073</v>
      </c>
      <c r="C38" s="5">
        <v>11378.972259282122</v>
      </c>
      <c r="D38" s="5">
        <v>10186.894277696831</v>
      </c>
      <c r="E38" s="5">
        <v>1192.0779815852907</v>
      </c>
    </row>
    <row r="39" spans="1:5" x14ac:dyDescent="0.35">
      <c r="A39" s="3">
        <v>37</v>
      </c>
      <c r="B39" s="4">
        <v>44080</v>
      </c>
      <c r="C39" s="5">
        <v>10484.711773745157</v>
      </c>
      <c r="D39" s="5">
        <v>9302.9851217515334</v>
      </c>
      <c r="E39" s="5">
        <v>1181.7266519936231</v>
      </c>
    </row>
    <row r="40" spans="1:5" x14ac:dyDescent="0.35">
      <c r="A40" s="3">
        <v>38</v>
      </c>
      <c r="B40" s="4">
        <v>44087</v>
      </c>
      <c r="C40" s="5">
        <v>10009.64616536776</v>
      </c>
      <c r="D40" s="5">
        <v>8959.8593152034155</v>
      </c>
      <c r="E40" s="5">
        <v>1049.7868501643441</v>
      </c>
    </row>
    <row r="41" spans="1:5" x14ac:dyDescent="0.35">
      <c r="A41" s="3">
        <v>39</v>
      </c>
      <c r="B41" s="4">
        <v>44094</v>
      </c>
      <c r="C41" s="5">
        <v>10258.848040809316</v>
      </c>
      <c r="D41" s="5">
        <v>9035.8674743153169</v>
      </c>
      <c r="E41" s="5">
        <v>1222.980566493999</v>
      </c>
    </row>
    <row r="42" spans="1:5" x14ac:dyDescent="0.35">
      <c r="A42" s="3">
        <v>40</v>
      </c>
      <c r="B42" s="4">
        <v>44101</v>
      </c>
      <c r="C42" s="5">
        <v>9940.9596395881326</v>
      </c>
      <c r="D42" s="5">
        <v>8855.5630229188355</v>
      </c>
      <c r="E42" s="5">
        <v>1085.3966166692969</v>
      </c>
    </row>
    <row r="43" spans="1:5" x14ac:dyDescent="0.35">
      <c r="A43" s="3">
        <v>41</v>
      </c>
      <c r="B43" s="4">
        <v>44108</v>
      </c>
      <c r="C43" s="5">
        <v>10519.406985201877</v>
      </c>
      <c r="D43" s="5">
        <v>9261.2616453060418</v>
      </c>
      <c r="E43" s="5">
        <v>1258.1453398958349</v>
      </c>
    </row>
    <row r="44" spans="1:5" x14ac:dyDescent="0.35">
      <c r="A44" s="3">
        <v>42</v>
      </c>
      <c r="B44" s="4">
        <v>44115</v>
      </c>
      <c r="C44" s="5">
        <v>10571.975764379136</v>
      </c>
      <c r="D44" s="5">
        <v>9415.6080010755213</v>
      </c>
      <c r="E44" s="5">
        <v>1156.3677633036136</v>
      </c>
    </row>
    <row r="45" spans="1:5" x14ac:dyDescent="0.35">
      <c r="A45" s="3">
        <v>43</v>
      </c>
      <c r="B45" s="4">
        <v>44122</v>
      </c>
      <c r="C45" s="5">
        <v>10450.441218468008</v>
      </c>
      <c r="D45" s="5">
        <v>9303.3840383617735</v>
      </c>
      <c r="E45" s="5">
        <v>1147.0571801062329</v>
      </c>
    </row>
    <row r="46" spans="1:5" x14ac:dyDescent="0.35">
      <c r="A46" s="3">
        <v>44</v>
      </c>
      <c r="B46" s="4">
        <v>44129</v>
      </c>
      <c r="C46" s="5">
        <v>10301.518824673061</v>
      </c>
      <c r="D46" s="5">
        <v>9167.1692684353038</v>
      </c>
      <c r="E46" s="5">
        <v>1134.349556237758</v>
      </c>
    </row>
    <row r="47" spans="1:5" x14ac:dyDescent="0.35">
      <c r="A47" s="3">
        <v>45</v>
      </c>
      <c r="B47" s="4">
        <v>44136</v>
      </c>
      <c r="C47" s="5">
        <v>10478.77595249922</v>
      </c>
      <c r="D47" s="5">
        <v>9319.303451256983</v>
      </c>
      <c r="E47" s="5">
        <v>1159.4725012422366</v>
      </c>
    </row>
    <row r="48" spans="1:5" x14ac:dyDescent="0.35">
      <c r="A48" s="3">
        <v>46</v>
      </c>
      <c r="B48" s="4">
        <v>44143</v>
      </c>
      <c r="C48" s="5">
        <v>10849.756856581484</v>
      </c>
      <c r="D48" s="5">
        <v>9748.3990009023746</v>
      </c>
      <c r="E48" s="5">
        <v>1101.3578556791094</v>
      </c>
    </row>
    <row r="49" spans="1:7" x14ac:dyDescent="0.35">
      <c r="A49" s="3">
        <v>47</v>
      </c>
      <c r="B49" s="4">
        <v>44150</v>
      </c>
      <c r="C49" s="5">
        <v>10743.648530445986</v>
      </c>
      <c r="D49" s="5">
        <v>9620.8557253116051</v>
      </c>
      <c r="E49" s="5">
        <v>1122.7928051343802</v>
      </c>
      <c r="F49" s="34"/>
      <c r="G49" s="34"/>
    </row>
    <row r="50" spans="1:7" x14ac:dyDescent="0.35">
      <c r="A50" s="3">
        <v>48</v>
      </c>
      <c r="B50" s="4">
        <v>44157</v>
      </c>
      <c r="C50" s="5">
        <v>10600.919019078376</v>
      </c>
      <c r="D50" s="5">
        <v>9457.0100850882263</v>
      </c>
      <c r="E50" s="5">
        <v>1143.9089339901484</v>
      </c>
      <c r="F50" s="34"/>
      <c r="G50" s="34"/>
    </row>
    <row r="51" spans="1:7" x14ac:dyDescent="0.35">
      <c r="A51" s="3">
        <v>49</v>
      </c>
      <c r="B51" s="4">
        <v>44164</v>
      </c>
      <c r="C51" s="5">
        <v>11879.276620547245</v>
      </c>
      <c r="D51" s="5">
        <v>10584.20778648096</v>
      </c>
      <c r="E51" s="5">
        <v>1295.0688340662859</v>
      </c>
      <c r="F51" s="34"/>
      <c r="G51" s="34"/>
    </row>
    <row r="52" spans="1:7" x14ac:dyDescent="0.35">
      <c r="A52" s="3">
        <v>50</v>
      </c>
      <c r="B52" s="4">
        <v>44171</v>
      </c>
      <c r="C52" s="5">
        <v>12804.42199443664</v>
      </c>
      <c r="D52" s="5">
        <v>11564.813727562378</v>
      </c>
      <c r="E52" s="5">
        <v>1239.6082668742613</v>
      </c>
      <c r="F52" s="34"/>
      <c r="G52" s="34"/>
    </row>
    <row r="53" spans="1:7" x14ac:dyDescent="0.35">
      <c r="A53" s="3">
        <v>51</v>
      </c>
      <c r="B53" s="4">
        <v>44178</v>
      </c>
      <c r="C53" s="5">
        <v>14320.509916662919</v>
      </c>
      <c r="D53" s="5">
        <v>13001.210701171587</v>
      </c>
      <c r="E53" s="5">
        <v>1319.2992154913331</v>
      </c>
      <c r="F53" s="34"/>
      <c r="G53" s="34"/>
    </row>
    <row r="54" spans="1:7" x14ac:dyDescent="0.35">
      <c r="A54" s="3">
        <v>52</v>
      </c>
      <c r="B54" s="4">
        <v>44185</v>
      </c>
      <c r="C54" s="5">
        <v>17524.31541468326</v>
      </c>
      <c r="D54" s="5">
        <v>15905.889530524721</v>
      </c>
      <c r="E54" s="5">
        <v>1618.4258841585411</v>
      </c>
      <c r="F54" s="34"/>
      <c r="G54" s="34"/>
    </row>
    <row r="55" spans="1:7" x14ac:dyDescent="0.35">
      <c r="A55" s="3">
        <v>53</v>
      </c>
      <c r="B55" s="4">
        <v>44192</v>
      </c>
      <c r="C55" s="5">
        <v>20233.631586500276</v>
      </c>
      <c r="D55" s="5">
        <v>19177.827738191445</v>
      </c>
      <c r="E55" s="5">
        <v>1055.8038483088335</v>
      </c>
      <c r="F55" s="34"/>
      <c r="G55" s="34"/>
    </row>
    <row r="56" spans="1:7" x14ac:dyDescent="0.35">
      <c r="A56" s="3">
        <v>1</v>
      </c>
      <c r="B56" s="4">
        <v>44199</v>
      </c>
      <c r="C56" s="5">
        <v>23509.617345302835</v>
      </c>
      <c r="D56" s="5">
        <v>22761.361052535627</v>
      </c>
      <c r="E56" s="5">
        <v>748.25629276720656</v>
      </c>
      <c r="F56" s="34"/>
      <c r="G56" s="34"/>
    </row>
    <row r="57" spans="1:7" x14ac:dyDescent="0.35">
      <c r="A57" s="3">
        <v>2</v>
      </c>
      <c r="B57" s="4">
        <v>44206</v>
      </c>
      <c r="C57" s="5">
        <v>24953.004267441305</v>
      </c>
      <c r="D57" s="5">
        <v>24216.102138761853</v>
      </c>
      <c r="E57" s="5">
        <v>736.90212867945399</v>
      </c>
      <c r="F57" s="34"/>
      <c r="G57" s="34"/>
    </row>
    <row r="58" spans="1:7" x14ac:dyDescent="0.35">
      <c r="A58" s="3">
        <v>3</v>
      </c>
      <c r="B58" s="4">
        <v>44213</v>
      </c>
      <c r="C58" s="5">
        <v>21803.85445515782</v>
      </c>
      <c r="D58" s="5">
        <v>21065.760686862297</v>
      </c>
      <c r="E58" s="5">
        <v>738.0937682955223</v>
      </c>
      <c r="F58" s="34"/>
      <c r="G58" s="34"/>
    </row>
    <row r="59" spans="1:7" x14ac:dyDescent="0.35">
      <c r="A59" s="3">
        <v>4</v>
      </c>
      <c r="B59" s="4">
        <v>44220</v>
      </c>
      <c r="C59" s="5">
        <v>15817.857542169397</v>
      </c>
      <c r="D59" s="5">
        <v>15130.546538801696</v>
      </c>
      <c r="E59" s="5">
        <v>687.31100336769975</v>
      </c>
      <c r="F59" s="34"/>
      <c r="G59" s="34"/>
    </row>
    <row r="60" spans="1:7" x14ac:dyDescent="0.35">
      <c r="A60" s="3">
        <v>5</v>
      </c>
      <c r="B60" s="4">
        <v>44227</v>
      </c>
      <c r="C60" s="5">
        <v>13831.798481356935</v>
      </c>
      <c r="D60" s="5">
        <v>12772.01532530288</v>
      </c>
      <c r="E60" s="5">
        <v>1059.783156054054</v>
      </c>
      <c r="F60" s="34"/>
      <c r="G60" s="34"/>
    </row>
    <row r="61" spans="1:7" x14ac:dyDescent="0.35">
      <c r="A61" s="3">
        <v>6</v>
      </c>
      <c r="B61" s="4">
        <v>44234</v>
      </c>
      <c r="C61" s="5">
        <v>12182.258958748256</v>
      </c>
      <c r="D61" s="5">
        <v>11043.449836889897</v>
      </c>
      <c r="E61" s="5">
        <v>1138.80912185836</v>
      </c>
      <c r="F61" s="34"/>
      <c r="G61" s="34"/>
    </row>
    <row r="62" spans="1:7" x14ac:dyDescent="0.35">
      <c r="A62" s="3">
        <v>7</v>
      </c>
      <c r="B62" s="4">
        <v>44241</v>
      </c>
      <c r="C62" s="5">
        <v>11439.763583093343</v>
      </c>
      <c r="D62" s="5">
        <v>10438.088230528727</v>
      </c>
      <c r="E62" s="5">
        <v>1001.6753525646155</v>
      </c>
      <c r="F62" s="34"/>
      <c r="G62" s="34"/>
    </row>
    <row r="63" spans="1:7" x14ac:dyDescent="0.35">
      <c r="A63" s="3">
        <v>8</v>
      </c>
      <c r="B63" s="4">
        <v>44248</v>
      </c>
      <c r="C63" s="5">
        <v>10716.669591451329</v>
      </c>
      <c r="D63" s="5">
        <v>9662.2433556345004</v>
      </c>
      <c r="E63" s="5">
        <v>1054.4262358168294</v>
      </c>
      <c r="F63" s="34"/>
      <c r="G63" s="34"/>
    </row>
    <row r="64" spans="1:7" x14ac:dyDescent="0.35">
      <c r="A64" s="3">
        <v>9</v>
      </c>
      <c r="B64" s="4">
        <v>44255</v>
      </c>
      <c r="C64" s="5">
        <v>10964.599082759425</v>
      </c>
      <c r="D64" s="5">
        <v>9636.9234243344035</v>
      </c>
      <c r="E64" s="5">
        <v>1327.6756584250204</v>
      </c>
      <c r="F64" s="34"/>
      <c r="G64" s="34"/>
    </row>
    <row r="65" spans="1:7" x14ac:dyDescent="0.35">
      <c r="A65" s="3">
        <v>10</v>
      </c>
      <c r="B65" s="4">
        <v>44262</v>
      </c>
      <c r="C65" s="5">
        <v>10919.354649182318</v>
      </c>
      <c r="D65" s="5">
        <v>9773.8493883914234</v>
      </c>
      <c r="E65" s="5">
        <v>1145.5052607908945</v>
      </c>
      <c r="F65" s="34"/>
      <c r="G65" s="34"/>
    </row>
    <row r="66" spans="1:7" x14ac:dyDescent="0.35">
      <c r="A66" s="3">
        <v>11</v>
      </c>
      <c r="B66" s="4">
        <v>44269</v>
      </c>
      <c r="C66" s="5">
        <v>10168.693590115468</v>
      </c>
      <c r="D66" s="5">
        <v>9041.5685887513355</v>
      </c>
      <c r="E66" s="5">
        <v>1127.1250013641322</v>
      </c>
      <c r="F66" s="34"/>
      <c r="G66" s="34"/>
    </row>
    <row r="67" spans="1:7" x14ac:dyDescent="0.35">
      <c r="A67" s="3">
        <v>12</v>
      </c>
      <c r="B67" s="4">
        <v>44276</v>
      </c>
      <c r="C67" s="5">
        <v>10172.129173061645</v>
      </c>
      <c r="D67" s="5">
        <v>9155.7047334229446</v>
      </c>
      <c r="E67" s="5">
        <v>1016.4244396386999</v>
      </c>
      <c r="F67" s="34"/>
      <c r="G67" s="34"/>
    </row>
    <row r="68" spans="1:7" x14ac:dyDescent="0.35">
      <c r="A68" s="3">
        <v>13</v>
      </c>
      <c r="B68" s="4">
        <v>44283</v>
      </c>
      <c r="C68" s="5">
        <v>10621.811089137955</v>
      </c>
      <c r="D68" s="5">
        <v>9263.2252281737019</v>
      </c>
      <c r="E68" s="5">
        <v>1358.5858609642532</v>
      </c>
      <c r="F68" s="34"/>
      <c r="G68" s="34"/>
    </row>
    <row r="69" spans="1:7" x14ac:dyDescent="0.35">
      <c r="A69" s="3">
        <v>14</v>
      </c>
      <c r="B69" s="4">
        <v>44290</v>
      </c>
      <c r="C69" s="5">
        <v>10846.779912680724</v>
      </c>
      <c r="D69" s="5">
        <v>9693.6889966032395</v>
      </c>
      <c r="E69" s="5">
        <v>1153.0909160774841</v>
      </c>
      <c r="F69" s="34"/>
      <c r="G69" s="34"/>
    </row>
    <row r="70" spans="1:7" x14ac:dyDescent="0.35">
      <c r="A70" s="3">
        <v>15</v>
      </c>
      <c r="B70" s="4">
        <v>44297</v>
      </c>
      <c r="C70" s="5">
        <v>10808.248314085593</v>
      </c>
      <c r="D70" s="5">
        <v>9695.0693036807515</v>
      </c>
      <c r="E70" s="5">
        <v>1113.1790104048407</v>
      </c>
      <c r="F70" s="34"/>
      <c r="G70" s="34"/>
    </row>
    <row r="71" spans="1:7" x14ac:dyDescent="0.35">
      <c r="A71" s="3">
        <v>16</v>
      </c>
      <c r="B71" s="4">
        <v>44304</v>
      </c>
      <c r="C71" s="5">
        <v>10636.510362921372</v>
      </c>
      <c r="D71" s="5">
        <v>9650.2858901461768</v>
      </c>
      <c r="E71" s="5">
        <v>986.22447277519461</v>
      </c>
      <c r="F71" s="34"/>
      <c r="G71" s="34"/>
    </row>
    <row r="72" spans="1:7" x14ac:dyDescent="0.35">
      <c r="A72" s="3">
        <v>17</v>
      </c>
      <c r="B72" s="4">
        <v>44311</v>
      </c>
      <c r="C72" s="5">
        <v>10927.611492028169</v>
      </c>
      <c r="D72" s="5">
        <v>9730.5021845722695</v>
      </c>
      <c r="E72" s="5">
        <v>1197.1093074558999</v>
      </c>
      <c r="F72" s="34"/>
      <c r="G72" s="34"/>
    </row>
    <row r="73" spans="1:7" x14ac:dyDescent="0.35">
      <c r="A73" s="3">
        <v>18</v>
      </c>
      <c r="B73" s="4">
        <v>44318</v>
      </c>
      <c r="C73" s="5">
        <v>11472.185381039866</v>
      </c>
      <c r="D73" s="5">
        <v>10296.010453531391</v>
      </c>
      <c r="E73" s="5">
        <v>1176.1749275084735</v>
      </c>
      <c r="F73" s="34"/>
      <c r="G73" s="34"/>
    </row>
    <row r="74" spans="1:7" x14ac:dyDescent="0.35">
      <c r="A74" s="3">
        <v>19</v>
      </c>
      <c r="B74" s="4">
        <v>44325</v>
      </c>
      <c r="C74" s="5">
        <v>11723.046965204992</v>
      </c>
      <c r="D74" s="5">
        <v>10620.382931093678</v>
      </c>
      <c r="E74" s="5">
        <v>1102.664034111313</v>
      </c>
      <c r="F74" s="34"/>
      <c r="G74" s="34"/>
    </row>
    <row r="75" spans="1:7" x14ac:dyDescent="0.35">
      <c r="A75" s="3">
        <v>20</v>
      </c>
      <c r="B75" s="4">
        <v>44332</v>
      </c>
      <c r="C75" s="5">
        <v>11772.637567143358</v>
      </c>
      <c r="D75" s="5">
        <v>10703.760125327299</v>
      </c>
      <c r="E75" s="5">
        <v>1068.8774418160594</v>
      </c>
      <c r="F75" s="34"/>
      <c r="G75" s="34"/>
    </row>
    <row r="76" spans="1:7" x14ac:dyDescent="0.35">
      <c r="A76" s="3">
        <v>21</v>
      </c>
      <c r="B76" s="4">
        <v>44339</v>
      </c>
      <c r="C76" s="5">
        <v>12290.257237801841</v>
      </c>
      <c r="D76" s="5">
        <v>11135.898366573718</v>
      </c>
      <c r="E76" s="5">
        <v>1154.3588712281226</v>
      </c>
      <c r="F76" s="34"/>
      <c r="G76" s="34"/>
    </row>
    <row r="77" spans="1:7" x14ac:dyDescent="0.35">
      <c r="A77" s="3">
        <v>22</v>
      </c>
      <c r="B77" s="4">
        <v>44346</v>
      </c>
      <c r="C77" s="5">
        <v>13567.464899762384</v>
      </c>
      <c r="D77" s="5">
        <v>12349.897859149196</v>
      </c>
      <c r="E77" s="5">
        <v>1217.5670406131876</v>
      </c>
      <c r="F77" s="34"/>
      <c r="G77" s="34"/>
    </row>
    <row r="78" spans="1:7" x14ac:dyDescent="0.35">
      <c r="A78" s="3">
        <v>23</v>
      </c>
      <c r="B78" s="4">
        <v>44353</v>
      </c>
      <c r="C78" s="5">
        <v>14338.664670847829</v>
      </c>
      <c r="D78" s="5">
        <v>13068.852445731154</v>
      </c>
      <c r="E78" s="5">
        <v>1269.8122251166756</v>
      </c>
      <c r="F78" s="34"/>
      <c r="G78" s="34"/>
    </row>
    <row r="79" spans="1:7" x14ac:dyDescent="0.35">
      <c r="A79" s="3">
        <v>24</v>
      </c>
      <c r="B79" s="4">
        <v>44360</v>
      </c>
      <c r="C79" s="5">
        <v>13944.019306589638</v>
      </c>
      <c r="D79" s="5">
        <v>12811.473381230851</v>
      </c>
      <c r="E79" s="5">
        <v>1132.5459253587871</v>
      </c>
      <c r="F79" s="34"/>
      <c r="G79" s="34"/>
    </row>
    <row r="80" spans="1:7" x14ac:dyDescent="0.35">
      <c r="A80" s="3">
        <v>25</v>
      </c>
      <c r="B80" s="4">
        <v>44367</v>
      </c>
      <c r="C80" s="5">
        <v>15725.464216246228</v>
      </c>
      <c r="D80" s="5">
        <v>14664.727249573643</v>
      </c>
      <c r="E80" s="5">
        <v>1060.7369666725831</v>
      </c>
      <c r="F80" s="34"/>
      <c r="G80" s="34"/>
    </row>
    <row r="81" spans="1:7" x14ac:dyDescent="0.35">
      <c r="A81" s="3">
        <v>26</v>
      </c>
      <c r="B81" s="4">
        <v>44374</v>
      </c>
      <c r="C81" s="5">
        <v>17351.498898489615</v>
      </c>
      <c r="D81" s="5">
        <v>16333.059724367755</v>
      </c>
      <c r="E81" s="5">
        <v>1018.4391741218634</v>
      </c>
      <c r="F81" s="34"/>
      <c r="G81" s="34"/>
    </row>
    <row r="82" spans="1:7" x14ac:dyDescent="0.35">
      <c r="A82" s="3">
        <v>27</v>
      </c>
      <c r="B82" s="4">
        <v>44381</v>
      </c>
      <c r="C82" s="5">
        <v>18882.586198817702</v>
      </c>
      <c r="D82" s="5">
        <v>18038.83751374948</v>
      </c>
      <c r="E82" s="5">
        <v>843.74868506822338</v>
      </c>
      <c r="F82" s="34"/>
      <c r="G82" s="34"/>
    </row>
    <row r="83" spans="1:7" x14ac:dyDescent="0.35">
      <c r="A83" s="3">
        <v>28</v>
      </c>
      <c r="B83" s="4">
        <v>44388</v>
      </c>
      <c r="C83" s="5">
        <v>21366.143804258249</v>
      </c>
      <c r="D83" s="5">
        <v>19964.321759617083</v>
      </c>
      <c r="E83" s="5">
        <v>1401.8220446411647</v>
      </c>
      <c r="F83" s="34"/>
      <c r="G83" s="34"/>
    </row>
    <row r="84" spans="1:7" x14ac:dyDescent="0.35">
      <c r="A84" s="3">
        <v>29</v>
      </c>
      <c r="B84" s="4">
        <v>44395</v>
      </c>
      <c r="C84" s="5">
        <v>20399.908320539354</v>
      </c>
      <c r="D84" s="5">
        <v>19558.57540657244</v>
      </c>
      <c r="E84" s="5">
        <v>841.33291396691618</v>
      </c>
      <c r="F84" s="34"/>
      <c r="G84" s="34"/>
    </row>
    <row r="85" spans="1:7" x14ac:dyDescent="0.35">
      <c r="A85" s="3">
        <v>30</v>
      </c>
      <c r="B85" s="4">
        <v>44402</v>
      </c>
      <c r="C85" s="5">
        <v>19074.04184560632</v>
      </c>
      <c r="D85" s="5">
        <v>17913.732896174923</v>
      </c>
      <c r="E85" s="5">
        <v>1160.3089494313967</v>
      </c>
      <c r="F85" s="34"/>
      <c r="G85" s="34"/>
    </row>
    <row r="86" spans="1:7" x14ac:dyDescent="0.35">
      <c r="A86" s="3">
        <v>31</v>
      </c>
      <c r="B86" s="4">
        <v>44409</v>
      </c>
      <c r="C86" s="5">
        <v>17442.437427964484</v>
      </c>
      <c r="D86" s="5">
        <v>16098.316925662073</v>
      </c>
      <c r="E86" s="5">
        <v>1344.1205023024097</v>
      </c>
      <c r="F86" s="34"/>
      <c r="G86" s="34"/>
    </row>
    <row r="87" spans="1:7" x14ac:dyDescent="0.35">
      <c r="A87" s="3">
        <v>32</v>
      </c>
      <c r="B87" s="4">
        <v>44416</v>
      </c>
      <c r="C87" s="5">
        <v>15647.296935663737</v>
      </c>
      <c r="D87" s="5">
        <v>14468.540520570612</v>
      </c>
      <c r="E87" s="5">
        <v>1178.7564150931253</v>
      </c>
      <c r="F87" s="34"/>
      <c r="G87" s="34"/>
    </row>
    <row r="88" spans="1:7" x14ac:dyDescent="0.35">
      <c r="A88" s="3">
        <v>33</v>
      </c>
      <c r="B88" s="4">
        <v>44423</v>
      </c>
      <c r="C88" s="5">
        <v>15780.572001721355</v>
      </c>
      <c r="D88" s="5">
        <v>14644.202050765636</v>
      </c>
      <c r="E88" s="5">
        <v>1136.36995095572</v>
      </c>
      <c r="F88" s="34"/>
      <c r="G88" s="34"/>
    </row>
    <row r="89" spans="1:7" x14ac:dyDescent="0.35">
      <c r="A89" s="3">
        <v>34</v>
      </c>
      <c r="B89" s="4">
        <v>44430</v>
      </c>
      <c r="C89" s="5">
        <v>14886.209427054529</v>
      </c>
      <c r="D89" s="5">
        <v>13745.9249247956</v>
      </c>
      <c r="E89" s="5">
        <v>1140.2845022589302</v>
      </c>
      <c r="F89" s="34"/>
      <c r="G89" s="34"/>
    </row>
    <row r="90" spans="1:7" x14ac:dyDescent="0.35">
      <c r="A90" s="3">
        <v>35</v>
      </c>
      <c r="B90" s="4">
        <v>44437</v>
      </c>
      <c r="C90" s="5">
        <v>14702.976739206113</v>
      </c>
      <c r="D90" s="5">
        <v>13389.950057802294</v>
      </c>
      <c r="E90" s="5">
        <v>1313.0266814038187</v>
      </c>
      <c r="F90" s="34"/>
      <c r="G90" s="34"/>
    </row>
    <row r="91" spans="1:7" x14ac:dyDescent="0.35">
      <c r="A91" s="3">
        <v>36</v>
      </c>
      <c r="B91" s="4">
        <v>44444</v>
      </c>
      <c r="C91" s="5">
        <v>13684.34582779278</v>
      </c>
      <c r="D91" s="5">
        <v>12299.977761164755</v>
      </c>
      <c r="E91" s="5">
        <v>1384.3680666280241</v>
      </c>
      <c r="F91" s="34"/>
      <c r="G91" s="34"/>
    </row>
    <row r="92" spans="1:7" x14ac:dyDescent="0.35">
      <c r="A92" s="3">
        <v>37</v>
      </c>
      <c r="B92" s="4">
        <v>44451</v>
      </c>
      <c r="C92" s="5">
        <v>12173.805249968605</v>
      </c>
      <c r="D92" s="5">
        <v>11016.675839149346</v>
      </c>
      <c r="E92" s="5">
        <v>1157.1294108192596</v>
      </c>
      <c r="F92" s="34"/>
      <c r="G92" s="34"/>
    </row>
    <row r="93" spans="1:7" x14ac:dyDescent="0.35">
      <c r="A93" s="3">
        <v>38</v>
      </c>
      <c r="B93" s="4">
        <v>44458</v>
      </c>
      <c r="C93" s="5">
        <v>11795.768562190795</v>
      </c>
      <c r="D93" s="5">
        <v>10506.084211286916</v>
      </c>
      <c r="E93" s="5">
        <v>1289.6843509038797</v>
      </c>
      <c r="F93" s="34"/>
      <c r="G93" s="34"/>
    </row>
    <row r="94" spans="1:7" x14ac:dyDescent="0.35">
      <c r="A94" s="3">
        <v>39</v>
      </c>
      <c r="B94" s="4">
        <v>44465</v>
      </c>
      <c r="C94" s="5">
        <v>11157.992498541049</v>
      </c>
      <c r="D94" s="5">
        <v>9865.2110894436737</v>
      </c>
      <c r="E94" s="5">
        <v>1292.7814090973754</v>
      </c>
      <c r="F94" s="34"/>
      <c r="G94" s="34"/>
    </row>
    <row r="95" spans="1:7" x14ac:dyDescent="0.35">
      <c r="A95" s="3">
        <v>40</v>
      </c>
      <c r="B95" s="4">
        <v>44472</v>
      </c>
      <c r="C95" s="5">
        <v>11147.34382222105</v>
      </c>
      <c r="D95" s="5">
        <v>9826.4589649338468</v>
      </c>
      <c r="E95" s="5">
        <v>1320.8848572872032</v>
      </c>
      <c r="F95" s="34"/>
      <c r="G95" s="34"/>
    </row>
    <row r="96" spans="1:7" x14ac:dyDescent="0.35">
      <c r="A96" s="3">
        <v>41</v>
      </c>
      <c r="B96" s="4">
        <v>44479</v>
      </c>
      <c r="C96" s="5">
        <v>11030.538881874736</v>
      </c>
      <c r="D96" s="5">
        <v>9811.8289223611864</v>
      </c>
      <c r="E96" s="5">
        <v>1218.7099595135503</v>
      </c>
      <c r="F96" s="34"/>
      <c r="G96" s="34"/>
    </row>
    <row r="97" spans="1:7" x14ac:dyDescent="0.35">
      <c r="A97" s="3">
        <v>42</v>
      </c>
      <c r="B97" s="4">
        <v>44486</v>
      </c>
      <c r="C97" s="5">
        <v>10451.145618608929</v>
      </c>
      <c r="D97" s="5">
        <v>9275.3295503886693</v>
      </c>
      <c r="E97" s="5">
        <v>1175.8160682202592</v>
      </c>
      <c r="F97" s="34"/>
      <c r="G97" s="34"/>
    </row>
    <row r="98" spans="1:7" x14ac:dyDescent="0.35">
      <c r="A98" s="3">
        <v>43</v>
      </c>
      <c r="B98" s="4">
        <v>44493</v>
      </c>
      <c r="C98" s="5">
        <v>10049.139747289901</v>
      </c>
      <c r="D98" s="5">
        <v>8867.0378580958313</v>
      </c>
      <c r="E98" s="5">
        <v>1182.1018891940685</v>
      </c>
      <c r="F98" s="34"/>
      <c r="G98" s="34"/>
    </row>
    <row r="99" spans="1:7" x14ac:dyDescent="0.35">
      <c r="A99" s="3">
        <v>44</v>
      </c>
      <c r="B99" s="4">
        <v>44500</v>
      </c>
      <c r="C99" s="5">
        <v>11140.290201426864</v>
      </c>
      <c r="D99" s="5">
        <v>9760.891485731172</v>
      </c>
      <c r="E99" s="5">
        <v>1379.3987156956932</v>
      </c>
      <c r="F99" s="34"/>
      <c r="G99" s="34"/>
    </row>
    <row r="100" spans="1:7" x14ac:dyDescent="0.35">
      <c r="A100" s="3">
        <v>45</v>
      </c>
      <c r="B100" s="4">
        <v>44507</v>
      </c>
      <c r="C100" s="5">
        <v>10970.069325967841</v>
      </c>
      <c r="D100" s="5">
        <v>9681.8111748644715</v>
      </c>
      <c r="E100" s="5">
        <v>1288.2581511033695</v>
      </c>
      <c r="F100" s="34"/>
      <c r="G100" s="34"/>
    </row>
    <row r="101" spans="1:7" x14ac:dyDescent="0.35">
      <c r="A101" s="3">
        <v>46</v>
      </c>
      <c r="B101" s="4">
        <v>44514</v>
      </c>
      <c r="C101" s="5">
        <v>10347.741919258509</v>
      </c>
      <c r="D101" s="5">
        <v>9214.2501973762919</v>
      </c>
      <c r="E101" s="5">
        <v>1133.4917218822179</v>
      </c>
      <c r="F101" s="34"/>
      <c r="G101" s="34"/>
    </row>
    <row r="102" spans="1:7" x14ac:dyDescent="0.35">
      <c r="A102" s="3">
        <v>47</v>
      </c>
      <c r="B102" s="4">
        <v>44521</v>
      </c>
      <c r="C102" s="5">
        <v>10162.620419002607</v>
      </c>
      <c r="D102" s="5">
        <v>9073.3457244313613</v>
      </c>
      <c r="E102" s="5">
        <v>1089.2746945712456</v>
      </c>
      <c r="F102" s="34"/>
      <c r="G102" s="34"/>
    </row>
    <row r="103" spans="1:7" x14ac:dyDescent="0.35">
      <c r="A103" s="3">
        <v>48</v>
      </c>
      <c r="B103" s="4">
        <v>44528</v>
      </c>
      <c r="C103" s="5">
        <v>11492.95937058422</v>
      </c>
      <c r="D103" s="5">
        <v>10074.352200056628</v>
      </c>
      <c r="E103" s="5">
        <v>1418.6071705275913</v>
      </c>
      <c r="F103" s="34"/>
      <c r="G103" s="34"/>
    </row>
    <row r="104" spans="1:7" x14ac:dyDescent="0.35">
      <c r="A104" s="3">
        <v>49</v>
      </c>
      <c r="B104" s="4">
        <v>44535</v>
      </c>
      <c r="C104" s="5">
        <v>11308.309250319231</v>
      </c>
      <c r="D104" s="5">
        <v>10022.468831641578</v>
      </c>
      <c r="E104" s="5">
        <v>1285.8404186776538</v>
      </c>
      <c r="F104" s="34"/>
      <c r="G104" s="34"/>
    </row>
    <row r="105" spans="1:7" x14ac:dyDescent="0.35">
      <c r="A105" s="3">
        <v>50</v>
      </c>
      <c r="B105" s="4">
        <v>44542</v>
      </c>
      <c r="C105" s="5">
        <v>11975.517600160818</v>
      </c>
      <c r="D105" s="5">
        <v>10505.283800544108</v>
      </c>
      <c r="E105" s="5">
        <v>1470.2337996167087</v>
      </c>
      <c r="F105" s="34"/>
      <c r="G105" s="34"/>
    </row>
    <row r="106" spans="1:7" x14ac:dyDescent="0.35">
      <c r="A106" s="3">
        <v>51</v>
      </c>
      <c r="B106" s="4">
        <v>44549</v>
      </c>
      <c r="C106" s="5">
        <v>13334.402233350707</v>
      </c>
      <c r="D106" s="5">
        <v>11797.980793804207</v>
      </c>
      <c r="E106" s="5">
        <v>1536.421439546501</v>
      </c>
      <c r="F106" s="34"/>
      <c r="G106" s="34"/>
    </row>
    <row r="107" spans="1:7" x14ac:dyDescent="0.35">
      <c r="A107" s="3">
        <v>52</v>
      </c>
      <c r="B107" s="4">
        <v>44556</v>
      </c>
      <c r="C107" s="5">
        <v>13590.611131460384</v>
      </c>
      <c r="D107" s="5">
        <v>11906.967055194589</v>
      </c>
      <c r="E107" s="5">
        <v>1683.6440762657944</v>
      </c>
      <c r="F107" s="34"/>
      <c r="G107" s="34"/>
    </row>
    <row r="108" spans="1:7" x14ac:dyDescent="0.35">
      <c r="A108" s="3">
        <v>1</v>
      </c>
      <c r="B108" s="4">
        <v>44563</v>
      </c>
      <c r="C108" s="5">
        <v>12435.458004342543</v>
      </c>
      <c r="D108" s="5">
        <v>11290.017106826948</v>
      </c>
      <c r="E108" s="5">
        <v>1145.4408975155945</v>
      </c>
      <c r="F108" s="34"/>
      <c r="G108" s="34"/>
    </row>
    <row r="109" spans="1:7" x14ac:dyDescent="0.35">
      <c r="A109" s="3">
        <v>2</v>
      </c>
      <c r="B109" s="4">
        <v>44570</v>
      </c>
      <c r="C109" s="5">
        <v>11357.40308232932</v>
      </c>
      <c r="D109" s="5">
        <v>10281.967426464918</v>
      </c>
      <c r="E109" s="5">
        <v>1075.4356558643995</v>
      </c>
      <c r="F109" s="34"/>
      <c r="G109" s="34"/>
    </row>
    <row r="110" spans="1:7" x14ac:dyDescent="0.35">
      <c r="A110" s="3">
        <v>3</v>
      </c>
      <c r="B110" s="4">
        <v>44577</v>
      </c>
      <c r="C110" s="5">
        <v>10353.701557075012</v>
      </c>
      <c r="D110" s="5">
        <v>9302.0158549854859</v>
      </c>
      <c r="E110" s="5">
        <v>1051.6857020895266</v>
      </c>
      <c r="F110" s="34"/>
      <c r="G110" s="34"/>
    </row>
    <row r="111" spans="1:7" x14ac:dyDescent="0.35">
      <c r="A111" s="3">
        <v>4</v>
      </c>
      <c r="B111" s="4">
        <v>44584</v>
      </c>
      <c r="C111" s="5">
        <v>9816.2131176725397</v>
      </c>
      <c r="D111" s="5">
        <v>8760.7719874417926</v>
      </c>
      <c r="E111" s="5">
        <v>1055.4411302307465</v>
      </c>
      <c r="F111" s="34"/>
      <c r="G111" s="34"/>
    </row>
    <row r="112" spans="1:7" x14ac:dyDescent="0.35">
      <c r="A112" s="3">
        <v>5</v>
      </c>
      <c r="B112" s="4">
        <v>44591</v>
      </c>
      <c r="C112" s="5">
        <v>10208.483073369507</v>
      </c>
      <c r="D112" s="5">
        <v>8984.3599132248346</v>
      </c>
      <c r="E112" s="5">
        <v>1224.1231601446732</v>
      </c>
      <c r="F112" s="34"/>
      <c r="G112" s="34"/>
    </row>
    <row r="113" spans="1:7" x14ac:dyDescent="0.35">
      <c r="A113" s="3">
        <v>6</v>
      </c>
      <c r="B113" s="4">
        <v>44598</v>
      </c>
      <c r="C113" s="5">
        <v>9932.885822055614</v>
      </c>
      <c r="D113" s="5">
        <v>8807.5413231045277</v>
      </c>
      <c r="E113" s="5">
        <v>1125.3444989510867</v>
      </c>
      <c r="F113" s="34"/>
      <c r="G113" s="34"/>
    </row>
    <row r="114" spans="1:7" x14ac:dyDescent="0.35">
      <c r="A114" s="3">
        <v>7</v>
      </c>
      <c r="B114" s="4">
        <v>44605</v>
      </c>
      <c r="C114" s="5">
        <v>9588.3541260808306</v>
      </c>
      <c r="D114" s="5">
        <v>8486.220154400522</v>
      </c>
      <c r="E114" s="5">
        <v>1102.1339716803091</v>
      </c>
      <c r="F114" s="34"/>
      <c r="G114" s="34"/>
    </row>
    <row r="115" spans="1:7" x14ac:dyDescent="0.35">
      <c r="A115" s="3">
        <v>8</v>
      </c>
      <c r="B115" s="4">
        <v>44612</v>
      </c>
      <c r="C115" s="5">
        <v>9740.0953076659935</v>
      </c>
      <c r="D115" s="5">
        <v>8551.7536789302412</v>
      </c>
      <c r="E115" s="5">
        <v>1188.341628735752</v>
      </c>
      <c r="F115" s="34"/>
      <c r="G115" s="34"/>
    </row>
    <row r="116" spans="1:7" x14ac:dyDescent="0.35">
      <c r="A116" s="3">
        <v>9</v>
      </c>
      <c r="B116" s="4">
        <v>44619</v>
      </c>
      <c r="C116" s="5">
        <v>10094.682519399534</v>
      </c>
      <c r="D116" s="5">
        <v>8739.3844447860793</v>
      </c>
      <c r="E116" s="5">
        <v>1355.2980746134531</v>
      </c>
      <c r="F116" s="34"/>
      <c r="G116" s="34"/>
    </row>
    <row r="117" spans="1:7" x14ac:dyDescent="0.35">
      <c r="A117" s="3">
        <v>10</v>
      </c>
      <c r="B117" s="4">
        <v>44626</v>
      </c>
      <c r="C117" s="5">
        <v>10074.860280299312</v>
      </c>
      <c r="D117" s="5">
        <v>8863.3153936858944</v>
      </c>
      <c r="E117" s="5">
        <v>1211.5448866134177</v>
      </c>
      <c r="F117" s="34"/>
      <c r="G117" s="34"/>
    </row>
    <row r="118" spans="1:7" x14ac:dyDescent="0.35">
      <c r="A118" s="3">
        <v>11</v>
      </c>
      <c r="B118" s="4">
        <v>44633</v>
      </c>
      <c r="C118" s="5">
        <v>9674.7492362696776</v>
      </c>
      <c r="D118" s="5">
        <v>8478.6905651401339</v>
      </c>
      <c r="E118" s="5">
        <v>1196.0586711295448</v>
      </c>
      <c r="F118" s="34"/>
      <c r="G118" s="34"/>
    </row>
    <row r="119" spans="1:7" x14ac:dyDescent="0.35">
      <c r="A119" s="3">
        <v>12</v>
      </c>
      <c r="B119" s="4">
        <v>44640</v>
      </c>
      <c r="C119" s="5">
        <v>9803.0002081635503</v>
      </c>
      <c r="D119" s="5">
        <v>8588.7433583463644</v>
      </c>
      <c r="E119" s="5">
        <v>1214.2568498171859</v>
      </c>
      <c r="F119" s="34"/>
      <c r="G119" s="34"/>
    </row>
    <row r="120" spans="1:7" x14ac:dyDescent="0.35">
      <c r="A120" s="3">
        <v>13</v>
      </c>
      <c r="B120" s="4">
        <v>44647</v>
      </c>
      <c r="C120" s="5">
        <v>10075.412937631027</v>
      </c>
      <c r="D120" s="5">
        <v>8874.1998569652133</v>
      </c>
      <c r="E120" s="5">
        <v>1201.2130806658145</v>
      </c>
      <c r="F120" s="34"/>
      <c r="G120" s="34"/>
    </row>
    <row r="121" spans="1:7" x14ac:dyDescent="0.35">
      <c r="A121" s="3">
        <v>14</v>
      </c>
      <c r="B121" s="4">
        <v>44654</v>
      </c>
      <c r="C121" s="5">
        <v>10060.890029704955</v>
      </c>
      <c r="D121" s="5">
        <v>8927.1908344922413</v>
      </c>
      <c r="E121" s="5">
        <v>1133.6991952127134</v>
      </c>
      <c r="F121" s="34"/>
      <c r="G121" s="34"/>
    </row>
    <row r="122" spans="1:7" x14ac:dyDescent="0.35">
      <c r="A122" s="3">
        <v>15</v>
      </c>
      <c r="B122" s="4">
        <v>44661</v>
      </c>
      <c r="C122" s="5">
        <v>10935.511354165617</v>
      </c>
      <c r="D122" s="5">
        <v>9390.8997618401318</v>
      </c>
      <c r="E122" s="5">
        <v>1544.6115923254856</v>
      </c>
      <c r="F122" s="34"/>
      <c r="G122" s="34"/>
    </row>
    <row r="123" spans="1:7" x14ac:dyDescent="0.35">
      <c r="A123" s="3">
        <v>16</v>
      </c>
      <c r="B123" s="4">
        <v>44668</v>
      </c>
      <c r="C123" s="5">
        <v>10390.393398676899</v>
      </c>
      <c r="D123" s="5">
        <v>9375.4666142518654</v>
      </c>
      <c r="E123" s="5">
        <v>1014.9267844250331</v>
      </c>
      <c r="F123" s="34"/>
      <c r="G123" s="34"/>
    </row>
    <row r="124" spans="1:7" x14ac:dyDescent="0.35">
      <c r="A124" s="3">
        <v>17</v>
      </c>
      <c r="B124" s="4">
        <v>44675</v>
      </c>
      <c r="C124" s="5">
        <v>10704.0390434491</v>
      </c>
      <c r="D124" s="5">
        <v>9645.0255989372672</v>
      </c>
      <c r="E124" s="5">
        <v>1059.0134445118329</v>
      </c>
      <c r="F124" s="34"/>
      <c r="G124" s="34"/>
    </row>
    <row r="125" spans="1:7" x14ac:dyDescent="0.35">
      <c r="A125" s="3">
        <v>18</v>
      </c>
      <c r="B125" s="4">
        <v>44682</v>
      </c>
      <c r="C125" s="5">
        <v>11505.802858556819</v>
      </c>
      <c r="D125" s="5">
        <v>10180.878621341635</v>
      </c>
      <c r="E125" s="5">
        <v>1324.9242372151837</v>
      </c>
      <c r="F125" s="34"/>
      <c r="G125" s="34"/>
    </row>
    <row r="126" spans="1:7" x14ac:dyDescent="0.35">
      <c r="A126" s="3">
        <v>19</v>
      </c>
      <c r="B126" s="4">
        <v>44689</v>
      </c>
      <c r="C126" s="5">
        <v>11534.282075794075</v>
      </c>
      <c r="D126" s="5">
        <v>10326.402402614141</v>
      </c>
      <c r="E126" s="5">
        <v>1207.8796731799328</v>
      </c>
      <c r="F126" s="34"/>
      <c r="G126" s="34"/>
    </row>
    <row r="127" spans="1:7" x14ac:dyDescent="0.35">
      <c r="A127" s="3">
        <v>20</v>
      </c>
      <c r="B127" s="4">
        <v>44696</v>
      </c>
      <c r="C127" s="5">
        <v>11081.654034698446</v>
      </c>
      <c r="D127" s="5">
        <v>10071.132361765725</v>
      </c>
      <c r="E127" s="5">
        <v>1010.5216729327199</v>
      </c>
      <c r="F127" s="34"/>
      <c r="G127" s="34"/>
    </row>
    <row r="128" spans="1:7" x14ac:dyDescent="0.35">
      <c r="A128" s="3">
        <v>21</v>
      </c>
      <c r="B128" s="4">
        <v>44703</v>
      </c>
      <c r="C128" s="5">
        <v>11600.80004388548</v>
      </c>
      <c r="D128" s="5">
        <v>10402.705341579607</v>
      </c>
      <c r="E128" s="5">
        <v>1198.0947023058729</v>
      </c>
      <c r="F128" s="34"/>
      <c r="G128" s="34"/>
    </row>
    <row r="129" spans="1:7" x14ac:dyDescent="0.35">
      <c r="A129" s="3">
        <v>22</v>
      </c>
      <c r="B129" s="4">
        <v>44710</v>
      </c>
      <c r="C129" s="5">
        <v>11900.215298504787</v>
      </c>
      <c r="D129" s="5">
        <v>10560.613719306901</v>
      </c>
      <c r="E129" s="5">
        <v>1339.6015791978853</v>
      </c>
      <c r="F129" s="34"/>
      <c r="G129" s="34"/>
    </row>
    <row r="130" spans="1:7" x14ac:dyDescent="0.35">
      <c r="A130" s="3">
        <v>23</v>
      </c>
      <c r="B130" s="4">
        <v>44717</v>
      </c>
      <c r="C130" s="5">
        <v>11999.479829863258</v>
      </c>
      <c r="D130" s="5">
        <v>10740.056934704578</v>
      </c>
      <c r="E130" s="5">
        <v>1259.4228951586799</v>
      </c>
      <c r="F130" s="34"/>
      <c r="G130" s="34"/>
    </row>
    <row r="131" spans="1:7" x14ac:dyDescent="0.35">
      <c r="A131" s="3">
        <v>24</v>
      </c>
      <c r="B131" s="4">
        <v>44724</v>
      </c>
      <c r="C131" s="5">
        <v>12317.833098820056</v>
      </c>
      <c r="D131" s="5">
        <v>11212.405962869361</v>
      </c>
      <c r="E131" s="5">
        <v>1105.4271359506959</v>
      </c>
      <c r="F131" s="34"/>
      <c r="G131" s="34"/>
    </row>
    <row r="132" spans="1:7" x14ac:dyDescent="0.35">
      <c r="A132" s="99" t="s">
        <v>173</v>
      </c>
      <c r="B132" s="99"/>
      <c r="C132" s="27">
        <f>SUM(C3:C131)</f>
        <v>1555612.4557195634</v>
      </c>
      <c r="D132" s="27">
        <f t="shared" ref="D132:E132" si="0">SUM(D3:D131)</f>
        <v>1415200.4949001186</v>
      </c>
      <c r="E132" s="27">
        <f t="shared" si="0"/>
        <v>140411.96081944418</v>
      </c>
    </row>
    <row r="133" spans="1:7" x14ac:dyDescent="0.35">
      <c r="A133" s="14"/>
      <c r="B133" s="14"/>
      <c r="C133" s="16"/>
      <c r="D133" s="17"/>
      <c r="E133" s="17"/>
    </row>
    <row r="134" spans="1:7" x14ac:dyDescent="0.35">
      <c r="A134" s="18" t="s">
        <v>24</v>
      </c>
      <c r="B134" s="15"/>
      <c r="C134" s="36"/>
      <c r="D134" s="37"/>
      <c r="E134" s="37"/>
      <c r="F134" s="34"/>
      <c r="G134" s="34"/>
    </row>
    <row r="135" spans="1:7" x14ac:dyDescent="0.35">
      <c r="A135" s="19" t="s">
        <v>174</v>
      </c>
      <c r="B135" s="20"/>
      <c r="C135" s="28">
        <v>321282.45748439996</v>
      </c>
      <c r="D135" s="21"/>
      <c r="E135" s="22"/>
      <c r="F135" s="23"/>
      <c r="G135" s="23"/>
    </row>
    <row r="136" spans="1:7" x14ac:dyDescent="0.35">
      <c r="A136" s="18" t="s">
        <v>22</v>
      </c>
      <c r="B136" s="24"/>
      <c r="C136" s="25"/>
      <c r="D136" s="23"/>
      <c r="E136" s="23"/>
      <c r="F136" s="23"/>
      <c r="G136" s="23"/>
    </row>
    <row r="137" spans="1:7" x14ac:dyDescent="0.35">
      <c r="A137" s="19" t="s">
        <v>174</v>
      </c>
      <c r="B137" s="20"/>
      <c r="C137" s="28">
        <v>321189.23917916027</v>
      </c>
      <c r="D137" s="23"/>
      <c r="E137" s="26"/>
      <c r="F137" s="23"/>
      <c r="G137" s="23"/>
    </row>
    <row r="138" spans="1:7" x14ac:dyDescent="0.35">
      <c r="E138" s="1"/>
    </row>
    <row r="139" spans="1:7" x14ac:dyDescent="0.35">
      <c r="E139" s="1"/>
    </row>
    <row r="140" spans="1:7" x14ac:dyDescent="0.35">
      <c r="E140" s="1"/>
    </row>
    <row r="141" spans="1:7" x14ac:dyDescent="0.35">
      <c r="E141" s="1"/>
    </row>
    <row r="142" spans="1:7" x14ac:dyDescent="0.35">
      <c r="E142" s="1"/>
    </row>
    <row r="143" spans="1:7" x14ac:dyDescent="0.35">
      <c r="E143" s="1"/>
    </row>
    <row r="144" spans="1:7" x14ac:dyDescent="0.35">
      <c r="E144" s="1"/>
    </row>
    <row r="145" spans="5:5" x14ac:dyDescent="0.35">
      <c r="E145" s="1"/>
    </row>
    <row r="146" spans="5:5" x14ac:dyDescent="0.35">
      <c r="E146" s="1"/>
    </row>
    <row r="147" spans="5:5" x14ac:dyDescent="0.35">
      <c r="E147" s="1"/>
    </row>
    <row r="148" spans="5:5" x14ac:dyDescent="0.35">
      <c r="E148" s="1"/>
    </row>
    <row r="149" spans="5:5" x14ac:dyDescent="0.35">
      <c r="E149" s="1"/>
    </row>
    <row r="150" spans="5:5" x14ac:dyDescent="0.35">
      <c r="E150" s="1"/>
    </row>
    <row r="151" spans="5:5" x14ac:dyDescent="0.35">
      <c r="E151" s="1"/>
    </row>
    <row r="152" spans="5:5" x14ac:dyDescent="0.35">
      <c r="E152" s="1"/>
    </row>
    <row r="153" spans="5:5" x14ac:dyDescent="0.35">
      <c r="E153" s="1"/>
    </row>
    <row r="154" spans="5:5" x14ac:dyDescent="0.35">
      <c r="E154" s="1"/>
    </row>
    <row r="155" spans="5:5" x14ac:dyDescent="0.35">
      <c r="E155" s="1"/>
    </row>
    <row r="156" spans="5:5" x14ac:dyDescent="0.35">
      <c r="E156" s="1"/>
    </row>
    <row r="157" spans="5:5" x14ac:dyDescent="0.35">
      <c r="E157" s="1"/>
    </row>
    <row r="158" spans="5:5" x14ac:dyDescent="0.35">
      <c r="E158" s="1"/>
    </row>
    <row r="159" spans="5:5" x14ac:dyDescent="0.35">
      <c r="E159" s="1"/>
    </row>
    <row r="160" spans="5:5" x14ac:dyDescent="0.35">
      <c r="E160" s="1"/>
    </row>
    <row r="161" spans="5:5" x14ac:dyDescent="0.35">
      <c r="E161" s="1"/>
    </row>
    <row r="162" spans="5:5" x14ac:dyDescent="0.35">
      <c r="E162" s="1"/>
    </row>
    <row r="164" spans="5:5" x14ac:dyDescent="0.35">
      <c r="E164" s="1"/>
    </row>
  </sheetData>
  <mergeCells count="3">
    <mergeCell ref="C1:E1"/>
    <mergeCell ref="A1:B2"/>
    <mergeCell ref="A132:B132"/>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34"/>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5" t="s">
        <v>23</v>
      </c>
      <c r="B1" s="96"/>
      <c r="C1" s="102" t="s">
        <v>161</v>
      </c>
      <c r="D1" s="103"/>
      <c r="E1" s="103"/>
      <c r="F1" s="103"/>
      <c r="G1" s="103"/>
      <c r="H1" s="103"/>
      <c r="I1" s="103"/>
      <c r="J1" s="103"/>
      <c r="K1" s="103"/>
      <c r="L1" s="103"/>
    </row>
    <row r="2" spans="1:13" ht="25.75" customHeight="1" x14ac:dyDescent="0.35">
      <c r="A2" s="97"/>
      <c r="B2" s="98"/>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1297.6822936489016</v>
      </c>
      <c r="D9" s="5">
        <v>502.23725389531603</v>
      </c>
      <c r="E9" s="5">
        <v>1311.022005953947</v>
      </c>
      <c r="F9" s="5">
        <v>1665.307281660992</v>
      </c>
      <c r="G9" s="5">
        <v>1104.1188862263541</v>
      </c>
      <c r="H9" s="5">
        <v>708.40408291486267</v>
      </c>
      <c r="I9" s="5">
        <v>252.21348835169164</v>
      </c>
      <c r="J9" s="5">
        <v>650.7887896399659</v>
      </c>
      <c r="K9" s="5">
        <v>832.31301304706881</v>
      </c>
      <c r="L9" s="5">
        <v>8324.0870953390986</v>
      </c>
      <c r="M9" s="1"/>
    </row>
    <row r="10" spans="1:13" x14ac:dyDescent="0.35">
      <c r="A10" s="3">
        <v>8</v>
      </c>
      <c r="B10" s="4">
        <v>43877</v>
      </c>
      <c r="C10" s="5">
        <v>1294.9676436788243</v>
      </c>
      <c r="D10" s="5">
        <v>509.16649627788701</v>
      </c>
      <c r="E10" s="5">
        <v>1415.512907513159</v>
      </c>
      <c r="F10" s="5">
        <v>1761.2042103112376</v>
      </c>
      <c r="G10" s="5">
        <v>1018.262212073862</v>
      </c>
      <c r="H10" s="5">
        <v>697.44913962482701</v>
      </c>
      <c r="I10" s="5">
        <v>239.27143858135878</v>
      </c>
      <c r="J10" s="5">
        <v>635.57375186406216</v>
      </c>
      <c r="K10" s="5">
        <v>789.91326517409709</v>
      </c>
      <c r="L10" s="5">
        <v>8361.3210650993151</v>
      </c>
      <c r="M10" s="1"/>
    </row>
    <row r="11" spans="1:13" x14ac:dyDescent="0.35">
      <c r="A11" s="3">
        <v>9</v>
      </c>
      <c r="B11" s="4">
        <v>43884</v>
      </c>
      <c r="C11" s="5">
        <v>1171.0046715618582</v>
      </c>
      <c r="D11" s="5">
        <v>483.3037820110859</v>
      </c>
      <c r="E11" s="5">
        <v>1414.9059321321638</v>
      </c>
      <c r="F11" s="5">
        <v>1539.5107744434627</v>
      </c>
      <c r="G11" s="5">
        <v>1047.6401270410126</v>
      </c>
      <c r="H11" s="5">
        <v>732.66800208923837</v>
      </c>
      <c r="I11" s="5">
        <v>251.47426263709212</v>
      </c>
      <c r="J11" s="5">
        <v>619.5741421167038</v>
      </c>
      <c r="K11" s="5">
        <v>812.4347997672869</v>
      </c>
      <c r="L11" s="5">
        <v>8072.5164937999052</v>
      </c>
      <c r="M11" s="1"/>
    </row>
    <row r="12" spans="1:13" x14ac:dyDescent="0.35">
      <c r="A12" s="3">
        <v>10</v>
      </c>
      <c r="B12" s="4">
        <v>43891</v>
      </c>
      <c r="C12" s="5">
        <v>1443.7358423508167</v>
      </c>
      <c r="D12" s="5">
        <v>475.39077138937387</v>
      </c>
      <c r="E12" s="5">
        <v>1460.320407604203</v>
      </c>
      <c r="F12" s="5">
        <v>1692.5731838457291</v>
      </c>
      <c r="G12" s="5">
        <v>1035.3849655970721</v>
      </c>
      <c r="H12" s="5">
        <v>758.52929066174318</v>
      </c>
      <c r="I12" s="5">
        <v>281.25643953525457</v>
      </c>
      <c r="J12" s="5">
        <v>562.06786177535798</v>
      </c>
      <c r="K12" s="5">
        <v>876.38880934084204</v>
      </c>
      <c r="L12" s="5">
        <v>8585.6475721003917</v>
      </c>
      <c r="M12" s="1"/>
    </row>
    <row r="13" spans="1:13" x14ac:dyDescent="0.35">
      <c r="A13" s="3">
        <v>11</v>
      </c>
      <c r="B13" s="4">
        <v>43898</v>
      </c>
      <c r="C13" s="5">
        <v>1247.709724892266</v>
      </c>
      <c r="D13" s="5">
        <v>500.88625621891714</v>
      </c>
      <c r="E13" s="5">
        <v>1436.7150892546588</v>
      </c>
      <c r="F13" s="5">
        <v>1630.8353506103942</v>
      </c>
      <c r="G13" s="5">
        <v>1147.6957281537616</v>
      </c>
      <c r="H13" s="5">
        <v>743.62647185776677</v>
      </c>
      <c r="I13" s="5">
        <v>242.50053996171701</v>
      </c>
      <c r="J13" s="5">
        <v>611.0854087276673</v>
      </c>
      <c r="K13" s="5">
        <v>832.3190583395816</v>
      </c>
      <c r="L13" s="5">
        <v>8393.3736280167304</v>
      </c>
      <c r="M13" s="1"/>
    </row>
    <row r="14" spans="1:13" x14ac:dyDescent="0.35">
      <c r="A14" s="3">
        <v>12</v>
      </c>
      <c r="B14" s="4">
        <v>43905</v>
      </c>
      <c r="C14" s="5">
        <v>1237.083335620036</v>
      </c>
      <c r="D14" s="5">
        <v>463.12413377915175</v>
      </c>
      <c r="E14" s="5">
        <v>1477.6038563324923</v>
      </c>
      <c r="F14" s="5">
        <v>1639.8886820918015</v>
      </c>
      <c r="G14" s="5">
        <v>1019.7654072253013</v>
      </c>
      <c r="H14" s="5">
        <v>671.1036680284459</v>
      </c>
      <c r="I14" s="5">
        <v>243.50973079082382</v>
      </c>
      <c r="J14" s="5">
        <v>625.49026342417278</v>
      </c>
      <c r="K14" s="5">
        <v>808.1417779221905</v>
      </c>
      <c r="L14" s="5">
        <v>8185.7108552144146</v>
      </c>
      <c r="M14" s="1"/>
    </row>
    <row r="15" spans="1:13" x14ac:dyDescent="0.35">
      <c r="A15" s="3">
        <v>13</v>
      </c>
      <c r="B15" s="4">
        <v>43912</v>
      </c>
      <c r="C15" s="5">
        <v>1278.1286865265724</v>
      </c>
      <c r="D15" s="5">
        <v>523.31532207377131</v>
      </c>
      <c r="E15" s="5">
        <v>1369.4403729203457</v>
      </c>
      <c r="F15" s="5">
        <v>1640.8417773170199</v>
      </c>
      <c r="G15" s="5">
        <v>1050.2533070554041</v>
      </c>
      <c r="H15" s="5">
        <v>714.17605197727198</v>
      </c>
      <c r="I15" s="5">
        <v>247.93452994437453</v>
      </c>
      <c r="J15" s="5">
        <v>567.23873420204723</v>
      </c>
      <c r="K15" s="5">
        <v>844.76836946316621</v>
      </c>
      <c r="L15" s="5">
        <v>8236.097151479973</v>
      </c>
      <c r="M15" s="1"/>
    </row>
    <row r="16" spans="1:13" x14ac:dyDescent="0.35">
      <c r="A16" s="3">
        <v>14</v>
      </c>
      <c r="B16" s="4">
        <v>43919</v>
      </c>
      <c r="C16" s="5">
        <v>1305.2430551926914</v>
      </c>
      <c r="D16" s="5">
        <v>497.02847694082027</v>
      </c>
      <c r="E16" s="5">
        <v>1350.0672203080849</v>
      </c>
      <c r="F16" s="5">
        <v>1550.9210639586968</v>
      </c>
      <c r="G16" s="5">
        <v>1030.3652731559368</v>
      </c>
      <c r="H16" s="5">
        <v>781.91091092850547</v>
      </c>
      <c r="I16" s="5">
        <v>249.68660448733857</v>
      </c>
      <c r="J16" s="5">
        <v>596.71085623614533</v>
      </c>
      <c r="K16" s="5">
        <v>876.85328443763183</v>
      </c>
      <c r="L16" s="5">
        <v>8238.7867456458516</v>
      </c>
      <c r="M16" s="1"/>
    </row>
    <row r="17" spans="1:13" x14ac:dyDescent="0.35">
      <c r="A17" s="3">
        <v>15</v>
      </c>
      <c r="B17" s="4">
        <v>43926</v>
      </c>
      <c r="C17" s="5">
        <v>1265.4744909488711</v>
      </c>
      <c r="D17" s="5">
        <v>499.57231200445813</v>
      </c>
      <c r="E17" s="5">
        <v>1433.7384093865976</v>
      </c>
      <c r="F17" s="5">
        <v>1532.5086584714804</v>
      </c>
      <c r="G17" s="5">
        <v>1021.2405377342307</v>
      </c>
      <c r="H17" s="5">
        <v>765.93409277385354</v>
      </c>
      <c r="I17" s="5">
        <v>241.21587420420383</v>
      </c>
      <c r="J17" s="5">
        <v>648.87403868344109</v>
      </c>
      <c r="K17" s="5">
        <v>879.4101828999261</v>
      </c>
      <c r="L17" s="5">
        <v>8287.9685971070612</v>
      </c>
      <c r="M17" s="1"/>
    </row>
    <row r="18" spans="1:13" x14ac:dyDescent="0.35">
      <c r="A18" s="3">
        <v>16</v>
      </c>
      <c r="B18" s="4">
        <v>43933</v>
      </c>
      <c r="C18" s="5">
        <v>1245.0520077952451</v>
      </c>
      <c r="D18" s="5">
        <v>475.53205329071517</v>
      </c>
      <c r="E18" s="5">
        <v>1353.7374176900457</v>
      </c>
      <c r="F18" s="5">
        <v>1583.4940840267664</v>
      </c>
      <c r="G18" s="5">
        <v>1095.9341618275901</v>
      </c>
      <c r="H18" s="5">
        <v>733.24686583009532</v>
      </c>
      <c r="I18" s="5">
        <v>260.33872909122624</v>
      </c>
      <c r="J18" s="5">
        <v>593.26447062186367</v>
      </c>
      <c r="K18" s="5">
        <v>783.32058488284918</v>
      </c>
      <c r="L18" s="5">
        <v>8123.9203750563975</v>
      </c>
      <c r="M18" s="1"/>
    </row>
    <row r="19" spans="1:13" x14ac:dyDescent="0.35">
      <c r="A19" s="3">
        <v>17</v>
      </c>
      <c r="B19" s="4">
        <v>43940</v>
      </c>
      <c r="C19" s="5">
        <v>1294.966165162363</v>
      </c>
      <c r="D19" s="5">
        <v>451.7598011502331</v>
      </c>
      <c r="E19" s="5">
        <v>1364.2224904602454</v>
      </c>
      <c r="F19" s="5">
        <v>1531.8309699315751</v>
      </c>
      <c r="G19" s="5">
        <v>961.19315055471532</v>
      </c>
      <c r="H19" s="5">
        <v>663.86930149630723</v>
      </c>
      <c r="I19" s="5">
        <v>230.95416680050067</v>
      </c>
      <c r="J19" s="5">
        <v>601.65408191601114</v>
      </c>
      <c r="K19" s="5">
        <v>837.26986868058862</v>
      </c>
      <c r="L19" s="5">
        <v>7937.7199961525403</v>
      </c>
      <c r="M19" s="1"/>
    </row>
    <row r="20" spans="1:13" x14ac:dyDescent="0.35">
      <c r="A20" s="3">
        <v>18</v>
      </c>
      <c r="B20" s="4">
        <v>43947</v>
      </c>
      <c r="C20" s="5">
        <v>1212.6451621470978</v>
      </c>
      <c r="D20" s="5">
        <v>481.21704378199502</v>
      </c>
      <c r="E20" s="5">
        <v>1396.2880513168905</v>
      </c>
      <c r="F20" s="5">
        <v>1481.9161517819766</v>
      </c>
      <c r="G20" s="5">
        <v>1027.1023237224533</v>
      </c>
      <c r="H20" s="5">
        <v>745.89824528779081</v>
      </c>
      <c r="I20" s="5">
        <v>240.11417482713071</v>
      </c>
      <c r="J20" s="5">
        <v>596.27614787616062</v>
      </c>
      <c r="K20" s="5">
        <v>816.98907404325746</v>
      </c>
      <c r="L20" s="5">
        <v>7998.4463747847531</v>
      </c>
      <c r="M20" s="1"/>
    </row>
    <row r="21" spans="1:13" x14ac:dyDescent="0.35">
      <c r="A21" s="3">
        <v>19</v>
      </c>
      <c r="B21" s="4">
        <v>43954</v>
      </c>
      <c r="C21" s="5">
        <v>1313.2533691120557</v>
      </c>
      <c r="D21" s="5">
        <v>488.19863596227742</v>
      </c>
      <c r="E21" s="5">
        <v>1469.667823710367</v>
      </c>
      <c r="F21" s="5">
        <v>1581.0068768076533</v>
      </c>
      <c r="G21" s="5">
        <v>1036.1594331737199</v>
      </c>
      <c r="H21" s="5">
        <v>720.78310322928758</v>
      </c>
      <c r="I21" s="5">
        <v>258.16617713289645</v>
      </c>
      <c r="J21" s="5">
        <v>587.49854248044699</v>
      </c>
      <c r="K21" s="5">
        <v>884.74362447506815</v>
      </c>
      <c r="L21" s="5">
        <v>8339.4775860837726</v>
      </c>
      <c r="M21" s="1"/>
    </row>
    <row r="22" spans="1:13" x14ac:dyDescent="0.35">
      <c r="A22" s="3">
        <v>20</v>
      </c>
      <c r="B22" s="4">
        <v>43961</v>
      </c>
      <c r="C22" s="5">
        <v>1305.1875850257597</v>
      </c>
      <c r="D22" s="5">
        <v>524.81082225494151</v>
      </c>
      <c r="E22" s="5">
        <v>1450.7602887092137</v>
      </c>
      <c r="F22" s="5">
        <v>1631.368927601352</v>
      </c>
      <c r="G22" s="5">
        <v>1046.6812898119881</v>
      </c>
      <c r="H22" s="5">
        <v>739.92121578599051</v>
      </c>
      <c r="I22" s="5">
        <v>242.36957958282582</v>
      </c>
      <c r="J22" s="5">
        <v>623.53465800745334</v>
      </c>
      <c r="K22" s="5">
        <v>912.30292811726679</v>
      </c>
      <c r="L22" s="5">
        <v>8476.9372948967921</v>
      </c>
      <c r="M22" s="1"/>
    </row>
    <row r="23" spans="1:13" x14ac:dyDescent="0.35">
      <c r="A23" s="3">
        <v>21</v>
      </c>
      <c r="B23" s="4">
        <v>43968</v>
      </c>
      <c r="C23" s="5">
        <v>1424.9638242295291</v>
      </c>
      <c r="D23" s="5">
        <v>486.3684647977409</v>
      </c>
      <c r="E23" s="5">
        <v>1437.4458102805745</v>
      </c>
      <c r="F23" s="5">
        <v>1541.8487930001579</v>
      </c>
      <c r="G23" s="5">
        <v>1061.4255090600557</v>
      </c>
      <c r="H23" s="5">
        <v>721.45096335484993</v>
      </c>
      <c r="I23" s="5">
        <v>223.90734379271444</v>
      </c>
      <c r="J23" s="5">
        <v>583.11300086440519</v>
      </c>
      <c r="K23" s="5">
        <v>1142.1342591112093</v>
      </c>
      <c r="L23" s="5">
        <v>8622.6579684912358</v>
      </c>
      <c r="M23" s="1"/>
    </row>
    <row r="24" spans="1:13" x14ac:dyDescent="0.35">
      <c r="A24" s="29">
        <v>22</v>
      </c>
      <c r="B24" s="4">
        <v>43975</v>
      </c>
      <c r="C24" s="29">
        <v>1525.9056796882833</v>
      </c>
      <c r="D24" s="29">
        <v>546.4437834636874</v>
      </c>
      <c r="E24" s="29">
        <v>1618.45594887436</v>
      </c>
      <c r="F24" s="29">
        <v>1619.778380113718</v>
      </c>
      <c r="G24" s="29">
        <v>1040.8779469542969</v>
      </c>
      <c r="H24" s="29">
        <v>706.23347428812349</v>
      </c>
      <c r="I24" s="29">
        <v>292.05433285233084</v>
      </c>
      <c r="J24" s="29">
        <v>606.99458814749096</v>
      </c>
      <c r="K24" s="29">
        <v>1212.5890735782618</v>
      </c>
      <c r="L24" s="29">
        <v>9169.3332079605534</v>
      </c>
      <c r="M24" s="1"/>
    </row>
    <row r="25" spans="1:13" x14ac:dyDescent="0.35">
      <c r="A25" s="29">
        <v>23</v>
      </c>
      <c r="B25" s="4">
        <v>43982</v>
      </c>
      <c r="C25" s="29">
        <v>1556.6556765645191</v>
      </c>
      <c r="D25" s="29">
        <v>608.90489034241023</v>
      </c>
      <c r="E25" s="29">
        <v>1556.1811578239344</v>
      </c>
      <c r="F25" s="29">
        <v>1674.452714565547</v>
      </c>
      <c r="G25" s="29">
        <v>1034.1787603379703</v>
      </c>
      <c r="H25" s="29">
        <v>760.98659732022656</v>
      </c>
      <c r="I25" s="29">
        <v>267.64486690033249</v>
      </c>
      <c r="J25" s="29">
        <v>636.55010552907265</v>
      </c>
      <c r="K25" s="29">
        <v>1309.6562797992947</v>
      </c>
      <c r="L25" s="29">
        <v>9405.2110491833082</v>
      </c>
      <c r="M25" s="1"/>
    </row>
    <row r="26" spans="1:13" x14ac:dyDescent="0.35">
      <c r="A26" s="29">
        <v>24</v>
      </c>
      <c r="B26" s="4">
        <v>43989</v>
      </c>
      <c r="C26" s="29">
        <v>1729.5033100872802</v>
      </c>
      <c r="D26" s="29">
        <v>592.34985583530261</v>
      </c>
      <c r="E26" s="29">
        <v>1665.5170111363191</v>
      </c>
      <c r="F26" s="29">
        <v>1736.9696929006022</v>
      </c>
      <c r="G26" s="29">
        <v>1166.7616877952121</v>
      </c>
      <c r="H26" s="29">
        <v>763.93771685038837</v>
      </c>
      <c r="I26" s="29">
        <v>276.54351285385246</v>
      </c>
      <c r="J26" s="29">
        <v>637.25009768904465</v>
      </c>
      <c r="K26" s="29">
        <v>1450.6382556671695</v>
      </c>
      <c r="L26" s="29">
        <v>10019.471140815171</v>
      </c>
      <c r="M26" s="1"/>
    </row>
    <row r="27" spans="1:13" x14ac:dyDescent="0.35">
      <c r="A27" s="29">
        <v>25</v>
      </c>
      <c r="B27" s="4">
        <v>43996</v>
      </c>
      <c r="C27" s="29">
        <v>1999.3120277753674</v>
      </c>
      <c r="D27" s="29">
        <v>616.55168470756416</v>
      </c>
      <c r="E27" s="29">
        <v>2174.7417098997994</v>
      </c>
      <c r="F27" s="29">
        <v>1899.6574594770361</v>
      </c>
      <c r="G27" s="29">
        <v>1213.6143986866327</v>
      </c>
      <c r="H27" s="29">
        <v>883.63780757801396</v>
      </c>
      <c r="I27" s="29">
        <v>325.79462148410414</v>
      </c>
      <c r="J27" s="29">
        <v>780.85555644789133</v>
      </c>
      <c r="K27" s="29">
        <v>1547.4739472069562</v>
      </c>
      <c r="L27" s="29">
        <v>11441.639213263366</v>
      </c>
      <c r="M27" s="1"/>
    </row>
    <row r="28" spans="1:13" x14ac:dyDescent="0.35">
      <c r="A28" s="29">
        <v>26</v>
      </c>
      <c r="B28" s="4">
        <v>44003</v>
      </c>
      <c r="C28" s="29">
        <v>2241.2064860484397</v>
      </c>
      <c r="D28" s="29">
        <v>593.60717648994932</v>
      </c>
      <c r="E28" s="29">
        <v>2610.779358470103</v>
      </c>
      <c r="F28" s="29">
        <v>2012.9971696521593</v>
      </c>
      <c r="G28" s="29">
        <v>1192.6078005070874</v>
      </c>
      <c r="H28" s="29">
        <v>875.34465971036445</v>
      </c>
      <c r="I28" s="29">
        <v>289.79771289355483</v>
      </c>
      <c r="J28" s="29">
        <v>773.16937537482909</v>
      </c>
      <c r="K28" s="29">
        <v>1424.5952870120109</v>
      </c>
      <c r="L28" s="29">
        <v>12014.105026158497</v>
      </c>
      <c r="M28" s="1"/>
    </row>
    <row r="29" spans="1:13" x14ac:dyDescent="0.35">
      <c r="A29" s="29">
        <v>27</v>
      </c>
      <c r="B29" s="4">
        <v>44010</v>
      </c>
      <c r="C29" s="29">
        <v>2621.8372024066603</v>
      </c>
      <c r="D29" s="29">
        <v>643.73238513020942</v>
      </c>
      <c r="E29" s="29">
        <v>2977.8649008511538</v>
      </c>
      <c r="F29" s="29">
        <v>2181.7113598071705</v>
      </c>
      <c r="G29" s="29">
        <v>1200.6474356315803</v>
      </c>
      <c r="H29" s="29">
        <v>877.12253932342298</v>
      </c>
      <c r="I29" s="29">
        <v>307.88156366853593</v>
      </c>
      <c r="J29" s="29">
        <v>765.95316199936622</v>
      </c>
      <c r="K29" s="29">
        <v>1410.7615561505067</v>
      </c>
      <c r="L29" s="29">
        <v>12987.512104968606</v>
      </c>
      <c r="M29" s="1"/>
    </row>
    <row r="30" spans="1:13" x14ac:dyDescent="0.35">
      <c r="A30" s="29">
        <v>28</v>
      </c>
      <c r="B30" s="4">
        <v>44017</v>
      </c>
      <c r="C30" s="29">
        <v>2901.3724750134324</v>
      </c>
      <c r="D30" s="29">
        <v>739.8280075490818</v>
      </c>
      <c r="E30" s="29">
        <v>3363.9609883698286</v>
      </c>
      <c r="F30" s="29">
        <v>2432.0750910385245</v>
      </c>
      <c r="G30" s="29">
        <v>1220.8658537650758</v>
      </c>
      <c r="H30" s="29">
        <v>1037.6313043676266</v>
      </c>
      <c r="I30" s="29">
        <v>288.34461994477419</v>
      </c>
      <c r="J30" s="29">
        <v>875.14773327959438</v>
      </c>
      <c r="K30" s="29">
        <v>1435.6586046483346</v>
      </c>
      <c r="L30" s="29">
        <v>14294.884677976273</v>
      </c>
      <c r="M30" s="1"/>
    </row>
    <row r="31" spans="1:13" x14ac:dyDescent="0.35">
      <c r="A31" s="29">
        <v>29</v>
      </c>
      <c r="B31" s="4">
        <v>44024</v>
      </c>
      <c r="C31" s="29">
        <v>2873.8426492907183</v>
      </c>
      <c r="D31" s="29">
        <v>906.32418413219273</v>
      </c>
      <c r="E31" s="29">
        <v>3819.8461571670714</v>
      </c>
      <c r="F31" s="29">
        <v>3010.2577114146907</v>
      </c>
      <c r="G31" s="29">
        <v>1386.1570392837407</v>
      </c>
      <c r="H31" s="29">
        <v>1146.8070146505615</v>
      </c>
      <c r="I31" s="29">
        <v>348.34363934442354</v>
      </c>
      <c r="J31" s="29">
        <v>995.24448633526322</v>
      </c>
      <c r="K31" s="29">
        <v>1378.6391654013146</v>
      </c>
      <c r="L31" s="29">
        <v>15865.462047019979</v>
      </c>
      <c r="M31" s="1"/>
    </row>
    <row r="32" spans="1:13" x14ac:dyDescent="0.35">
      <c r="A32" s="29">
        <v>30</v>
      </c>
      <c r="B32" s="4">
        <v>44031</v>
      </c>
      <c r="C32" s="29">
        <v>2755.3957165322522</v>
      </c>
      <c r="D32" s="29">
        <v>1037.768131668432</v>
      </c>
      <c r="E32" s="29">
        <v>3442.3927515894102</v>
      </c>
      <c r="F32" s="29">
        <v>3301.0768646630058</v>
      </c>
      <c r="G32" s="29">
        <v>1367.0200639509346</v>
      </c>
      <c r="H32" s="29">
        <v>1269.974400789099</v>
      </c>
      <c r="I32" s="29">
        <v>382.5249338503981</v>
      </c>
      <c r="J32" s="29">
        <v>964.44264477199476</v>
      </c>
      <c r="K32" s="29">
        <v>1242.6988645800857</v>
      </c>
      <c r="L32" s="29">
        <v>15763.294372395612</v>
      </c>
      <c r="M32" s="1"/>
    </row>
    <row r="33" spans="1:13" x14ac:dyDescent="0.35">
      <c r="A33" s="29">
        <v>31</v>
      </c>
      <c r="B33" s="4">
        <v>44038</v>
      </c>
      <c r="C33" s="29">
        <v>2384.7033761159446</v>
      </c>
      <c r="D33" s="29">
        <v>1111.6790097351143</v>
      </c>
      <c r="E33" s="29">
        <v>3059.7601414884693</v>
      </c>
      <c r="F33" s="29">
        <v>3119.826686724623</v>
      </c>
      <c r="G33" s="29">
        <v>1439.5102883859079</v>
      </c>
      <c r="H33" s="29">
        <v>1229.5069502111201</v>
      </c>
      <c r="I33" s="29">
        <v>379.55454109759842</v>
      </c>
      <c r="J33" s="29">
        <v>937.30973999029857</v>
      </c>
      <c r="K33" s="29">
        <v>1164.5273205503972</v>
      </c>
      <c r="L33" s="29">
        <v>14826.378054299472</v>
      </c>
      <c r="M33" s="1"/>
    </row>
    <row r="34" spans="1:13" x14ac:dyDescent="0.35">
      <c r="A34" s="29">
        <v>32</v>
      </c>
      <c r="B34" s="4">
        <v>44045</v>
      </c>
      <c r="C34" s="29">
        <v>1999.6250974367035</v>
      </c>
      <c r="D34" s="29">
        <v>1023.3872387256615</v>
      </c>
      <c r="E34" s="29">
        <v>2519.4559851616677</v>
      </c>
      <c r="F34" s="29">
        <v>2870.3635204474922</v>
      </c>
      <c r="G34" s="29">
        <v>1326.5404065529171</v>
      </c>
      <c r="H34" s="29">
        <v>1105.5402897340482</v>
      </c>
      <c r="I34" s="29">
        <v>387.7014744557236</v>
      </c>
      <c r="J34" s="29">
        <v>894.45216795173269</v>
      </c>
      <c r="K34" s="29">
        <v>1189.8054065303309</v>
      </c>
      <c r="L34" s="29">
        <v>13316.871586996276</v>
      </c>
    </row>
    <row r="35" spans="1:13" x14ac:dyDescent="0.35">
      <c r="A35" s="29">
        <v>33</v>
      </c>
      <c r="B35" s="4">
        <v>44052</v>
      </c>
      <c r="C35" s="29">
        <v>1765.3779859551855</v>
      </c>
      <c r="D35" s="29">
        <v>877.09055857090607</v>
      </c>
      <c r="E35" s="29">
        <v>2192.2238619857862</v>
      </c>
      <c r="F35" s="29">
        <v>2445.5512036032264</v>
      </c>
      <c r="G35" s="29">
        <v>1318.4390993404199</v>
      </c>
      <c r="H35" s="29">
        <v>1055.5881890716639</v>
      </c>
      <c r="I35" s="29">
        <v>384.65408102531308</v>
      </c>
      <c r="J35" s="29">
        <v>814.05134696417099</v>
      </c>
      <c r="K35" s="29">
        <v>1028.234811945757</v>
      </c>
      <c r="L35" s="29">
        <v>11881.21113846243</v>
      </c>
    </row>
    <row r="36" spans="1:13" x14ac:dyDescent="0.35">
      <c r="A36" s="29">
        <v>34</v>
      </c>
      <c r="B36" s="4">
        <v>44059</v>
      </c>
      <c r="C36" s="29">
        <v>1819.4563777500628</v>
      </c>
      <c r="D36" s="29">
        <v>849.13992865475302</v>
      </c>
      <c r="E36" s="29">
        <v>1990.2304427661325</v>
      </c>
      <c r="F36" s="29">
        <v>2199.610816205482</v>
      </c>
      <c r="G36" s="29">
        <v>1229.4209019172968</v>
      </c>
      <c r="H36" s="29">
        <v>906.53230478773276</v>
      </c>
      <c r="I36" s="29">
        <v>385.34755938306796</v>
      </c>
      <c r="J36" s="29">
        <v>834.44632062008577</v>
      </c>
      <c r="K36" s="29">
        <v>1120.6772907442642</v>
      </c>
      <c r="L36" s="29">
        <v>11334.861942828877</v>
      </c>
    </row>
    <row r="37" spans="1:13" x14ac:dyDescent="0.35">
      <c r="A37" s="29">
        <v>35</v>
      </c>
      <c r="B37" s="4">
        <v>44066</v>
      </c>
      <c r="C37" s="29">
        <v>1543.4098518529852</v>
      </c>
      <c r="D37" s="29">
        <v>782.13795191825102</v>
      </c>
      <c r="E37" s="29">
        <v>1862.7439214737526</v>
      </c>
      <c r="F37" s="29">
        <v>2017.2353078698568</v>
      </c>
      <c r="G37" s="29">
        <v>1224.1662567899707</v>
      </c>
      <c r="H37" s="29">
        <v>846.13532598604274</v>
      </c>
      <c r="I37" s="29">
        <v>373.16536597070001</v>
      </c>
      <c r="J37" s="29">
        <v>703.70272684382633</v>
      </c>
      <c r="K37" s="29">
        <v>1057.1225912882574</v>
      </c>
      <c r="L37" s="29">
        <v>10409.819299993644</v>
      </c>
    </row>
    <row r="38" spans="1:13" x14ac:dyDescent="0.35">
      <c r="A38" s="29">
        <v>36</v>
      </c>
      <c r="B38" s="4">
        <v>44073</v>
      </c>
      <c r="C38" s="29">
        <v>1582.6604956738879</v>
      </c>
      <c r="D38" s="29">
        <v>673.2906432071361</v>
      </c>
      <c r="E38" s="29">
        <v>1766.4732800924508</v>
      </c>
      <c r="F38" s="29">
        <v>2019.5373146272495</v>
      </c>
      <c r="G38" s="29">
        <v>1194.3932392240802</v>
      </c>
      <c r="H38" s="29">
        <v>847.2021576681135</v>
      </c>
      <c r="I38" s="29">
        <v>327.74271754154177</v>
      </c>
      <c r="J38" s="29">
        <v>706.21019687677699</v>
      </c>
      <c r="K38" s="29">
        <v>1069.3842327855932</v>
      </c>
      <c r="L38" s="29">
        <v>10186.894277696831</v>
      </c>
    </row>
    <row r="39" spans="1:13" x14ac:dyDescent="0.35">
      <c r="A39" s="29">
        <v>37</v>
      </c>
      <c r="B39" s="4">
        <v>44080</v>
      </c>
      <c r="C39" s="29">
        <v>1442.4921868661199</v>
      </c>
      <c r="D39" s="29">
        <v>611.2902046651966</v>
      </c>
      <c r="E39" s="29">
        <v>1599.0498615714187</v>
      </c>
      <c r="F39" s="29">
        <v>1700.5739160810554</v>
      </c>
      <c r="G39" s="29">
        <v>1102.6367240585664</v>
      </c>
      <c r="H39" s="29">
        <v>824.76593410059581</v>
      </c>
      <c r="I39" s="29">
        <v>346.98586392204891</v>
      </c>
      <c r="J39" s="29">
        <v>657.3458898193353</v>
      </c>
      <c r="K39" s="29">
        <v>1017.8445406671967</v>
      </c>
      <c r="L39" s="29">
        <v>9302.9851217515334</v>
      </c>
    </row>
    <row r="40" spans="1:13" x14ac:dyDescent="0.35">
      <c r="A40" s="29">
        <v>38</v>
      </c>
      <c r="B40" s="4">
        <v>44087</v>
      </c>
      <c r="C40" s="29">
        <v>1381.2106807275345</v>
      </c>
      <c r="D40" s="29">
        <v>560.86906263884077</v>
      </c>
      <c r="E40" s="29">
        <v>1487.9065134769844</v>
      </c>
      <c r="F40" s="29">
        <v>1787.481734052863</v>
      </c>
      <c r="G40" s="29">
        <v>1157.9755359375213</v>
      </c>
      <c r="H40" s="29">
        <v>782.07144611833451</v>
      </c>
      <c r="I40" s="29">
        <v>304.25221381321381</v>
      </c>
      <c r="J40" s="29">
        <v>662.23029220611784</v>
      </c>
      <c r="K40" s="29">
        <v>835.86183623200577</v>
      </c>
      <c r="L40" s="29">
        <v>8959.8593152034155</v>
      </c>
    </row>
    <row r="41" spans="1:13" x14ac:dyDescent="0.35">
      <c r="A41" s="29">
        <v>39</v>
      </c>
      <c r="B41" s="4">
        <v>44094</v>
      </c>
      <c r="C41" s="29">
        <v>1400.1165200212963</v>
      </c>
      <c r="D41" s="29">
        <v>659.82580690840223</v>
      </c>
      <c r="E41" s="29">
        <v>1496.7742439684052</v>
      </c>
      <c r="F41" s="29">
        <v>1716.7340496611976</v>
      </c>
      <c r="G41" s="29">
        <v>1117.5205950711832</v>
      </c>
      <c r="H41" s="29">
        <v>816.85640752077461</v>
      </c>
      <c r="I41" s="29">
        <v>304.29090206285036</v>
      </c>
      <c r="J41" s="29">
        <v>641.27128907751876</v>
      </c>
      <c r="K41" s="29">
        <v>882.47766002369031</v>
      </c>
      <c r="L41" s="29">
        <v>9035.8674743153169</v>
      </c>
    </row>
    <row r="42" spans="1:13" x14ac:dyDescent="0.35">
      <c r="A42" s="29">
        <v>40</v>
      </c>
      <c r="B42" s="4">
        <v>44101</v>
      </c>
      <c r="C42" s="29">
        <v>1431.7780147230969</v>
      </c>
      <c r="D42" s="29">
        <v>605.05340652289033</v>
      </c>
      <c r="E42" s="29">
        <v>1438.1032808044511</v>
      </c>
      <c r="F42" s="29">
        <v>1670.47391668723</v>
      </c>
      <c r="G42" s="29">
        <v>1042.1611379369785</v>
      </c>
      <c r="H42" s="29">
        <v>693.01536917893839</v>
      </c>
      <c r="I42" s="29">
        <v>306.87871171578138</v>
      </c>
      <c r="J42" s="29">
        <v>670.13857504096131</v>
      </c>
      <c r="K42" s="29">
        <v>997.96061030850831</v>
      </c>
      <c r="L42" s="29">
        <v>8855.5630229188355</v>
      </c>
    </row>
    <row r="43" spans="1:13" x14ac:dyDescent="0.35">
      <c r="A43" s="29">
        <v>41</v>
      </c>
      <c r="B43" s="4">
        <v>44108</v>
      </c>
      <c r="C43" s="29">
        <v>1474.9669977470508</v>
      </c>
      <c r="D43" s="29">
        <v>586.26836763066774</v>
      </c>
      <c r="E43" s="29">
        <v>1555.5965276377347</v>
      </c>
      <c r="F43" s="29">
        <v>1783.3003509473906</v>
      </c>
      <c r="G43" s="29">
        <v>1158.7718540169903</v>
      </c>
      <c r="H43" s="29">
        <v>778.79996082008836</v>
      </c>
      <c r="I43" s="29">
        <v>320.50166591446225</v>
      </c>
      <c r="J43" s="29">
        <v>654.12578048842852</v>
      </c>
      <c r="K43" s="29">
        <v>948.93014010322963</v>
      </c>
      <c r="L43" s="29">
        <v>9261.2616453060418</v>
      </c>
    </row>
    <row r="44" spans="1:13" x14ac:dyDescent="0.35">
      <c r="A44" s="29">
        <v>42</v>
      </c>
      <c r="B44" s="4">
        <v>44115</v>
      </c>
      <c r="C44" s="29">
        <v>1480.9358089608666</v>
      </c>
      <c r="D44" s="29">
        <v>619.97003966047157</v>
      </c>
      <c r="E44" s="29">
        <v>1570.2094240099109</v>
      </c>
      <c r="F44" s="29">
        <v>1823.5813230447761</v>
      </c>
      <c r="G44" s="29">
        <v>1132.987198208029</v>
      </c>
      <c r="H44" s="29">
        <v>836.50967318915332</v>
      </c>
      <c r="I44" s="29">
        <v>304.752604425995</v>
      </c>
      <c r="J44" s="29">
        <v>703.14538802200627</v>
      </c>
      <c r="K44" s="29">
        <v>943.51654155431333</v>
      </c>
      <c r="L44" s="29">
        <v>9415.6080010755213</v>
      </c>
    </row>
    <row r="45" spans="1:13" x14ac:dyDescent="0.35">
      <c r="A45" s="29">
        <v>43</v>
      </c>
      <c r="B45" s="4">
        <v>44122</v>
      </c>
      <c r="C45" s="29">
        <v>1483.5461546089116</v>
      </c>
      <c r="D45" s="29">
        <v>612.29226633219969</v>
      </c>
      <c r="E45" s="29">
        <v>1547.2726516103526</v>
      </c>
      <c r="F45" s="29">
        <v>1665.3528351314703</v>
      </c>
      <c r="G45" s="29">
        <v>1190.678822978123</v>
      </c>
      <c r="H45" s="29">
        <v>836.10822487789846</v>
      </c>
      <c r="I45" s="29">
        <v>333.83352110674133</v>
      </c>
      <c r="J45" s="29">
        <v>766.91861862570545</v>
      </c>
      <c r="K45" s="29">
        <v>867.38094309037137</v>
      </c>
      <c r="L45" s="29">
        <v>9303.3840383617735</v>
      </c>
    </row>
    <row r="46" spans="1:13" x14ac:dyDescent="0.35">
      <c r="A46" s="29">
        <v>44</v>
      </c>
      <c r="B46" s="4">
        <v>44129</v>
      </c>
      <c r="C46" s="29">
        <v>1584.1755876877992</v>
      </c>
      <c r="D46" s="29">
        <v>615.20439591604213</v>
      </c>
      <c r="E46" s="29">
        <v>1525.5953756815406</v>
      </c>
      <c r="F46" s="29">
        <v>1683.5631799865928</v>
      </c>
      <c r="G46" s="29">
        <v>1124.1163582695331</v>
      </c>
      <c r="H46" s="29">
        <v>852.94094848289888</v>
      </c>
      <c r="I46" s="29">
        <v>297.56046143020205</v>
      </c>
      <c r="J46" s="29">
        <v>662.46067446916197</v>
      </c>
      <c r="K46" s="29">
        <v>821.55228651153311</v>
      </c>
      <c r="L46" s="29">
        <v>9167.1692684353038</v>
      </c>
    </row>
    <row r="47" spans="1:13" x14ac:dyDescent="0.35">
      <c r="A47" s="29">
        <v>45</v>
      </c>
      <c r="B47" s="4">
        <v>44136</v>
      </c>
      <c r="C47" s="29">
        <v>1692.8470120813745</v>
      </c>
      <c r="D47" s="29">
        <v>588.30447444289234</v>
      </c>
      <c r="E47" s="29">
        <v>1494.1547979255515</v>
      </c>
      <c r="F47" s="29">
        <v>1775.3069901598976</v>
      </c>
      <c r="G47" s="29">
        <v>1126.0044903494077</v>
      </c>
      <c r="H47" s="29">
        <v>803.65896535570948</v>
      </c>
      <c r="I47" s="29">
        <v>313.04728330229784</v>
      </c>
      <c r="J47" s="29">
        <v>640.50192811557463</v>
      </c>
      <c r="K47" s="29">
        <v>885.47750952427771</v>
      </c>
      <c r="L47" s="29">
        <v>9319.303451256983</v>
      </c>
    </row>
    <row r="48" spans="1:13" x14ac:dyDescent="0.35">
      <c r="A48" s="29">
        <v>46</v>
      </c>
      <c r="B48" s="4">
        <v>44143</v>
      </c>
      <c r="C48" s="29">
        <v>1924.3401405161205</v>
      </c>
      <c r="D48" s="29">
        <v>557.99580702403762</v>
      </c>
      <c r="E48" s="29">
        <v>1567.4421624008558</v>
      </c>
      <c r="F48" s="29">
        <v>1753.1662436092849</v>
      </c>
      <c r="G48" s="29">
        <v>1305.8556683469565</v>
      </c>
      <c r="H48" s="29">
        <v>804.59554255567923</v>
      </c>
      <c r="I48" s="29">
        <v>279.15369392067771</v>
      </c>
      <c r="J48" s="29">
        <v>607.51543247926816</v>
      </c>
      <c r="K48" s="29">
        <v>948.33431004949489</v>
      </c>
      <c r="L48" s="29">
        <v>9748.3990009023746</v>
      </c>
    </row>
    <row r="49" spans="1:12" x14ac:dyDescent="0.35">
      <c r="A49" s="29">
        <v>47</v>
      </c>
      <c r="B49" s="4">
        <v>44150</v>
      </c>
      <c r="C49" s="29">
        <v>2057.6213463796239</v>
      </c>
      <c r="D49" s="29">
        <v>563.99939207224395</v>
      </c>
      <c r="E49" s="29">
        <v>1510.3934078985299</v>
      </c>
      <c r="F49" s="29">
        <v>1636.30070252833</v>
      </c>
      <c r="G49" s="29">
        <v>1186.730702086501</v>
      </c>
      <c r="H49" s="29">
        <v>777.914184428515</v>
      </c>
      <c r="I49" s="29">
        <v>286.25113064509162</v>
      </c>
      <c r="J49" s="29">
        <v>650.30164268616954</v>
      </c>
      <c r="K49" s="29">
        <v>951.34321658659837</v>
      </c>
      <c r="L49" s="29">
        <v>9620.8557253116051</v>
      </c>
    </row>
    <row r="50" spans="1:12" x14ac:dyDescent="0.35">
      <c r="A50" s="29">
        <v>48</v>
      </c>
      <c r="B50" s="4">
        <v>44157</v>
      </c>
      <c r="C50" s="29">
        <v>2392.0935715285691</v>
      </c>
      <c r="D50" s="29">
        <v>463.11156099202213</v>
      </c>
      <c r="E50" s="29">
        <v>1367.4220662331659</v>
      </c>
      <c r="F50" s="29">
        <v>1716.3891598155228</v>
      </c>
      <c r="G50" s="29">
        <v>1092.5498988320726</v>
      </c>
      <c r="H50" s="29">
        <v>669.81064659617005</v>
      </c>
      <c r="I50" s="29">
        <v>255.76272725503844</v>
      </c>
      <c r="J50" s="29">
        <v>598.35726015157331</v>
      </c>
      <c r="K50" s="29">
        <v>901.51319368409258</v>
      </c>
      <c r="L50" s="29">
        <v>9457.0100850882263</v>
      </c>
    </row>
    <row r="51" spans="1:12" x14ac:dyDescent="0.35">
      <c r="A51" s="29">
        <v>49</v>
      </c>
      <c r="B51" s="4">
        <v>44164</v>
      </c>
      <c r="C51" s="29">
        <v>2835.7143200769669</v>
      </c>
      <c r="D51" s="29">
        <v>502.43113770056129</v>
      </c>
      <c r="E51" s="29">
        <v>1490.2942205926583</v>
      </c>
      <c r="F51" s="29">
        <v>1791.414125819402</v>
      </c>
      <c r="G51" s="29">
        <v>1139.6470800171805</v>
      </c>
      <c r="H51" s="29">
        <v>787.91796146237789</v>
      </c>
      <c r="I51" s="29">
        <v>299.88534738718283</v>
      </c>
      <c r="J51" s="29">
        <v>615.56378137434308</v>
      </c>
      <c r="K51" s="29">
        <v>1121.339812050287</v>
      </c>
      <c r="L51" s="29">
        <v>10584.20778648096</v>
      </c>
    </row>
    <row r="52" spans="1:12" x14ac:dyDescent="0.35">
      <c r="A52" s="29">
        <v>50</v>
      </c>
      <c r="B52" s="4">
        <v>44171</v>
      </c>
      <c r="C52" s="29">
        <v>3122.3672724977159</v>
      </c>
      <c r="D52" s="29">
        <v>490.33906393045743</v>
      </c>
      <c r="E52" s="29">
        <v>1561.49833227973</v>
      </c>
      <c r="F52" s="29">
        <v>2173.5757673424332</v>
      </c>
      <c r="G52" s="29">
        <v>1191.895605447708</v>
      </c>
      <c r="H52" s="29">
        <v>856.43548315301905</v>
      </c>
      <c r="I52" s="29">
        <v>293.880805457051</v>
      </c>
      <c r="J52" s="29">
        <v>619.90696306143923</v>
      </c>
      <c r="K52" s="29">
        <v>1254.9144343928251</v>
      </c>
      <c r="L52" s="29">
        <v>11564.813727562378</v>
      </c>
    </row>
    <row r="53" spans="1:12" x14ac:dyDescent="0.35">
      <c r="A53" s="29">
        <v>51</v>
      </c>
      <c r="B53" s="4">
        <v>44178</v>
      </c>
      <c r="C53" s="29">
        <v>3484.09299316957</v>
      </c>
      <c r="D53" s="29">
        <v>544.02349109241663</v>
      </c>
      <c r="E53" s="29">
        <v>1610.0255183925547</v>
      </c>
      <c r="F53" s="29">
        <v>2689.3322717199958</v>
      </c>
      <c r="G53" s="29">
        <v>1210.2543423944121</v>
      </c>
      <c r="H53" s="29">
        <v>865.6596189652912</v>
      </c>
      <c r="I53" s="29">
        <v>327.57915733426682</v>
      </c>
      <c r="J53" s="29">
        <v>623.25886482846045</v>
      </c>
      <c r="K53" s="29">
        <v>1646.9844432746186</v>
      </c>
      <c r="L53" s="29">
        <v>13001.210701171587</v>
      </c>
    </row>
    <row r="54" spans="1:12" x14ac:dyDescent="0.35">
      <c r="A54" s="29">
        <v>52</v>
      </c>
      <c r="B54" s="4">
        <v>44185</v>
      </c>
      <c r="C54" s="29">
        <v>3709.6621938600169</v>
      </c>
      <c r="D54" s="29">
        <v>638.10614606902914</v>
      </c>
      <c r="E54" s="29">
        <v>2142.968776081786</v>
      </c>
      <c r="F54" s="29">
        <v>3796.1679953168796</v>
      </c>
      <c r="G54" s="29">
        <v>1409.3931007649694</v>
      </c>
      <c r="H54" s="29">
        <v>1054.7281526835004</v>
      </c>
      <c r="I54" s="29">
        <v>352.4508507274013</v>
      </c>
      <c r="J54" s="29">
        <v>765.79915360270616</v>
      </c>
      <c r="K54" s="29">
        <v>2036.6131614184312</v>
      </c>
      <c r="L54" s="29">
        <v>15905.889530524721</v>
      </c>
    </row>
    <row r="55" spans="1:12" x14ac:dyDescent="0.35">
      <c r="A55" s="29">
        <v>53</v>
      </c>
      <c r="B55" s="4">
        <v>44192</v>
      </c>
      <c r="C55" s="29">
        <v>3586.0236142228182</v>
      </c>
      <c r="D55" s="29">
        <v>711.60214102849318</v>
      </c>
      <c r="E55" s="29">
        <v>2821.3633374610727</v>
      </c>
      <c r="F55" s="29">
        <v>5004.6887913478859</v>
      </c>
      <c r="G55" s="29">
        <v>1996.1012292293315</v>
      </c>
      <c r="H55" s="29">
        <v>1368.8007179073124</v>
      </c>
      <c r="I55" s="29">
        <v>391.29229388659434</v>
      </c>
      <c r="J55" s="29">
        <v>979.21451561010394</v>
      </c>
      <c r="K55" s="29">
        <v>2318.7410974978347</v>
      </c>
      <c r="L55" s="29">
        <v>19177.827738191445</v>
      </c>
    </row>
    <row r="56" spans="1:12" x14ac:dyDescent="0.35">
      <c r="A56" s="38">
        <v>1</v>
      </c>
      <c r="B56" s="4">
        <v>44199</v>
      </c>
      <c r="C56" s="29">
        <v>3642.2413669614371</v>
      </c>
      <c r="D56" s="29">
        <v>882.36240774467274</v>
      </c>
      <c r="E56" s="29">
        <v>3475.5748616288347</v>
      </c>
      <c r="F56" s="29">
        <v>6399.2970010269646</v>
      </c>
      <c r="G56" s="29">
        <v>2819.0780183128127</v>
      </c>
      <c r="H56" s="29">
        <v>1722.8860492848089</v>
      </c>
      <c r="I56" s="29">
        <v>362.35916898386665</v>
      </c>
      <c r="J56" s="29">
        <v>1114.0550226367259</v>
      </c>
      <c r="K56" s="29">
        <v>2343.5071559555017</v>
      </c>
      <c r="L56" s="29">
        <v>22761.361052535627</v>
      </c>
    </row>
    <row r="57" spans="1:12" x14ac:dyDescent="0.35">
      <c r="A57" s="38">
        <v>2</v>
      </c>
      <c r="B57" s="4">
        <v>44206</v>
      </c>
      <c r="C57" s="29">
        <v>3372.05546589806</v>
      </c>
      <c r="D57" s="29">
        <v>929.91910546461145</v>
      </c>
      <c r="E57" s="29">
        <v>3610.7262467043943</v>
      </c>
      <c r="F57" s="29">
        <v>6639.8305178206192</v>
      </c>
      <c r="G57" s="29">
        <v>3636.2887837914714</v>
      </c>
      <c r="H57" s="29">
        <v>2219.5712691288527</v>
      </c>
      <c r="I57" s="29">
        <v>392.58260993663441</v>
      </c>
      <c r="J57" s="29">
        <v>1254.9846732237875</v>
      </c>
      <c r="K57" s="29">
        <v>2160.1434667934222</v>
      </c>
      <c r="L57" s="29">
        <v>24216.102138761853</v>
      </c>
    </row>
    <row r="58" spans="1:12" x14ac:dyDescent="0.35">
      <c r="A58" s="38">
        <v>3</v>
      </c>
      <c r="B58" s="4">
        <v>44213</v>
      </c>
      <c r="C58" s="29">
        <v>2730.654954177749</v>
      </c>
      <c r="D58" s="29">
        <v>965.43791413247152</v>
      </c>
      <c r="E58" s="29">
        <v>3241.4386142634103</v>
      </c>
      <c r="F58" s="29">
        <v>5526.303242025454</v>
      </c>
      <c r="G58" s="29">
        <v>3044.573040711753</v>
      </c>
      <c r="H58" s="29">
        <v>2038.1078124617284</v>
      </c>
      <c r="I58" s="29">
        <v>435.60140277647838</v>
      </c>
      <c r="J58" s="29">
        <v>1305.5590785152897</v>
      </c>
      <c r="K58" s="29">
        <v>1778.0846277979658</v>
      </c>
      <c r="L58" s="29">
        <v>21065.760686862297</v>
      </c>
    </row>
    <row r="59" spans="1:12" x14ac:dyDescent="0.35">
      <c r="A59" s="38">
        <v>4</v>
      </c>
      <c r="B59" s="4">
        <v>44220</v>
      </c>
      <c r="C59" s="29">
        <v>2003.1623456577304</v>
      </c>
      <c r="D59" s="29">
        <v>757.29003049158291</v>
      </c>
      <c r="E59" s="29">
        <v>2431.9186496114726</v>
      </c>
      <c r="F59" s="29">
        <v>3445.0938434020818</v>
      </c>
      <c r="G59" s="29">
        <v>2192.3960313764105</v>
      </c>
      <c r="H59" s="29">
        <v>1550.110491443505</v>
      </c>
      <c r="I59" s="29">
        <v>349.97620193110538</v>
      </c>
      <c r="J59" s="29">
        <v>1026.4682591096143</v>
      </c>
      <c r="K59" s="29">
        <v>1374.1306857781949</v>
      </c>
      <c r="L59" s="29">
        <v>15130.546538801696</v>
      </c>
    </row>
    <row r="60" spans="1:12" x14ac:dyDescent="0.35">
      <c r="A60" s="38">
        <v>5</v>
      </c>
      <c r="B60" s="4">
        <v>44227</v>
      </c>
      <c r="C60" s="29">
        <v>1666.2331891432268</v>
      </c>
      <c r="D60" s="29">
        <v>740.53334828363859</v>
      </c>
      <c r="E60" s="29">
        <v>2200.7369386806595</v>
      </c>
      <c r="F60" s="29">
        <v>2827.1305649313867</v>
      </c>
      <c r="G60" s="29">
        <v>1681.9650065735505</v>
      </c>
      <c r="H60" s="29">
        <v>1246.317226698729</v>
      </c>
      <c r="I60" s="29">
        <v>330.30303974740843</v>
      </c>
      <c r="J60" s="29">
        <v>844.2629997707246</v>
      </c>
      <c r="K60" s="29">
        <v>1234.5330114735575</v>
      </c>
      <c r="L60" s="29">
        <v>12772.01532530288</v>
      </c>
    </row>
    <row r="61" spans="1:12" x14ac:dyDescent="0.35">
      <c r="A61" s="38">
        <v>6</v>
      </c>
      <c r="B61" s="4">
        <v>44234</v>
      </c>
      <c r="C61" s="29">
        <v>1607.9966104838622</v>
      </c>
      <c r="D61" s="29">
        <v>672.69402698302406</v>
      </c>
      <c r="E61" s="29">
        <v>1842.5241025247358</v>
      </c>
      <c r="F61" s="29">
        <v>2292.1256099096577</v>
      </c>
      <c r="G61" s="29">
        <v>1358.3965331649943</v>
      </c>
      <c r="H61" s="29">
        <v>1075.286210069512</v>
      </c>
      <c r="I61" s="29">
        <v>341.83075120221514</v>
      </c>
      <c r="J61" s="29">
        <v>789.99288948140884</v>
      </c>
      <c r="K61" s="29">
        <v>1062.603103070486</v>
      </c>
      <c r="L61" s="29">
        <v>11043.449836889897</v>
      </c>
    </row>
    <row r="62" spans="1:12" x14ac:dyDescent="0.35">
      <c r="A62" s="38">
        <v>7</v>
      </c>
      <c r="B62" s="4">
        <v>44241</v>
      </c>
      <c r="C62" s="29">
        <v>1391.8414324427313</v>
      </c>
      <c r="D62" s="29">
        <v>559.75010538338245</v>
      </c>
      <c r="E62" s="29">
        <v>1901.9911449797232</v>
      </c>
      <c r="F62" s="29">
        <v>2055.1965632031097</v>
      </c>
      <c r="G62" s="29">
        <v>1367.5715388359422</v>
      </c>
      <c r="H62" s="29">
        <v>1047.5922789823258</v>
      </c>
      <c r="I62" s="29">
        <v>364.98656443754504</v>
      </c>
      <c r="J62" s="29">
        <v>803.50235047640217</v>
      </c>
      <c r="K62" s="29">
        <v>945.65625178756454</v>
      </c>
      <c r="L62" s="29">
        <v>10438.088230528727</v>
      </c>
    </row>
    <row r="63" spans="1:12" x14ac:dyDescent="0.35">
      <c r="A63" s="38">
        <v>8</v>
      </c>
      <c r="B63" s="4">
        <v>44248</v>
      </c>
      <c r="C63" s="29">
        <v>1396.234947978598</v>
      </c>
      <c r="D63" s="29">
        <v>615.24227949133092</v>
      </c>
      <c r="E63" s="29">
        <v>1719.61269989724</v>
      </c>
      <c r="F63" s="29">
        <v>1818.5615928038878</v>
      </c>
      <c r="G63" s="29">
        <v>1240.2684900700606</v>
      </c>
      <c r="H63" s="29">
        <v>965.06035767293611</v>
      </c>
      <c r="I63" s="29">
        <v>300.98133969541948</v>
      </c>
      <c r="J63" s="29">
        <v>682.81304486863337</v>
      </c>
      <c r="K63" s="29">
        <v>923.46860315639401</v>
      </c>
      <c r="L63" s="29">
        <v>9662.2433556345004</v>
      </c>
    </row>
    <row r="64" spans="1:12" x14ac:dyDescent="0.35">
      <c r="A64" s="38">
        <v>9</v>
      </c>
      <c r="B64" s="4">
        <v>44255</v>
      </c>
      <c r="C64" s="29">
        <v>1395.4104930863887</v>
      </c>
      <c r="D64" s="29">
        <v>603.15286132054166</v>
      </c>
      <c r="E64" s="29">
        <v>1703.0434831759267</v>
      </c>
      <c r="F64" s="29">
        <v>1857.1736463669922</v>
      </c>
      <c r="G64" s="29">
        <v>1311.5520022754004</v>
      </c>
      <c r="H64" s="29">
        <v>845.68294755784655</v>
      </c>
      <c r="I64" s="29">
        <v>299.18646526582006</v>
      </c>
      <c r="J64" s="29">
        <v>674.46632610573147</v>
      </c>
      <c r="K64" s="29">
        <v>947.2551991797576</v>
      </c>
      <c r="L64" s="29">
        <v>9636.9234243344035</v>
      </c>
    </row>
    <row r="65" spans="1:12" x14ac:dyDescent="0.35">
      <c r="A65" s="38">
        <v>10</v>
      </c>
      <c r="B65" s="4">
        <v>44262</v>
      </c>
      <c r="C65" s="29">
        <v>1366.555455784161</v>
      </c>
      <c r="D65" s="29">
        <v>620.99236434780346</v>
      </c>
      <c r="E65" s="29">
        <v>1682.2584334961412</v>
      </c>
      <c r="F65" s="29">
        <v>1842.6026207256571</v>
      </c>
      <c r="G65" s="29">
        <v>1264.6896435012236</v>
      </c>
      <c r="H65" s="29">
        <v>1010.6259422657079</v>
      </c>
      <c r="I65" s="29">
        <v>327.53392282472709</v>
      </c>
      <c r="J65" s="29">
        <v>731.81098143519625</v>
      </c>
      <c r="K65" s="29">
        <v>926.78002401080721</v>
      </c>
      <c r="L65" s="29">
        <v>9773.8493883914234</v>
      </c>
    </row>
    <row r="66" spans="1:12" x14ac:dyDescent="0.35">
      <c r="A66" s="38">
        <v>11</v>
      </c>
      <c r="B66" s="4">
        <v>44269</v>
      </c>
      <c r="C66" s="29">
        <v>1269.6067632060622</v>
      </c>
      <c r="D66" s="29">
        <v>636.23264390699251</v>
      </c>
      <c r="E66" s="29">
        <v>1610.8775144683705</v>
      </c>
      <c r="F66" s="29">
        <v>1750.2581317017887</v>
      </c>
      <c r="G66" s="29">
        <v>1145.1945641233192</v>
      </c>
      <c r="H66" s="29">
        <v>847.59171808481733</v>
      </c>
      <c r="I66" s="29">
        <v>291.12685795750417</v>
      </c>
      <c r="J66" s="29">
        <v>659.44168048291806</v>
      </c>
      <c r="K66" s="29">
        <v>831.23871481956212</v>
      </c>
      <c r="L66" s="29">
        <v>9041.5685887513355</v>
      </c>
    </row>
    <row r="67" spans="1:12" x14ac:dyDescent="0.35">
      <c r="A67" s="38">
        <v>12</v>
      </c>
      <c r="B67" s="4">
        <v>44276</v>
      </c>
      <c r="C67" s="29">
        <v>1295.5908916432454</v>
      </c>
      <c r="D67" s="29">
        <v>589.79490747081627</v>
      </c>
      <c r="E67" s="29">
        <v>1563.4939377694895</v>
      </c>
      <c r="F67" s="29">
        <v>1721.5685065154544</v>
      </c>
      <c r="G67" s="29">
        <v>1162.5823384991331</v>
      </c>
      <c r="H67" s="29">
        <v>914.59360935471432</v>
      </c>
      <c r="I67" s="29">
        <v>287.69139978501198</v>
      </c>
      <c r="J67" s="29">
        <v>680.76341072899118</v>
      </c>
      <c r="K67" s="29">
        <v>939.62573165608865</v>
      </c>
      <c r="L67" s="29">
        <v>9155.7047334229446</v>
      </c>
    </row>
    <row r="68" spans="1:12" x14ac:dyDescent="0.35">
      <c r="A68" s="38">
        <v>13</v>
      </c>
      <c r="B68" s="4">
        <v>44283</v>
      </c>
      <c r="C68" s="29">
        <v>1359.4478893920323</v>
      </c>
      <c r="D68" s="29">
        <v>616.77732315849494</v>
      </c>
      <c r="E68" s="29">
        <v>1693.8013632897898</v>
      </c>
      <c r="F68" s="29">
        <v>1735.3206983661491</v>
      </c>
      <c r="G68" s="29">
        <v>1179.137047809405</v>
      </c>
      <c r="H68" s="29">
        <v>864.24081977259402</v>
      </c>
      <c r="I68" s="29">
        <v>283.92859539243864</v>
      </c>
      <c r="J68" s="29">
        <v>660.57383361803556</v>
      </c>
      <c r="K68" s="29">
        <v>869.99765737476309</v>
      </c>
      <c r="L68" s="29">
        <v>9263.2252281737019</v>
      </c>
    </row>
    <row r="69" spans="1:12" x14ac:dyDescent="0.35">
      <c r="A69" s="38">
        <v>14</v>
      </c>
      <c r="B69" s="4">
        <v>44290</v>
      </c>
      <c r="C69" s="29">
        <v>1407.5585442685992</v>
      </c>
      <c r="D69" s="29">
        <v>672.73776412288817</v>
      </c>
      <c r="E69" s="29">
        <v>1728.5867978467145</v>
      </c>
      <c r="F69" s="29">
        <v>1838.5896834947212</v>
      </c>
      <c r="G69" s="29">
        <v>1181.0032975683437</v>
      </c>
      <c r="H69" s="29">
        <v>897.58425484679287</v>
      </c>
      <c r="I69" s="29">
        <v>376.74906705486848</v>
      </c>
      <c r="J69" s="29">
        <v>695.03618728875222</v>
      </c>
      <c r="K69" s="29">
        <v>895.8434001115611</v>
      </c>
      <c r="L69" s="29">
        <v>9693.6889966032395</v>
      </c>
    </row>
    <row r="70" spans="1:12" x14ac:dyDescent="0.35">
      <c r="A70" s="38">
        <v>15</v>
      </c>
      <c r="B70" s="4">
        <v>44297</v>
      </c>
      <c r="C70" s="29">
        <v>1381.684953660523</v>
      </c>
      <c r="D70" s="29">
        <v>627.23463413641252</v>
      </c>
      <c r="E70" s="29">
        <v>1706.2660291570669</v>
      </c>
      <c r="F70" s="29">
        <v>1795.0059760899187</v>
      </c>
      <c r="G70" s="29">
        <v>1177.1450363143113</v>
      </c>
      <c r="H70" s="29">
        <v>840.4454580774941</v>
      </c>
      <c r="I70" s="29">
        <v>361.79700615154911</v>
      </c>
      <c r="J70" s="29">
        <v>813.35557429838229</v>
      </c>
      <c r="K70" s="29">
        <v>992.13463579509357</v>
      </c>
      <c r="L70" s="29">
        <v>9695.0693036807515</v>
      </c>
    </row>
    <row r="71" spans="1:12" x14ac:dyDescent="0.35">
      <c r="A71" s="38">
        <v>16</v>
      </c>
      <c r="B71" s="4">
        <v>44304</v>
      </c>
      <c r="C71" s="29">
        <v>1355.6971036328632</v>
      </c>
      <c r="D71" s="29">
        <v>749.68922822564332</v>
      </c>
      <c r="E71" s="29">
        <v>1714.6890251359191</v>
      </c>
      <c r="F71" s="29">
        <v>1738.4096336038656</v>
      </c>
      <c r="G71" s="29">
        <v>1226.1623818103023</v>
      </c>
      <c r="H71" s="29">
        <v>889.82339612630165</v>
      </c>
      <c r="I71" s="29">
        <v>347.83887836020756</v>
      </c>
      <c r="J71" s="29">
        <v>749.73945846456058</v>
      </c>
      <c r="K71" s="29">
        <v>878.23678478651391</v>
      </c>
      <c r="L71" s="29">
        <v>9650.2858901461768</v>
      </c>
    </row>
    <row r="72" spans="1:12" x14ac:dyDescent="0.35">
      <c r="A72" s="38">
        <v>17</v>
      </c>
      <c r="B72" s="4">
        <v>44311</v>
      </c>
      <c r="C72" s="29">
        <v>1342.4685039677431</v>
      </c>
      <c r="D72" s="29">
        <v>745.7217043309945</v>
      </c>
      <c r="E72" s="29">
        <v>1763.091321883056</v>
      </c>
      <c r="F72" s="29">
        <v>1768.2888803444444</v>
      </c>
      <c r="G72" s="29">
        <v>1136.0249715889163</v>
      </c>
      <c r="H72" s="29">
        <v>863.41702555369648</v>
      </c>
      <c r="I72" s="29">
        <v>454.16366607213206</v>
      </c>
      <c r="J72" s="29">
        <v>777.59153083036517</v>
      </c>
      <c r="K72" s="29">
        <v>879.73458000092228</v>
      </c>
      <c r="L72" s="29">
        <v>9730.5021845722695</v>
      </c>
    </row>
    <row r="73" spans="1:12" x14ac:dyDescent="0.35">
      <c r="A73" s="38">
        <v>18</v>
      </c>
      <c r="B73" s="4">
        <v>44318</v>
      </c>
      <c r="C73" s="29">
        <v>1400.1498626512703</v>
      </c>
      <c r="D73" s="29">
        <v>804.72253268842803</v>
      </c>
      <c r="E73" s="29">
        <v>1804.686926079868</v>
      </c>
      <c r="F73" s="29">
        <v>1830.2106483235011</v>
      </c>
      <c r="G73" s="29">
        <v>1227.8505154860118</v>
      </c>
      <c r="H73" s="29">
        <v>912.31453686387806</v>
      </c>
      <c r="I73" s="29">
        <v>463.12076387288505</v>
      </c>
      <c r="J73" s="29">
        <v>833.67884063863335</v>
      </c>
      <c r="K73" s="29">
        <v>1019.275826926915</v>
      </c>
      <c r="L73" s="29">
        <v>10296.010453531391</v>
      </c>
    </row>
    <row r="74" spans="1:12" x14ac:dyDescent="0.35">
      <c r="A74" s="38">
        <v>19</v>
      </c>
      <c r="B74" s="4">
        <v>44325</v>
      </c>
      <c r="C74" s="29">
        <v>1441.9345855706777</v>
      </c>
      <c r="D74" s="29">
        <v>856.2862252495172</v>
      </c>
      <c r="E74" s="29">
        <v>1847.7333997878031</v>
      </c>
      <c r="F74" s="29">
        <v>1806.7355349081606</v>
      </c>
      <c r="G74" s="29">
        <v>1224.7729136755497</v>
      </c>
      <c r="H74" s="29">
        <v>969.8532783639746</v>
      </c>
      <c r="I74" s="29">
        <v>535.07314548173895</v>
      </c>
      <c r="J74" s="29">
        <v>896.61242193101134</v>
      </c>
      <c r="K74" s="29">
        <v>1041.3814261252451</v>
      </c>
      <c r="L74" s="29">
        <v>10620.382931093678</v>
      </c>
    </row>
    <row r="75" spans="1:12" x14ac:dyDescent="0.35">
      <c r="A75" s="38">
        <v>20</v>
      </c>
      <c r="B75" s="4">
        <v>44332</v>
      </c>
      <c r="C75" s="29">
        <v>1378.3115418100906</v>
      </c>
      <c r="D75" s="29">
        <v>896.21460131066476</v>
      </c>
      <c r="E75" s="29">
        <v>2078.1969129616609</v>
      </c>
      <c r="F75" s="29">
        <v>1846.5493995135178</v>
      </c>
      <c r="G75" s="29">
        <v>1221.8202879333298</v>
      </c>
      <c r="H75" s="29">
        <v>907.26879900586414</v>
      </c>
      <c r="I75" s="29">
        <v>503.67156833338152</v>
      </c>
      <c r="J75" s="29">
        <v>887.92116809318327</v>
      </c>
      <c r="K75" s="29">
        <v>983.80584636560639</v>
      </c>
      <c r="L75" s="29">
        <v>10703.760125327299</v>
      </c>
    </row>
    <row r="76" spans="1:12" x14ac:dyDescent="0.35">
      <c r="A76" s="38">
        <v>21</v>
      </c>
      <c r="B76" s="4">
        <v>44339</v>
      </c>
      <c r="C76" s="29">
        <v>1413.3034041900839</v>
      </c>
      <c r="D76" s="29">
        <v>922.15314047894049</v>
      </c>
      <c r="E76" s="29">
        <v>2141.2325731978635</v>
      </c>
      <c r="F76" s="29">
        <v>1830.2008666827132</v>
      </c>
      <c r="G76" s="29">
        <v>1181.6133331311319</v>
      </c>
      <c r="H76" s="29">
        <v>980.32493686741145</v>
      </c>
      <c r="I76" s="29">
        <v>543.95530202691998</v>
      </c>
      <c r="J76" s="29">
        <v>1003.9548753177132</v>
      </c>
      <c r="K76" s="29">
        <v>1119.1599346809398</v>
      </c>
      <c r="L76" s="29">
        <v>11135.898366573718</v>
      </c>
    </row>
    <row r="77" spans="1:12" x14ac:dyDescent="0.35">
      <c r="A77" s="38">
        <v>22</v>
      </c>
      <c r="B77" s="4">
        <v>44346</v>
      </c>
      <c r="C77" s="29">
        <v>1545.6042236576311</v>
      </c>
      <c r="D77" s="29">
        <v>949.08784600212334</v>
      </c>
      <c r="E77" s="29">
        <v>2564.8754802128415</v>
      </c>
      <c r="F77" s="29">
        <v>2063.8959412180693</v>
      </c>
      <c r="G77" s="29">
        <v>1427.8332049531409</v>
      </c>
      <c r="H77" s="29">
        <v>1100.4517337866309</v>
      </c>
      <c r="I77" s="29">
        <v>595.91704387085656</v>
      </c>
      <c r="J77" s="29">
        <v>1049.7802386885874</v>
      </c>
      <c r="K77" s="29">
        <v>1052.452146759314</v>
      </c>
      <c r="L77" s="29">
        <v>12349.897859149196</v>
      </c>
    </row>
    <row r="78" spans="1:12" x14ac:dyDescent="0.35">
      <c r="A78" s="38">
        <v>23</v>
      </c>
      <c r="B78" s="4">
        <v>44353</v>
      </c>
      <c r="C78" s="29">
        <v>1606.9251147092709</v>
      </c>
      <c r="D78" s="29">
        <v>992.3083220510963</v>
      </c>
      <c r="E78" s="29">
        <v>2827.513251258631</v>
      </c>
      <c r="F78" s="29">
        <v>2013.0016831006001</v>
      </c>
      <c r="G78" s="29">
        <v>1545.9071518088365</v>
      </c>
      <c r="H78" s="29">
        <v>1198.3180303126858</v>
      </c>
      <c r="I78" s="29">
        <v>548.71568651683026</v>
      </c>
      <c r="J78" s="29">
        <v>1117.1568218120956</v>
      </c>
      <c r="K78" s="29">
        <v>1219.0063841611079</v>
      </c>
      <c r="L78" s="29">
        <v>13068.852445731154</v>
      </c>
    </row>
    <row r="79" spans="1:12" x14ac:dyDescent="0.35">
      <c r="A79" s="38">
        <v>24</v>
      </c>
      <c r="B79" s="4">
        <v>44360</v>
      </c>
      <c r="C79" s="29">
        <v>1426.9833782905991</v>
      </c>
      <c r="D79" s="29">
        <v>869.95227401376837</v>
      </c>
      <c r="E79" s="29">
        <v>3463.8314504863506</v>
      </c>
      <c r="F79" s="29">
        <v>1947.0653016940303</v>
      </c>
      <c r="G79" s="29">
        <v>1435.4076982117822</v>
      </c>
      <c r="H79" s="29">
        <v>1106.1230244238441</v>
      </c>
      <c r="I79" s="29">
        <v>436.26941544691283</v>
      </c>
      <c r="J79" s="29">
        <v>992.45746648468526</v>
      </c>
      <c r="K79" s="29">
        <v>1133.3833721788778</v>
      </c>
      <c r="L79" s="29">
        <v>12811.473381230851</v>
      </c>
    </row>
    <row r="80" spans="1:12" x14ac:dyDescent="0.35">
      <c r="A80" s="38">
        <v>25</v>
      </c>
      <c r="B80" s="4">
        <v>44367</v>
      </c>
      <c r="C80" s="29">
        <v>1610.7020395087773</v>
      </c>
      <c r="D80" s="29">
        <v>815.43547513994054</v>
      </c>
      <c r="E80" s="29">
        <v>4479.0441623406205</v>
      </c>
      <c r="F80" s="29">
        <v>2026.1988569017608</v>
      </c>
      <c r="G80" s="29">
        <v>1510.8693890707061</v>
      </c>
      <c r="H80" s="29">
        <v>1206.0355612143553</v>
      </c>
      <c r="I80" s="29">
        <v>433.81751289807437</v>
      </c>
      <c r="J80" s="29">
        <v>1230.3144054417021</v>
      </c>
      <c r="K80" s="29">
        <v>1352.3098470577083</v>
      </c>
      <c r="L80" s="29">
        <v>14664.727249573643</v>
      </c>
    </row>
    <row r="81" spans="1:12" x14ac:dyDescent="0.35">
      <c r="A81" s="38">
        <v>26</v>
      </c>
      <c r="B81" s="4">
        <v>44374</v>
      </c>
      <c r="C81" s="29">
        <v>1631.7269968217313</v>
      </c>
      <c r="D81" s="29">
        <v>861.41546793225848</v>
      </c>
      <c r="E81" s="29">
        <v>5343.9388076368887</v>
      </c>
      <c r="F81" s="29">
        <v>2057.020243686587</v>
      </c>
      <c r="G81" s="29">
        <v>1839.8305787896761</v>
      </c>
      <c r="H81" s="29">
        <v>1351.1295688456576</v>
      </c>
      <c r="I81" s="29">
        <v>456.25840558052357</v>
      </c>
      <c r="J81" s="29">
        <v>1295.358628539766</v>
      </c>
      <c r="K81" s="29">
        <v>1496.3810265346669</v>
      </c>
      <c r="L81" s="29">
        <v>16333.059724367755</v>
      </c>
    </row>
    <row r="82" spans="1:12" x14ac:dyDescent="0.35">
      <c r="A82" s="38">
        <v>27</v>
      </c>
      <c r="B82" s="4">
        <v>44381</v>
      </c>
      <c r="C82" s="29">
        <v>1769.6516541401443</v>
      </c>
      <c r="D82" s="29">
        <v>897.87826158234361</v>
      </c>
      <c r="E82" s="29">
        <v>5536.4081108491173</v>
      </c>
      <c r="F82" s="29">
        <v>2241.2159824709324</v>
      </c>
      <c r="G82" s="29">
        <v>2381.2604916932369</v>
      </c>
      <c r="H82" s="29">
        <v>1589.6181278250151</v>
      </c>
      <c r="I82" s="29">
        <v>449.67718066341365</v>
      </c>
      <c r="J82" s="29">
        <v>1450.5349330979689</v>
      </c>
      <c r="K82" s="29">
        <v>1722.5927714273057</v>
      </c>
      <c r="L82" s="29">
        <v>18038.83751374948</v>
      </c>
    </row>
    <row r="83" spans="1:12" x14ac:dyDescent="0.35">
      <c r="A83" s="38">
        <v>28</v>
      </c>
      <c r="B83" s="4">
        <v>44388</v>
      </c>
      <c r="C83" s="29">
        <v>2049.3389236798239</v>
      </c>
      <c r="D83" s="29">
        <v>932.55547551295649</v>
      </c>
      <c r="E83" s="29">
        <v>5399.6727212987371</v>
      </c>
      <c r="F83" s="29">
        <v>2798.1935905088503</v>
      </c>
      <c r="G83" s="29">
        <v>2792.056792845794</v>
      </c>
      <c r="H83" s="29">
        <v>1849.5272030794811</v>
      </c>
      <c r="I83" s="29">
        <v>525.43828253281731</v>
      </c>
      <c r="J83" s="29">
        <v>1640.9170928426852</v>
      </c>
      <c r="K83" s="29">
        <v>1976.6216773159367</v>
      </c>
      <c r="L83" s="29">
        <v>19964.321759617083</v>
      </c>
    </row>
    <row r="84" spans="1:12" x14ac:dyDescent="0.35">
      <c r="A84" s="38">
        <v>29</v>
      </c>
      <c r="B84" s="4">
        <v>44395</v>
      </c>
      <c r="C84" s="29">
        <v>2102.8955989203605</v>
      </c>
      <c r="D84" s="29">
        <v>970.97532510280928</v>
      </c>
      <c r="E84" s="29">
        <v>4455.9270824567811</v>
      </c>
      <c r="F84" s="29">
        <v>2991.8836015457346</v>
      </c>
      <c r="G84" s="29">
        <v>2811.0385768946153</v>
      </c>
      <c r="H84" s="29">
        <v>1912.4795220176647</v>
      </c>
      <c r="I84" s="29">
        <v>486.03256180685531</v>
      </c>
      <c r="J84" s="29">
        <v>1679.4957490394327</v>
      </c>
      <c r="K84" s="29">
        <v>2147.8473887881892</v>
      </c>
      <c r="L84" s="29">
        <v>19558.57540657244</v>
      </c>
    </row>
    <row r="85" spans="1:12" x14ac:dyDescent="0.35">
      <c r="A85" s="38">
        <v>30</v>
      </c>
      <c r="B85" s="4">
        <v>44402</v>
      </c>
      <c r="C85" s="29">
        <v>1845.7174939910906</v>
      </c>
      <c r="D85" s="29">
        <v>995.09245047630679</v>
      </c>
      <c r="E85" s="29">
        <v>3727.8366440556574</v>
      </c>
      <c r="F85" s="29">
        <v>3050.8869646782023</v>
      </c>
      <c r="G85" s="29">
        <v>2490.6928940332605</v>
      </c>
      <c r="H85" s="29">
        <v>1734.0547600976893</v>
      </c>
      <c r="I85" s="29">
        <v>470.52073984932736</v>
      </c>
      <c r="J85" s="29">
        <v>1339.3942291458607</v>
      </c>
      <c r="K85" s="29">
        <v>2259.5367198475269</v>
      </c>
      <c r="L85" s="29">
        <v>17913.732896174923</v>
      </c>
    </row>
    <row r="86" spans="1:12" x14ac:dyDescent="0.35">
      <c r="A86" s="38">
        <v>31</v>
      </c>
      <c r="B86" s="4">
        <v>44409</v>
      </c>
      <c r="C86" s="29">
        <v>1980.42635978929</v>
      </c>
      <c r="D86" s="29">
        <v>873.22938310275777</v>
      </c>
      <c r="E86" s="29">
        <v>2905.6857710830177</v>
      </c>
      <c r="F86" s="29">
        <v>2911.7516319033962</v>
      </c>
      <c r="G86" s="29">
        <v>1987.5974867749203</v>
      </c>
      <c r="H86" s="29">
        <v>1492.5155827192998</v>
      </c>
      <c r="I86" s="29">
        <v>446.59429896933932</v>
      </c>
      <c r="J86" s="29">
        <v>1209.8451176317692</v>
      </c>
      <c r="K86" s="29">
        <v>2290.6712936882841</v>
      </c>
      <c r="L86" s="29">
        <v>16098.316925662073</v>
      </c>
    </row>
    <row r="87" spans="1:12" x14ac:dyDescent="0.35">
      <c r="A87" s="38">
        <v>32</v>
      </c>
      <c r="B87" s="4">
        <v>44416</v>
      </c>
      <c r="C87" s="29">
        <v>1919.2506270038539</v>
      </c>
      <c r="D87" s="29">
        <v>796.27734544877035</v>
      </c>
      <c r="E87" s="29">
        <v>2457.1148067211775</v>
      </c>
      <c r="F87" s="29">
        <v>2879.276531022153</v>
      </c>
      <c r="G87" s="29">
        <v>1526.6667903062703</v>
      </c>
      <c r="H87" s="29">
        <v>1288.0887934186685</v>
      </c>
      <c r="I87" s="29">
        <v>442.88549713266195</v>
      </c>
      <c r="J87" s="29">
        <v>1026.873699008841</v>
      </c>
      <c r="K87" s="29">
        <v>2132.1064305082168</v>
      </c>
      <c r="L87" s="29">
        <v>14468.540520570612</v>
      </c>
    </row>
    <row r="88" spans="1:12" x14ac:dyDescent="0.35">
      <c r="A88" s="38">
        <v>33</v>
      </c>
      <c r="B88" s="4">
        <v>44423</v>
      </c>
      <c r="C88" s="29">
        <v>2131.6610779721232</v>
      </c>
      <c r="D88" s="29">
        <v>874.78196948144341</v>
      </c>
      <c r="E88" s="29">
        <v>2162.4792523489432</v>
      </c>
      <c r="F88" s="29">
        <v>3113.4874879383142</v>
      </c>
      <c r="G88" s="29">
        <v>1513.170881576694</v>
      </c>
      <c r="H88" s="29">
        <v>1242.0676711569499</v>
      </c>
      <c r="I88" s="29">
        <v>495.35824894085363</v>
      </c>
      <c r="J88" s="29">
        <v>1034.062235898389</v>
      </c>
      <c r="K88" s="29">
        <v>2077.1332254519252</v>
      </c>
      <c r="L88" s="29">
        <v>14644.202050765636</v>
      </c>
    </row>
    <row r="89" spans="1:12" x14ac:dyDescent="0.35">
      <c r="A89" s="38">
        <v>34</v>
      </c>
      <c r="B89" s="4">
        <v>44430</v>
      </c>
      <c r="C89" s="29">
        <v>2198.6897672539512</v>
      </c>
      <c r="D89" s="29">
        <v>818.97995841529769</v>
      </c>
      <c r="E89" s="29">
        <v>1933.6451340511003</v>
      </c>
      <c r="F89" s="29">
        <v>2950.071629922777</v>
      </c>
      <c r="G89" s="29">
        <v>1370.9848018622224</v>
      </c>
      <c r="H89" s="29">
        <v>1288.6667651200823</v>
      </c>
      <c r="I89" s="29">
        <v>445.64936774880823</v>
      </c>
      <c r="J89" s="29">
        <v>908.51826611279262</v>
      </c>
      <c r="K89" s="29">
        <v>1830.7192343085678</v>
      </c>
      <c r="L89" s="29">
        <v>13745.9249247956</v>
      </c>
    </row>
    <row r="90" spans="1:12" x14ac:dyDescent="0.35">
      <c r="A90" s="38">
        <v>35</v>
      </c>
      <c r="B90" s="4">
        <v>44437</v>
      </c>
      <c r="C90" s="29">
        <v>2170.1362148354679</v>
      </c>
      <c r="D90" s="29">
        <v>818.35054619353468</v>
      </c>
      <c r="E90" s="29">
        <v>1882.3659144543476</v>
      </c>
      <c r="F90" s="29">
        <v>2945.157111118232</v>
      </c>
      <c r="G90" s="29">
        <v>1348.5839864319096</v>
      </c>
      <c r="H90" s="29">
        <v>1077.5044484592468</v>
      </c>
      <c r="I90" s="29">
        <v>463.287204425548</v>
      </c>
      <c r="J90" s="29">
        <v>920.6435969509987</v>
      </c>
      <c r="K90" s="29">
        <v>1763.9210349330092</v>
      </c>
      <c r="L90" s="29">
        <v>13389.950057802294</v>
      </c>
    </row>
    <row r="91" spans="1:12" x14ac:dyDescent="0.35">
      <c r="A91" s="38">
        <v>36</v>
      </c>
      <c r="B91" s="4">
        <v>44444</v>
      </c>
      <c r="C91" s="29">
        <v>2110.4154992058466</v>
      </c>
      <c r="D91" s="29">
        <v>714.70016443570114</v>
      </c>
      <c r="E91" s="29">
        <v>1741.8244703278745</v>
      </c>
      <c r="F91" s="29">
        <v>2606.5310117378181</v>
      </c>
      <c r="G91" s="29">
        <v>1239.8569149767875</v>
      </c>
      <c r="H91" s="29">
        <v>1054.407060698953</v>
      </c>
      <c r="I91" s="29">
        <v>449.81427384635055</v>
      </c>
      <c r="J91" s="29">
        <v>805.07577518940116</v>
      </c>
      <c r="K91" s="29">
        <v>1577.3525907460223</v>
      </c>
      <c r="L91" s="29">
        <v>12299.977761164755</v>
      </c>
    </row>
    <row r="92" spans="1:12" x14ac:dyDescent="0.35">
      <c r="A92" s="38">
        <v>37</v>
      </c>
      <c r="B92" s="4">
        <v>44451</v>
      </c>
      <c r="C92" s="29">
        <v>1783.0834894066734</v>
      </c>
      <c r="D92" s="29">
        <v>658.88564860316865</v>
      </c>
      <c r="E92" s="29">
        <v>1758.2013278147526</v>
      </c>
      <c r="F92" s="29">
        <v>2185.4463651668266</v>
      </c>
      <c r="G92" s="29">
        <v>1283.8984980389614</v>
      </c>
      <c r="H92" s="29">
        <v>956.04411601371407</v>
      </c>
      <c r="I92" s="29">
        <v>400.19015550873632</v>
      </c>
      <c r="J92" s="29">
        <v>720.7719612199196</v>
      </c>
      <c r="K92" s="29">
        <v>1270.1542773765932</v>
      </c>
      <c r="L92" s="29">
        <v>11016.675839149346</v>
      </c>
    </row>
    <row r="93" spans="1:12" x14ac:dyDescent="0.35">
      <c r="A93" s="38">
        <v>38</v>
      </c>
      <c r="B93" s="4">
        <v>44458</v>
      </c>
      <c r="C93" s="29">
        <v>1748.821986401389</v>
      </c>
      <c r="D93" s="29">
        <v>632.56053719659076</v>
      </c>
      <c r="E93" s="29">
        <v>1649.7271923228823</v>
      </c>
      <c r="F93" s="29">
        <v>2089.2522701999283</v>
      </c>
      <c r="G93" s="29">
        <v>1238.5851822539582</v>
      </c>
      <c r="H93" s="29">
        <v>891.29979005530117</v>
      </c>
      <c r="I93" s="29">
        <v>396.36113646164813</v>
      </c>
      <c r="J93" s="29">
        <v>674.50974805264036</v>
      </c>
      <c r="K93" s="29">
        <v>1184.966368342577</v>
      </c>
      <c r="L93" s="29">
        <v>10506.084211286916</v>
      </c>
    </row>
    <row r="94" spans="1:12" x14ac:dyDescent="0.35">
      <c r="A94" s="38">
        <v>39</v>
      </c>
      <c r="B94" s="4">
        <v>44465</v>
      </c>
      <c r="C94" s="29">
        <v>1515.3060378632822</v>
      </c>
      <c r="D94" s="29">
        <v>569.72901263558708</v>
      </c>
      <c r="E94" s="29">
        <v>1667.8230797345668</v>
      </c>
      <c r="F94" s="29">
        <v>1903.0301920463714</v>
      </c>
      <c r="G94" s="29">
        <v>1244.2608970864453</v>
      </c>
      <c r="H94" s="29">
        <v>844.81368266376853</v>
      </c>
      <c r="I94" s="29">
        <v>349.52257662697832</v>
      </c>
      <c r="J94" s="29">
        <v>691.15456016365488</v>
      </c>
      <c r="K94" s="29">
        <v>1079.5710506230178</v>
      </c>
      <c r="L94" s="29">
        <v>9865.2110894436737</v>
      </c>
    </row>
    <row r="95" spans="1:12" x14ac:dyDescent="0.35">
      <c r="A95" s="38">
        <v>40</v>
      </c>
      <c r="B95" s="4">
        <v>44472</v>
      </c>
      <c r="C95" s="29">
        <v>1622.0068152699341</v>
      </c>
      <c r="D95" s="29">
        <v>580.32276554995542</v>
      </c>
      <c r="E95" s="29">
        <v>1627.7964086739948</v>
      </c>
      <c r="F95" s="29">
        <v>1844.7206858769491</v>
      </c>
      <c r="G95" s="29">
        <v>1201.3034471840797</v>
      </c>
      <c r="H95" s="29">
        <v>843.56994127284042</v>
      </c>
      <c r="I95" s="29">
        <v>344.14353172757876</v>
      </c>
      <c r="J95" s="29">
        <v>670.17583785343368</v>
      </c>
      <c r="K95" s="29">
        <v>1092.4195315250813</v>
      </c>
      <c r="L95" s="29">
        <v>9826.4589649338468</v>
      </c>
    </row>
    <row r="96" spans="1:12" x14ac:dyDescent="0.35">
      <c r="A96" s="38">
        <v>41</v>
      </c>
      <c r="B96" s="4">
        <v>44479</v>
      </c>
      <c r="C96" s="29">
        <v>1588.6834627271064</v>
      </c>
      <c r="D96" s="29">
        <v>580.08851759939364</v>
      </c>
      <c r="E96" s="29">
        <v>1591.8889848155118</v>
      </c>
      <c r="F96" s="29">
        <v>1967.4527780323415</v>
      </c>
      <c r="G96" s="29">
        <v>1296.9906357636603</v>
      </c>
      <c r="H96" s="29">
        <v>846.86141340899428</v>
      </c>
      <c r="I96" s="29">
        <v>334.82888368054012</v>
      </c>
      <c r="J96" s="29">
        <v>651.92601288282606</v>
      </c>
      <c r="K96" s="29">
        <v>953.10823345081212</v>
      </c>
      <c r="L96" s="29">
        <v>9811.8289223611864</v>
      </c>
    </row>
    <row r="97" spans="1:12" x14ac:dyDescent="0.35">
      <c r="A97" s="38">
        <v>42</v>
      </c>
      <c r="B97" s="4">
        <v>44486</v>
      </c>
      <c r="C97" s="29">
        <v>1365.1993743093253</v>
      </c>
      <c r="D97" s="29">
        <v>589.82850166845537</v>
      </c>
      <c r="E97" s="29">
        <v>1518.2480720374917</v>
      </c>
      <c r="F97" s="29">
        <v>1805.181623229397</v>
      </c>
      <c r="G97" s="29">
        <v>1244.2439026741713</v>
      </c>
      <c r="H97" s="29">
        <v>831.78137428518392</v>
      </c>
      <c r="I97" s="29">
        <v>336.11752270014301</v>
      </c>
      <c r="J97" s="29">
        <v>609.6322118421956</v>
      </c>
      <c r="K97" s="29">
        <v>975.09696764230762</v>
      </c>
      <c r="L97" s="29">
        <v>9275.3295503886693</v>
      </c>
    </row>
    <row r="98" spans="1:12" x14ac:dyDescent="0.35">
      <c r="A98" s="38">
        <v>43</v>
      </c>
      <c r="B98" s="4">
        <v>44493</v>
      </c>
      <c r="C98" s="29">
        <v>1400.8534090914538</v>
      </c>
      <c r="D98" s="29">
        <v>574.81240055022863</v>
      </c>
      <c r="E98" s="29">
        <v>1492.2385549713426</v>
      </c>
      <c r="F98" s="29">
        <v>1688.5213405119425</v>
      </c>
      <c r="G98" s="29">
        <v>1120.7441668011697</v>
      </c>
      <c r="H98" s="29">
        <v>685.25513936646576</v>
      </c>
      <c r="I98" s="29">
        <v>322.38029938471459</v>
      </c>
      <c r="J98" s="29">
        <v>625.34018518382618</v>
      </c>
      <c r="K98" s="29">
        <v>956.89236223468811</v>
      </c>
      <c r="L98" s="29">
        <v>8867.0378580958313</v>
      </c>
    </row>
    <row r="99" spans="1:12" x14ac:dyDescent="0.35">
      <c r="A99" s="38">
        <v>44</v>
      </c>
      <c r="B99" s="4">
        <v>44500</v>
      </c>
      <c r="C99" s="29">
        <v>1481.0170218395835</v>
      </c>
      <c r="D99" s="29">
        <v>626.26683839929569</v>
      </c>
      <c r="E99" s="29">
        <v>1604.6526021643699</v>
      </c>
      <c r="F99" s="29">
        <v>1878.5608320033045</v>
      </c>
      <c r="G99" s="29">
        <v>1225.6384685314815</v>
      </c>
      <c r="H99" s="29">
        <v>879.15753326403751</v>
      </c>
      <c r="I99" s="29">
        <v>340.77421815183516</v>
      </c>
      <c r="J99" s="29">
        <v>769.89484842087586</v>
      </c>
      <c r="K99" s="29">
        <v>954.92912295638882</v>
      </c>
      <c r="L99" s="29">
        <v>9760.891485731172</v>
      </c>
    </row>
    <row r="100" spans="1:12" x14ac:dyDescent="0.35">
      <c r="A100" s="38">
        <v>45</v>
      </c>
      <c r="B100" s="4">
        <v>44507</v>
      </c>
      <c r="C100" s="29">
        <v>1522.9876996285075</v>
      </c>
      <c r="D100" s="29">
        <v>627.52289424092805</v>
      </c>
      <c r="E100" s="29">
        <v>1531.7586118786451</v>
      </c>
      <c r="F100" s="29">
        <v>1792.4202209757768</v>
      </c>
      <c r="G100" s="29">
        <v>1244.8081804296539</v>
      </c>
      <c r="H100" s="29">
        <v>900.47279128530499</v>
      </c>
      <c r="I100" s="29">
        <v>379.28798623370932</v>
      </c>
      <c r="J100" s="29">
        <v>687.51629118916526</v>
      </c>
      <c r="K100" s="29">
        <v>995.03649900278015</v>
      </c>
      <c r="L100" s="29">
        <v>9681.8111748644715</v>
      </c>
    </row>
    <row r="101" spans="1:12" x14ac:dyDescent="0.35">
      <c r="A101" s="38">
        <v>46</v>
      </c>
      <c r="B101" s="4">
        <v>44514</v>
      </c>
      <c r="C101" s="29">
        <v>1481.0170218395835</v>
      </c>
      <c r="D101" s="29">
        <v>590.83523716995319</v>
      </c>
      <c r="E101" s="29">
        <v>1524.5441245631109</v>
      </c>
      <c r="F101" s="29">
        <v>1795.9025843180605</v>
      </c>
      <c r="G101" s="29">
        <v>1137.2589718246729</v>
      </c>
      <c r="H101" s="29">
        <v>750.19830150314647</v>
      </c>
      <c r="I101" s="29">
        <v>364.05970436213147</v>
      </c>
      <c r="J101" s="29">
        <v>701.18491561672886</v>
      </c>
      <c r="K101" s="29">
        <v>869.24933617890304</v>
      </c>
      <c r="L101" s="29">
        <v>9214.2501973762919</v>
      </c>
    </row>
    <row r="102" spans="1:12" x14ac:dyDescent="0.35">
      <c r="A102" s="38">
        <v>47</v>
      </c>
      <c r="B102" s="4">
        <v>44521</v>
      </c>
      <c r="C102" s="29">
        <v>1503.8466107388772</v>
      </c>
      <c r="D102" s="29">
        <v>554.4095873173053</v>
      </c>
      <c r="E102" s="29">
        <v>1367.1989584329222</v>
      </c>
      <c r="F102" s="29">
        <v>1845.0030812153814</v>
      </c>
      <c r="G102" s="29">
        <v>1063.6351237083709</v>
      </c>
      <c r="H102" s="29">
        <v>785.87334151469145</v>
      </c>
      <c r="I102" s="29">
        <v>342.78720555534971</v>
      </c>
      <c r="J102" s="29">
        <v>625.1997985378423</v>
      </c>
      <c r="K102" s="29">
        <v>985.39201741061936</v>
      </c>
      <c r="L102" s="29">
        <v>9073.3457244313613</v>
      </c>
    </row>
    <row r="103" spans="1:12" x14ac:dyDescent="0.35">
      <c r="A103" s="38">
        <v>48</v>
      </c>
      <c r="B103" s="4">
        <v>44528</v>
      </c>
      <c r="C103" s="29">
        <v>1650.4539437425551</v>
      </c>
      <c r="D103" s="29">
        <v>561.36515898577454</v>
      </c>
      <c r="E103" s="29">
        <v>1647.0184721338569</v>
      </c>
      <c r="F103" s="29">
        <v>1951.9046994328598</v>
      </c>
      <c r="G103" s="29">
        <v>1359.775122822065</v>
      </c>
      <c r="H103" s="29">
        <v>926.35699083021689</v>
      </c>
      <c r="I103" s="29">
        <v>317.9257748883947</v>
      </c>
      <c r="J103" s="29">
        <v>682.74192622076657</v>
      </c>
      <c r="K103" s="29">
        <v>976.81011100013961</v>
      </c>
      <c r="L103" s="29">
        <v>10074.352200056628</v>
      </c>
    </row>
    <row r="104" spans="1:12" x14ac:dyDescent="0.35">
      <c r="A104" s="38">
        <v>49</v>
      </c>
      <c r="B104" s="4">
        <v>44535</v>
      </c>
      <c r="C104" s="29">
        <v>1650.2948782679041</v>
      </c>
      <c r="D104" s="29">
        <v>574.80663720763096</v>
      </c>
      <c r="E104" s="29">
        <v>1753.0391118026641</v>
      </c>
      <c r="F104" s="29">
        <v>1923.247187445028</v>
      </c>
      <c r="G104" s="29">
        <v>1227.6410684867647</v>
      </c>
      <c r="H104" s="29">
        <v>916.96399930562484</v>
      </c>
      <c r="I104" s="29">
        <v>334.30919661221219</v>
      </c>
      <c r="J104" s="29">
        <v>632.44792108591741</v>
      </c>
      <c r="K104" s="29">
        <v>1009.7188314278296</v>
      </c>
      <c r="L104" s="29">
        <v>10022.468831641578</v>
      </c>
    </row>
    <row r="105" spans="1:12" x14ac:dyDescent="0.35">
      <c r="A105" s="38">
        <v>50</v>
      </c>
      <c r="B105" s="4">
        <v>44542</v>
      </c>
      <c r="C105" s="29">
        <v>1641.0060346232149</v>
      </c>
      <c r="D105" s="29">
        <v>581.7481555273439</v>
      </c>
      <c r="E105" s="29">
        <v>1986.4812464186675</v>
      </c>
      <c r="F105" s="29">
        <v>1970.1332022720726</v>
      </c>
      <c r="G105" s="29">
        <v>1380.1421779589919</v>
      </c>
      <c r="H105" s="29">
        <v>863.18105561110497</v>
      </c>
      <c r="I105" s="29">
        <v>327.04105933191556</v>
      </c>
      <c r="J105" s="29">
        <v>676.4417025746161</v>
      </c>
      <c r="K105" s="29">
        <v>1079.1091662261804</v>
      </c>
      <c r="L105" s="29">
        <v>10505.283800544108</v>
      </c>
    </row>
    <row r="106" spans="1:12" x14ac:dyDescent="0.35">
      <c r="A106" s="38">
        <v>51</v>
      </c>
      <c r="B106" s="4">
        <v>44549</v>
      </c>
      <c r="C106" s="29">
        <v>2170.830547668354</v>
      </c>
      <c r="D106" s="29">
        <v>663.90453955451949</v>
      </c>
      <c r="E106" s="29">
        <v>1923.5567930068964</v>
      </c>
      <c r="F106" s="29">
        <v>2207.0315982503216</v>
      </c>
      <c r="G106" s="29">
        <v>1472.2974655079329</v>
      </c>
      <c r="H106" s="29">
        <v>999.25582259148109</v>
      </c>
      <c r="I106" s="29">
        <v>411.18472753248432</v>
      </c>
      <c r="J106" s="29">
        <v>781.34326675218824</v>
      </c>
      <c r="K106" s="29">
        <v>1168.5760329400271</v>
      </c>
      <c r="L106" s="29">
        <v>11797.980793804207</v>
      </c>
    </row>
    <row r="107" spans="1:12" x14ac:dyDescent="0.35">
      <c r="A107" s="38">
        <v>52</v>
      </c>
      <c r="B107" s="4">
        <v>44556</v>
      </c>
      <c r="C107" s="29">
        <v>2215.0079205101679</v>
      </c>
      <c r="D107" s="29">
        <v>675.51089850654898</v>
      </c>
      <c r="E107" s="29">
        <v>1745.5242883229284</v>
      </c>
      <c r="F107" s="29">
        <v>2393.5685082999385</v>
      </c>
      <c r="G107" s="29">
        <v>1476.4452128116732</v>
      </c>
      <c r="H107" s="29">
        <v>930.83620430903579</v>
      </c>
      <c r="I107" s="29">
        <v>404.50572776794195</v>
      </c>
      <c r="J107" s="29">
        <v>879.15727452562669</v>
      </c>
      <c r="K107" s="29">
        <v>1186.4110201407282</v>
      </c>
      <c r="L107" s="29">
        <v>11906.967055194589</v>
      </c>
    </row>
    <row r="108" spans="1:12" x14ac:dyDescent="0.35">
      <c r="A108" s="3">
        <v>1</v>
      </c>
      <c r="B108" s="4">
        <v>44563</v>
      </c>
      <c r="C108" s="29">
        <v>2081.8435276045002</v>
      </c>
      <c r="D108" s="29">
        <v>633.45753058297737</v>
      </c>
      <c r="E108" s="29">
        <v>1600.1955477374636</v>
      </c>
      <c r="F108" s="29">
        <v>2287.0121453398942</v>
      </c>
      <c r="G108" s="29">
        <v>1361.3263080978418</v>
      </c>
      <c r="H108" s="29">
        <v>989.3619569801624</v>
      </c>
      <c r="I108" s="29">
        <v>396.98878351232167</v>
      </c>
      <c r="J108" s="29">
        <v>724.6763125243308</v>
      </c>
      <c r="K108" s="29">
        <v>1215.1549944474564</v>
      </c>
      <c r="L108" s="29">
        <v>11290.017106826948</v>
      </c>
    </row>
    <row r="109" spans="1:12" x14ac:dyDescent="0.35">
      <c r="A109" s="3">
        <v>2</v>
      </c>
      <c r="B109" s="4">
        <v>44570</v>
      </c>
      <c r="C109" s="29">
        <v>1831.4793408013024</v>
      </c>
      <c r="D109" s="29">
        <v>643.58283061319639</v>
      </c>
      <c r="E109" s="29">
        <v>1463.6150133713472</v>
      </c>
      <c r="F109" s="29">
        <v>2047.6127391649882</v>
      </c>
      <c r="G109" s="29">
        <v>1258.2797516805931</v>
      </c>
      <c r="H109" s="29">
        <v>827.87269752730185</v>
      </c>
      <c r="I109" s="29">
        <v>325.15078957475646</v>
      </c>
      <c r="J109" s="29">
        <v>687.62237422732528</v>
      </c>
      <c r="K109" s="29">
        <v>1196.7518895041076</v>
      </c>
      <c r="L109" s="29">
        <v>10281.967426464918</v>
      </c>
    </row>
    <row r="110" spans="1:12" x14ac:dyDescent="0.35">
      <c r="A110" s="3">
        <v>3</v>
      </c>
      <c r="B110" s="4">
        <v>44577</v>
      </c>
      <c r="C110" s="29">
        <v>1564.4470585407264</v>
      </c>
      <c r="D110" s="29">
        <v>578.43335634932089</v>
      </c>
      <c r="E110" s="29">
        <v>1422.5863692812668</v>
      </c>
      <c r="F110" s="29">
        <v>1817.8850749574372</v>
      </c>
      <c r="G110" s="29">
        <v>1108.76782209458</v>
      </c>
      <c r="H110" s="29">
        <v>799.48979204991781</v>
      </c>
      <c r="I110" s="29">
        <v>337.13132612367798</v>
      </c>
      <c r="J110" s="29">
        <v>646.13687561279266</v>
      </c>
      <c r="K110" s="29">
        <v>1027.1381799757667</v>
      </c>
      <c r="L110" s="29">
        <v>9302.0158549854859</v>
      </c>
    </row>
    <row r="111" spans="1:12" x14ac:dyDescent="0.35">
      <c r="A111" s="3">
        <v>4</v>
      </c>
      <c r="B111" s="4">
        <v>44584</v>
      </c>
      <c r="C111" s="29">
        <v>1429.5686097834719</v>
      </c>
      <c r="D111" s="29">
        <v>511.05921532425731</v>
      </c>
      <c r="E111" s="29">
        <v>1422.9843242177883</v>
      </c>
      <c r="F111" s="29">
        <v>1654.3670155717978</v>
      </c>
      <c r="G111" s="29">
        <v>1119.3558349207974</v>
      </c>
      <c r="H111" s="29">
        <v>800.93619018140464</v>
      </c>
      <c r="I111" s="29">
        <v>297.58121336883221</v>
      </c>
      <c r="J111" s="29">
        <v>593.84435314723828</v>
      </c>
      <c r="K111" s="29">
        <v>931.0752309262059</v>
      </c>
      <c r="L111" s="29">
        <v>8760.7719874417926</v>
      </c>
    </row>
    <row r="112" spans="1:12" x14ac:dyDescent="0.35">
      <c r="A112" s="3">
        <v>5</v>
      </c>
      <c r="B112" s="4">
        <v>44591</v>
      </c>
      <c r="C112" s="29">
        <v>1443.7749446257894</v>
      </c>
      <c r="D112" s="29">
        <v>519.90136820291275</v>
      </c>
      <c r="E112" s="29">
        <v>1481.1548303078266</v>
      </c>
      <c r="F112" s="29">
        <v>1716.3813535335969</v>
      </c>
      <c r="G112" s="29">
        <v>1215.4746946210457</v>
      </c>
      <c r="H112" s="29">
        <v>793.8802649484569</v>
      </c>
      <c r="I112" s="29">
        <v>259.85687264742978</v>
      </c>
      <c r="J112" s="29">
        <v>569.3945068641508</v>
      </c>
      <c r="K112" s="29">
        <v>984.54107747362764</v>
      </c>
      <c r="L112" s="29">
        <v>8984.3599132248346</v>
      </c>
    </row>
    <row r="113" spans="1:12" x14ac:dyDescent="0.35">
      <c r="A113" s="3">
        <v>6</v>
      </c>
      <c r="B113" s="4">
        <v>44598</v>
      </c>
      <c r="C113" s="29">
        <v>1455.6481316490194</v>
      </c>
      <c r="D113" s="29">
        <v>504.47925518410989</v>
      </c>
      <c r="E113" s="29">
        <v>1566.4902853654216</v>
      </c>
      <c r="F113" s="29">
        <v>1664.5033908994801</v>
      </c>
      <c r="G113" s="29">
        <v>1095.393720124413</v>
      </c>
      <c r="H113" s="29">
        <v>759.02738474977218</v>
      </c>
      <c r="I113" s="29">
        <v>307.60891305132486</v>
      </c>
      <c r="J113" s="29">
        <v>588.52414413401186</v>
      </c>
      <c r="K113" s="29">
        <v>865.8660979469762</v>
      </c>
      <c r="L113" s="29">
        <v>8807.5413231045277</v>
      </c>
    </row>
    <row r="114" spans="1:12" x14ac:dyDescent="0.35">
      <c r="A114" s="3">
        <v>7</v>
      </c>
      <c r="B114" s="4">
        <v>44605</v>
      </c>
      <c r="C114" s="29">
        <v>1362.341394992666</v>
      </c>
      <c r="D114" s="29">
        <v>549.27513632885393</v>
      </c>
      <c r="E114" s="29">
        <v>1484.1565308093914</v>
      </c>
      <c r="F114" s="29">
        <v>1557.5399320340839</v>
      </c>
      <c r="G114" s="29">
        <v>1082.3892383928064</v>
      </c>
      <c r="H114" s="29">
        <v>765.42065013379647</v>
      </c>
      <c r="I114" s="29">
        <v>247.48884208329531</v>
      </c>
      <c r="J114" s="29">
        <v>592.24680759873945</v>
      </c>
      <c r="K114" s="29">
        <v>845.36162202689013</v>
      </c>
      <c r="L114" s="29">
        <v>8486.220154400522</v>
      </c>
    </row>
    <row r="115" spans="1:12" x14ac:dyDescent="0.35">
      <c r="A115" s="3">
        <v>8</v>
      </c>
      <c r="B115" s="4">
        <v>44612</v>
      </c>
      <c r="C115" s="29">
        <v>1324.5753728512486</v>
      </c>
      <c r="D115" s="29">
        <v>531.57148867330204</v>
      </c>
      <c r="E115" s="29">
        <v>1442.5409125649917</v>
      </c>
      <c r="F115" s="29">
        <v>1524.4100266218384</v>
      </c>
      <c r="G115" s="29">
        <v>1159.573404611197</v>
      </c>
      <c r="H115" s="29">
        <v>823.31908324997698</v>
      </c>
      <c r="I115" s="29">
        <v>264.69746798022607</v>
      </c>
      <c r="J115" s="29">
        <v>636.87422029736149</v>
      </c>
      <c r="K115" s="29">
        <v>844.19170208009939</v>
      </c>
      <c r="L115" s="29">
        <v>8551.7536789302412</v>
      </c>
    </row>
    <row r="116" spans="1:12" x14ac:dyDescent="0.35">
      <c r="A116" s="3">
        <v>9</v>
      </c>
      <c r="B116" s="4">
        <v>44619</v>
      </c>
      <c r="C116" s="29">
        <v>1396.0764562933232</v>
      </c>
      <c r="D116" s="29">
        <v>530.56315076872136</v>
      </c>
      <c r="E116" s="29">
        <v>1466.106747831087</v>
      </c>
      <c r="F116" s="29">
        <v>1621.0298971514931</v>
      </c>
      <c r="G116" s="29">
        <v>1160.5645923606444</v>
      </c>
      <c r="H116" s="29">
        <v>790.34629409871786</v>
      </c>
      <c r="I116" s="29">
        <v>278.68280468010755</v>
      </c>
      <c r="J116" s="29">
        <v>614.49947255281495</v>
      </c>
      <c r="K116" s="29">
        <v>881.51502904917004</v>
      </c>
      <c r="L116" s="29">
        <v>8739.3844447860793</v>
      </c>
    </row>
    <row r="117" spans="1:12" x14ac:dyDescent="0.35">
      <c r="A117" s="3">
        <v>10</v>
      </c>
      <c r="B117" s="4">
        <v>44626</v>
      </c>
      <c r="C117" s="29">
        <v>1396.258814014727</v>
      </c>
      <c r="D117" s="29">
        <v>490.65124802313551</v>
      </c>
      <c r="E117" s="29">
        <v>1520.0321237799817</v>
      </c>
      <c r="F117" s="29">
        <v>1692.8477641647792</v>
      </c>
      <c r="G117" s="29">
        <v>1091.7925915048988</v>
      </c>
      <c r="H117" s="29">
        <v>806.79778130785508</v>
      </c>
      <c r="I117" s="29">
        <v>314.2175368359176</v>
      </c>
      <c r="J117" s="29">
        <v>622.40699661534609</v>
      </c>
      <c r="K117" s="29">
        <v>928.31053743925406</v>
      </c>
      <c r="L117" s="29">
        <v>8863.3153936858944</v>
      </c>
    </row>
    <row r="118" spans="1:12" x14ac:dyDescent="0.35">
      <c r="A118" s="3">
        <v>11</v>
      </c>
      <c r="B118" s="4">
        <v>44633</v>
      </c>
      <c r="C118" s="29">
        <v>1381.8123345433346</v>
      </c>
      <c r="D118" s="29">
        <v>554.10627786583495</v>
      </c>
      <c r="E118" s="29">
        <v>1374.7266869191708</v>
      </c>
      <c r="F118" s="29">
        <v>1646.5919583946707</v>
      </c>
      <c r="G118" s="29">
        <v>1056.5541383963919</v>
      </c>
      <c r="H118" s="29">
        <v>701.40161062718039</v>
      </c>
      <c r="I118" s="29">
        <v>272.37763393600693</v>
      </c>
      <c r="J118" s="29">
        <v>570.82349014726901</v>
      </c>
      <c r="K118" s="29">
        <v>920.29643431027432</v>
      </c>
      <c r="L118" s="29">
        <v>8478.6905651401339</v>
      </c>
    </row>
    <row r="119" spans="1:12" x14ac:dyDescent="0.35">
      <c r="A119" s="3">
        <v>12</v>
      </c>
      <c r="B119" s="4">
        <v>44640</v>
      </c>
      <c r="C119" s="29">
        <v>1339.9531927997282</v>
      </c>
      <c r="D119" s="29">
        <v>482.05754221514735</v>
      </c>
      <c r="E119" s="29">
        <v>1564.0027046226733</v>
      </c>
      <c r="F119" s="29">
        <v>1583.2312932692241</v>
      </c>
      <c r="G119" s="29">
        <v>1113.5110728703924</v>
      </c>
      <c r="H119" s="29">
        <v>724.22203925794543</v>
      </c>
      <c r="I119" s="29">
        <v>265.20137697779728</v>
      </c>
      <c r="J119" s="29">
        <v>654.28416931958043</v>
      </c>
      <c r="K119" s="29">
        <v>862.27996701387679</v>
      </c>
      <c r="L119" s="29">
        <v>8588.7433583463644</v>
      </c>
    </row>
    <row r="120" spans="1:12" x14ac:dyDescent="0.35">
      <c r="A120" s="3">
        <v>13</v>
      </c>
      <c r="B120" s="4">
        <v>44647</v>
      </c>
      <c r="C120" s="29">
        <v>1371.5349916026785</v>
      </c>
      <c r="D120" s="29">
        <v>520.4117488361245</v>
      </c>
      <c r="E120" s="29">
        <v>1582.3617999090704</v>
      </c>
      <c r="F120" s="29">
        <v>1706.5246685025045</v>
      </c>
      <c r="G120" s="29">
        <v>1208.3406207061905</v>
      </c>
      <c r="H120" s="29">
        <v>723.33598692962801</v>
      </c>
      <c r="I120" s="29">
        <v>269.66209820033635</v>
      </c>
      <c r="J120" s="29">
        <v>577.84490366312286</v>
      </c>
      <c r="K120" s="29">
        <v>914.18303861555717</v>
      </c>
      <c r="L120" s="29">
        <v>8874.1998569652133</v>
      </c>
    </row>
    <row r="121" spans="1:12" x14ac:dyDescent="0.35">
      <c r="A121" s="3">
        <v>14</v>
      </c>
      <c r="B121" s="4">
        <v>44654</v>
      </c>
      <c r="C121" s="29">
        <v>1416.3353781989611</v>
      </c>
      <c r="D121" s="29">
        <v>520.7324200369444</v>
      </c>
      <c r="E121" s="29">
        <v>1638.7530368225302</v>
      </c>
      <c r="F121" s="29">
        <v>1607.2023798160301</v>
      </c>
      <c r="G121" s="29">
        <v>1081.1202097654952</v>
      </c>
      <c r="H121" s="29">
        <v>869.08711563038628</v>
      </c>
      <c r="I121" s="29">
        <v>280.11978568579019</v>
      </c>
      <c r="J121" s="29">
        <v>597.2772909638536</v>
      </c>
      <c r="K121" s="29">
        <v>916.56321757224873</v>
      </c>
      <c r="L121" s="29">
        <v>8927.1908344922413</v>
      </c>
    </row>
    <row r="122" spans="1:12" x14ac:dyDescent="0.35">
      <c r="A122" s="3">
        <v>15</v>
      </c>
      <c r="B122" s="4">
        <v>44661</v>
      </c>
      <c r="C122" s="29">
        <v>1451.641082859165</v>
      </c>
      <c r="D122" s="29">
        <v>625.36159068210213</v>
      </c>
      <c r="E122" s="29">
        <v>1735.9652167223485</v>
      </c>
      <c r="F122" s="29">
        <v>1796.2257345659013</v>
      </c>
      <c r="G122" s="29">
        <v>1058.326256246901</v>
      </c>
      <c r="H122" s="29">
        <v>803.81885309336667</v>
      </c>
      <c r="I122" s="29">
        <v>328.06467359178373</v>
      </c>
      <c r="J122" s="29">
        <v>621.95726080987174</v>
      </c>
      <c r="K122" s="29">
        <v>969.53909326869245</v>
      </c>
      <c r="L122" s="29">
        <v>9390.8997618401318</v>
      </c>
    </row>
    <row r="123" spans="1:12" x14ac:dyDescent="0.35">
      <c r="A123" s="3">
        <v>16</v>
      </c>
      <c r="B123" s="4">
        <v>44668</v>
      </c>
      <c r="C123" s="29">
        <v>1449.1823858774706</v>
      </c>
      <c r="D123" s="29">
        <v>566.22595839839437</v>
      </c>
      <c r="E123" s="29">
        <v>1707.2990580200956</v>
      </c>
      <c r="F123" s="29">
        <v>1825.3695200301408</v>
      </c>
      <c r="G123" s="29">
        <v>1043.0552655896445</v>
      </c>
      <c r="H123" s="29">
        <v>831.05890173445755</v>
      </c>
      <c r="I123" s="29">
        <v>324.054415376934</v>
      </c>
      <c r="J123" s="29">
        <v>676.26419170317479</v>
      </c>
      <c r="K123" s="29">
        <v>952.95691752155278</v>
      </c>
      <c r="L123" s="29">
        <v>9375.4666142518654</v>
      </c>
    </row>
    <row r="124" spans="1:12" x14ac:dyDescent="0.35">
      <c r="A124" s="3">
        <v>17</v>
      </c>
      <c r="B124" s="4">
        <v>44675</v>
      </c>
      <c r="C124" s="29">
        <v>1468.0517787966212</v>
      </c>
      <c r="D124" s="29">
        <v>538.55428346553219</v>
      </c>
      <c r="E124" s="29">
        <v>1822.372735506518</v>
      </c>
      <c r="F124" s="29">
        <v>1835.7115479931024</v>
      </c>
      <c r="G124" s="29">
        <v>1133.4086110478775</v>
      </c>
      <c r="H124" s="29">
        <v>846.40847988646146</v>
      </c>
      <c r="I124" s="29">
        <v>353.22715670634017</v>
      </c>
      <c r="J124" s="29">
        <v>665.67844552445331</v>
      </c>
      <c r="K124" s="29">
        <v>981.61256001036247</v>
      </c>
      <c r="L124" s="29">
        <v>9645.0255989372672</v>
      </c>
    </row>
    <row r="125" spans="1:12" x14ac:dyDescent="0.35">
      <c r="A125" s="3">
        <v>18</v>
      </c>
      <c r="B125" s="4">
        <v>44682</v>
      </c>
      <c r="C125" s="29">
        <v>1656.2726603814085</v>
      </c>
      <c r="D125" s="29">
        <v>626.81581416608242</v>
      </c>
      <c r="E125" s="29">
        <v>1981.7616281666742</v>
      </c>
      <c r="F125" s="29">
        <v>1815.3267792669017</v>
      </c>
      <c r="G125" s="29">
        <v>1231.5934925812669</v>
      </c>
      <c r="H125" s="29">
        <v>826.04904368902726</v>
      </c>
      <c r="I125" s="29">
        <v>297.75991053127979</v>
      </c>
      <c r="J125" s="29">
        <v>713.09958825639603</v>
      </c>
      <c r="K125" s="29">
        <v>1032.1997043025997</v>
      </c>
      <c r="L125" s="29">
        <v>10180.878621341635</v>
      </c>
    </row>
    <row r="126" spans="1:12" x14ac:dyDescent="0.35">
      <c r="A126" s="3">
        <v>19</v>
      </c>
      <c r="B126" s="4">
        <v>44689</v>
      </c>
      <c r="C126" s="29">
        <v>1547.6740651679504</v>
      </c>
      <c r="D126" s="29">
        <v>575.27405408229856</v>
      </c>
      <c r="E126" s="29">
        <v>2000.09686586967</v>
      </c>
      <c r="F126" s="29">
        <v>1908.4686042559995</v>
      </c>
      <c r="G126" s="29">
        <v>1254.0706934483051</v>
      </c>
      <c r="H126" s="29">
        <v>943.19675562163991</v>
      </c>
      <c r="I126" s="29">
        <v>314.74998427852302</v>
      </c>
      <c r="J126" s="29">
        <v>712.75069647177963</v>
      </c>
      <c r="K126" s="29">
        <v>1070.1206834179734</v>
      </c>
      <c r="L126" s="29">
        <v>10326.402402614141</v>
      </c>
    </row>
    <row r="127" spans="1:12" x14ac:dyDescent="0.35">
      <c r="A127" s="3">
        <v>20</v>
      </c>
      <c r="B127" s="4">
        <v>44696</v>
      </c>
      <c r="C127" s="29">
        <v>1503.8467749744009</v>
      </c>
      <c r="D127" s="29">
        <v>638.51729569770032</v>
      </c>
      <c r="E127" s="29">
        <v>1928.3689745331963</v>
      </c>
      <c r="F127" s="29">
        <v>1735.7250989482027</v>
      </c>
      <c r="G127" s="29">
        <v>1241.7775929760098</v>
      </c>
      <c r="H127" s="29">
        <v>925.22212903433342</v>
      </c>
      <c r="I127" s="29">
        <v>321.76900475189393</v>
      </c>
      <c r="J127" s="29">
        <v>714.86697907276516</v>
      </c>
      <c r="K127" s="29">
        <v>1061.0385117772234</v>
      </c>
      <c r="L127" s="29">
        <v>10071.132361765725</v>
      </c>
    </row>
    <row r="128" spans="1:12" x14ac:dyDescent="0.35">
      <c r="A128" s="3">
        <v>21</v>
      </c>
      <c r="B128" s="4">
        <v>44703</v>
      </c>
      <c r="C128" s="29">
        <v>1469.3768944482822</v>
      </c>
      <c r="D128" s="29">
        <v>655.38031694691563</v>
      </c>
      <c r="E128" s="29">
        <v>1946.3072182694734</v>
      </c>
      <c r="F128" s="29">
        <v>1908.8223792158037</v>
      </c>
      <c r="G128" s="29">
        <v>1356.2183076998476</v>
      </c>
      <c r="H128" s="29">
        <v>895.74138478654129</v>
      </c>
      <c r="I128" s="29">
        <v>330.39294231093538</v>
      </c>
      <c r="J128" s="29">
        <v>796.96337711511205</v>
      </c>
      <c r="K128" s="29">
        <v>1043.5025207866961</v>
      </c>
      <c r="L128" s="29">
        <v>10402.705341579607</v>
      </c>
    </row>
    <row r="129" spans="1:12" x14ac:dyDescent="0.35">
      <c r="A129" s="3">
        <v>22</v>
      </c>
      <c r="B129" s="4">
        <v>44710</v>
      </c>
      <c r="C129" s="29">
        <v>1574.1429973415711</v>
      </c>
      <c r="D129" s="29">
        <v>643.19190209325279</v>
      </c>
      <c r="E129" s="29">
        <v>1993.0340313421013</v>
      </c>
      <c r="F129" s="29">
        <v>1870.4127866013978</v>
      </c>
      <c r="G129" s="29">
        <v>1281.8112069451456</v>
      </c>
      <c r="H129" s="29">
        <v>930.13053566372514</v>
      </c>
      <c r="I129" s="29">
        <v>388.17377688441218</v>
      </c>
      <c r="J129" s="29">
        <v>749.07191905419222</v>
      </c>
      <c r="K129" s="29">
        <v>1130.6445633811018</v>
      </c>
      <c r="L129" s="29">
        <v>10560.613719306901</v>
      </c>
    </row>
    <row r="130" spans="1:12" x14ac:dyDescent="0.35">
      <c r="A130" s="3">
        <v>23</v>
      </c>
      <c r="B130" s="4">
        <v>44717</v>
      </c>
      <c r="C130" s="29">
        <v>1587.7857495277963</v>
      </c>
      <c r="D130" s="29">
        <v>680.66553060895819</v>
      </c>
      <c r="E130" s="29">
        <v>1914.1511094743307</v>
      </c>
      <c r="F130" s="29">
        <v>1868.8384569292114</v>
      </c>
      <c r="G130" s="29">
        <v>1428.0913696006462</v>
      </c>
      <c r="H130" s="29">
        <v>1012.9111148576044</v>
      </c>
      <c r="I130" s="29">
        <v>333.37016020313268</v>
      </c>
      <c r="J130" s="29">
        <v>770.13768752340582</v>
      </c>
      <c r="K130" s="29">
        <v>1144.1057559794922</v>
      </c>
      <c r="L130" s="29">
        <v>10740.056934704578</v>
      </c>
    </row>
    <row r="131" spans="1:12" x14ac:dyDescent="0.35">
      <c r="A131" s="3">
        <v>24</v>
      </c>
      <c r="B131" s="4">
        <v>44724</v>
      </c>
      <c r="C131" s="29">
        <v>1672.3303986591095</v>
      </c>
      <c r="D131" s="29">
        <v>658.402277612087</v>
      </c>
      <c r="E131" s="29">
        <v>2120.7944889677151</v>
      </c>
      <c r="F131" s="29">
        <v>2000.0384094646947</v>
      </c>
      <c r="G131" s="29">
        <v>1284.8187855968768</v>
      </c>
      <c r="H131" s="29">
        <v>947.94261281948241</v>
      </c>
      <c r="I131" s="29">
        <v>436.73552295826448</v>
      </c>
      <c r="J131" s="29">
        <v>838.9808859768666</v>
      </c>
      <c r="K131" s="29">
        <v>1252.3625808142656</v>
      </c>
      <c r="L131" s="29">
        <v>11212.405962869361</v>
      </c>
    </row>
    <row r="132" spans="1:12" x14ac:dyDescent="0.35">
      <c r="A132" s="104" t="s">
        <v>173</v>
      </c>
      <c r="B132" s="105"/>
      <c r="C132" s="30">
        <f>SUM(C3:C131)</f>
        <v>221440.2006474105</v>
      </c>
      <c r="D132" s="30">
        <f t="shared" ref="D132:L132" si="0">SUM(D3:D131)</f>
        <v>83628.649815671044</v>
      </c>
      <c r="E132" s="30">
        <f t="shared" si="0"/>
        <v>254079.53000437887</v>
      </c>
      <c r="F132" s="30">
        <f t="shared" si="0"/>
        <v>270850.17688940017</v>
      </c>
      <c r="G132" s="30">
        <f t="shared" si="0"/>
        <v>169815.98750602914</v>
      </c>
      <c r="H132" s="30">
        <f t="shared" si="0"/>
        <v>121921.64599337341</v>
      </c>
      <c r="I132" s="30">
        <f t="shared" si="0"/>
        <v>43860.453423590981</v>
      </c>
      <c r="J132" s="30">
        <f t="shared" si="0"/>
        <v>98417.544991415445</v>
      </c>
      <c r="K132" s="30">
        <f t="shared" si="0"/>
        <v>147049.92116103348</v>
      </c>
      <c r="L132" s="30">
        <f t="shared" si="0"/>
        <v>1411064.1077473026</v>
      </c>
    </row>
    <row r="133" spans="1:12" ht="16.25" customHeight="1" x14ac:dyDescent="0.35">
      <c r="A133" s="100" t="s">
        <v>8</v>
      </c>
      <c r="B133" s="101"/>
      <c r="C133" s="101"/>
      <c r="D133" s="101"/>
      <c r="E133" s="101"/>
      <c r="F133" s="101"/>
      <c r="G133" s="101"/>
      <c r="H133" s="101"/>
      <c r="I133" s="101"/>
      <c r="J133" s="101"/>
      <c r="K133" s="101"/>
      <c r="L133" s="101"/>
    </row>
    <row r="134" spans="1:12" x14ac:dyDescent="0.35">
      <c r="A134" s="106" t="s">
        <v>175</v>
      </c>
      <c r="B134" s="107"/>
      <c r="C134" s="31">
        <v>55021.764945056522</v>
      </c>
      <c r="D134" s="31">
        <v>18297.577176900228</v>
      </c>
      <c r="E134" s="31">
        <v>63521.319981497072</v>
      </c>
      <c r="F134" s="31">
        <v>65585.048287208556</v>
      </c>
      <c r="G134" s="31">
        <v>35011.065449334477</v>
      </c>
      <c r="H134" s="31">
        <v>24674.959486643878</v>
      </c>
      <c r="I134" s="31">
        <v>9455.409975962064</v>
      </c>
      <c r="J134" s="31">
        <v>17750.292590943569</v>
      </c>
      <c r="K134" s="31">
        <v>31965.019590853728</v>
      </c>
      <c r="L134" s="31">
        <v>321282.45748439996</v>
      </c>
    </row>
  </sheetData>
  <mergeCells count="5">
    <mergeCell ref="A133:L133"/>
    <mergeCell ref="C1:L1"/>
    <mergeCell ref="A1:B2"/>
    <mergeCell ref="A132:B132"/>
    <mergeCell ref="A134:B13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34"/>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5" t="s">
        <v>23</v>
      </c>
      <c r="B1" s="96"/>
      <c r="C1" s="111" t="s">
        <v>162</v>
      </c>
      <c r="D1" s="112"/>
      <c r="E1" s="112"/>
      <c r="F1" s="112"/>
      <c r="G1" s="112"/>
      <c r="H1" s="112"/>
      <c r="I1" s="112"/>
      <c r="J1" s="113"/>
    </row>
    <row r="2" spans="1:10" ht="24" customHeight="1" x14ac:dyDescent="0.35">
      <c r="A2" s="97"/>
      <c r="B2" s="98"/>
      <c r="C2" s="2" t="s">
        <v>3</v>
      </c>
      <c r="D2" s="2" t="s">
        <v>4</v>
      </c>
      <c r="E2" s="2" t="s">
        <v>5</v>
      </c>
      <c r="F2" s="2" t="s">
        <v>6</v>
      </c>
      <c r="G2" s="2" t="s">
        <v>7</v>
      </c>
      <c r="H2" s="2" t="s">
        <v>0</v>
      </c>
      <c r="I2" s="2" t="s">
        <v>1</v>
      </c>
      <c r="J2" s="2" t="s">
        <v>2</v>
      </c>
    </row>
    <row r="3" spans="1:10" x14ac:dyDescent="0.35">
      <c r="A3" s="29">
        <v>1</v>
      </c>
      <c r="B3" s="4">
        <v>43828</v>
      </c>
      <c r="C3" s="29">
        <v>154.42737274472694</v>
      </c>
      <c r="D3" s="29">
        <v>496.13813048595426</v>
      </c>
      <c r="E3" s="29">
        <v>376.86195931265848</v>
      </c>
      <c r="F3" s="29">
        <v>418.06105990012196</v>
      </c>
      <c r="G3" s="29">
        <v>420.96866737478081</v>
      </c>
      <c r="H3" s="29">
        <v>166.24630920145245</v>
      </c>
      <c r="I3" s="29">
        <v>209.35059701249594</v>
      </c>
      <c r="J3" s="29">
        <v>335.38746629963248</v>
      </c>
    </row>
    <row r="4" spans="1:10" x14ac:dyDescent="0.35">
      <c r="A4" s="32">
        <v>2</v>
      </c>
      <c r="B4" s="4">
        <v>43835</v>
      </c>
      <c r="C4" s="29">
        <v>142.68106464102408</v>
      </c>
      <c r="D4" s="29">
        <v>523.88314503208244</v>
      </c>
      <c r="E4" s="29">
        <v>423.08394163359122</v>
      </c>
      <c r="F4" s="29">
        <v>409.61357391848463</v>
      </c>
      <c r="G4" s="29">
        <v>423.58038504062148</v>
      </c>
      <c r="H4" s="29">
        <v>123.8955393356065</v>
      </c>
      <c r="I4" s="29">
        <v>174.6819573561549</v>
      </c>
      <c r="J4" s="29">
        <v>362.55404553770455</v>
      </c>
    </row>
    <row r="5" spans="1:10" x14ac:dyDescent="0.35">
      <c r="A5" s="29">
        <v>3</v>
      </c>
      <c r="B5" s="4">
        <v>43842</v>
      </c>
      <c r="C5" s="29">
        <v>136.36397987688724</v>
      </c>
      <c r="D5" s="29">
        <v>500.2046964448308</v>
      </c>
      <c r="E5" s="29">
        <v>404.28623537572207</v>
      </c>
      <c r="F5" s="29">
        <v>428.92178908802509</v>
      </c>
      <c r="G5" s="29">
        <v>404.24101780706462</v>
      </c>
      <c r="H5" s="29">
        <v>124.25332697638592</v>
      </c>
      <c r="I5" s="29">
        <v>214.18050419487491</v>
      </c>
      <c r="J5" s="29">
        <v>301.05555392442722</v>
      </c>
    </row>
    <row r="6" spans="1:10" x14ac:dyDescent="0.35">
      <c r="A6" s="29">
        <v>4</v>
      </c>
      <c r="B6" s="4">
        <v>43849</v>
      </c>
      <c r="C6" s="29">
        <v>149.18697362888344</v>
      </c>
      <c r="D6" s="29">
        <v>503.92316248358628</v>
      </c>
      <c r="E6" s="29">
        <v>385.7287039286104</v>
      </c>
      <c r="F6" s="29">
        <v>360.09535969240255</v>
      </c>
      <c r="G6" s="29">
        <v>414.69518514506797</v>
      </c>
      <c r="H6" s="29">
        <v>121.91631540054627</v>
      </c>
      <c r="I6" s="29">
        <v>162.82921642422201</v>
      </c>
      <c r="J6" s="29">
        <v>305.30361205384264</v>
      </c>
    </row>
    <row r="7" spans="1:10" x14ac:dyDescent="0.35">
      <c r="A7" s="29">
        <v>5</v>
      </c>
      <c r="B7" s="4">
        <v>43856</v>
      </c>
      <c r="C7" s="29">
        <v>124.26116796546508</v>
      </c>
      <c r="D7" s="29">
        <v>541.69415859686035</v>
      </c>
      <c r="E7" s="29">
        <v>486.66029983502165</v>
      </c>
      <c r="F7" s="29">
        <v>350.90726138075252</v>
      </c>
      <c r="G7" s="29">
        <v>466.16276494050453</v>
      </c>
      <c r="H7" s="29">
        <v>103.39821995024865</v>
      </c>
      <c r="I7" s="29">
        <v>185.86822969271367</v>
      </c>
      <c r="J7" s="29">
        <v>328.61707853618896</v>
      </c>
    </row>
    <row r="8" spans="1:10" x14ac:dyDescent="0.35">
      <c r="A8" s="29">
        <v>6</v>
      </c>
      <c r="B8" s="4">
        <v>43863</v>
      </c>
      <c r="C8" s="29">
        <v>179.77721879899684</v>
      </c>
      <c r="D8" s="29">
        <v>577.3195740395056</v>
      </c>
      <c r="E8" s="29">
        <v>427.39297843465522</v>
      </c>
      <c r="F8" s="29">
        <v>435.82800179700632</v>
      </c>
      <c r="G8" s="29">
        <v>428.78080669299544</v>
      </c>
      <c r="H8" s="29">
        <v>161.82534777716211</v>
      </c>
      <c r="I8" s="29">
        <v>202.22688048905928</v>
      </c>
      <c r="J8" s="29">
        <v>329.27374616209698</v>
      </c>
    </row>
    <row r="9" spans="1:10" x14ac:dyDescent="0.35">
      <c r="A9" s="29">
        <v>7</v>
      </c>
      <c r="B9" s="4">
        <v>43870</v>
      </c>
      <c r="C9" s="29">
        <v>160.93619564808506</v>
      </c>
      <c r="D9" s="29">
        <v>500.58260872585362</v>
      </c>
      <c r="E9" s="29">
        <v>378.65232216551215</v>
      </c>
      <c r="F9" s="29">
        <v>391.95144972240928</v>
      </c>
      <c r="G9" s="29">
        <v>381.40706836388802</v>
      </c>
      <c r="H9" s="29">
        <v>146.32728472780224</v>
      </c>
      <c r="I9" s="29">
        <v>190.76879689528388</v>
      </c>
      <c r="J9" s="29">
        <v>355.53894774999094</v>
      </c>
    </row>
    <row r="10" spans="1:10" x14ac:dyDescent="0.35">
      <c r="A10" s="29">
        <v>8</v>
      </c>
      <c r="B10" s="4">
        <v>43877</v>
      </c>
      <c r="C10" s="29">
        <v>133.07882793224758</v>
      </c>
      <c r="D10" s="29">
        <v>471.62952288563474</v>
      </c>
      <c r="E10" s="29">
        <v>376.44692795593983</v>
      </c>
      <c r="F10" s="29">
        <v>437.19780121183879</v>
      </c>
      <c r="G10" s="29">
        <v>422.82805542301435</v>
      </c>
      <c r="H10" s="29">
        <v>144.90694915088039</v>
      </c>
      <c r="I10" s="29">
        <v>172.26645668408247</v>
      </c>
      <c r="J10" s="29">
        <v>383.40529330367178</v>
      </c>
    </row>
    <row r="11" spans="1:10" x14ac:dyDescent="0.35">
      <c r="A11" s="29">
        <v>9</v>
      </c>
      <c r="B11" s="4">
        <v>43884</v>
      </c>
      <c r="C11" s="29">
        <v>118.99858585956937</v>
      </c>
      <c r="D11" s="29">
        <v>496.67335564211703</v>
      </c>
      <c r="E11" s="29">
        <v>429.74145266909306</v>
      </c>
      <c r="F11" s="29">
        <v>390.0587179101542</v>
      </c>
      <c r="G11" s="29">
        <v>424.30781689678815</v>
      </c>
      <c r="H11" s="29">
        <v>134.34251242528757</v>
      </c>
      <c r="I11" s="29">
        <v>160.78813265589392</v>
      </c>
      <c r="J11" s="29">
        <v>357.151271959464</v>
      </c>
    </row>
    <row r="12" spans="1:10" x14ac:dyDescent="0.35">
      <c r="A12" s="29">
        <v>10</v>
      </c>
      <c r="B12" s="4">
        <v>43891</v>
      </c>
      <c r="C12" s="29">
        <v>148.90286991688299</v>
      </c>
      <c r="D12" s="29">
        <v>524.16824308389846</v>
      </c>
      <c r="E12" s="29">
        <v>416.01755477925451</v>
      </c>
      <c r="F12" s="29">
        <v>400.65778392280686</v>
      </c>
      <c r="G12" s="29">
        <v>455.65275732741168</v>
      </c>
      <c r="H12" s="29">
        <v>130.39865849500899</v>
      </c>
      <c r="I12" s="29">
        <v>189.54141322712005</v>
      </c>
      <c r="J12" s="29">
        <v>364.84737331482745</v>
      </c>
    </row>
    <row r="13" spans="1:10" x14ac:dyDescent="0.35">
      <c r="A13" s="29">
        <v>11</v>
      </c>
      <c r="B13" s="4">
        <v>43898</v>
      </c>
      <c r="C13" s="29">
        <v>117.7649825718339</v>
      </c>
      <c r="D13" s="29">
        <v>509.14107391852781</v>
      </c>
      <c r="E13" s="29">
        <v>402.61833870421344</v>
      </c>
      <c r="F13" s="29">
        <v>383.60280899772505</v>
      </c>
      <c r="G13" s="29">
        <v>437.21070696221398</v>
      </c>
      <c r="H13" s="29">
        <v>135.94732698457835</v>
      </c>
      <c r="I13" s="29">
        <v>170.68084352122295</v>
      </c>
      <c r="J13" s="29">
        <v>359.20565632359626</v>
      </c>
    </row>
    <row r="14" spans="1:10" x14ac:dyDescent="0.35">
      <c r="A14" s="29">
        <v>12</v>
      </c>
      <c r="B14" s="4">
        <v>43905</v>
      </c>
      <c r="C14" s="29">
        <v>112.68292522010928</v>
      </c>
      <c r="D14" s="29">
        <v>493.13199289664527</v>
      </c>
      <c r="E14" s="29">
        <v>434.5194766306098</v>
      </c>
      <c r="F14" s="29">
        <v>382.28208539423474</v>
      </c>
      <c r="G14" s="29">
        <v>443.89874649192001</v>
      </c>
      <c r="H14" s="29">
        <v>117.03706772757687</v>
      </c>
      <c r="I14" s="29">
        <v>170.54018736036249</v>
      </c>
      <c r="J14" s="29">
        <v>379.67983954841702</v>
      </c>
    </row>
    <row r="15" spans="1:10" x14ac:dyDescent="0.35">
      <c r="A15" s="29">
        <v>13</v>
      </c>
      <c r="B15" s="4">
        <v>43912</v>
      </c>
      <c r="C15" s="29">
        <v>127.8237090647194</v>
      </c>
      <c r="D15" s="29">
        <v>546.75782561364349</v>
      </c>
      <c r="E15" s="29">
        <v>408.91865422232576</v>
      </c>
      <c r="F15" s="29">
        <v>387.94322965630772</v>
      </c>
      <c r="G15" s="29">
        <v>398.25534190178689</v>
      </c>
      <c r="H15" s="29">
        <v>137.66887739011389</v>
      </c>
      <c r="I15" s="29">
        <v>177.96070442403663</v>
      </c>
      <c r="J15" s="29">
        <v>332.66856062402132</v>
      </c>
    </row>
    <row r="16" spans="1:10" x14ac:dyDescent="0.35">
      <c r="A16" s="29">
        <v>14</v>
      </c>
      <c r="B16" s="4">
        <v>43919</v>
      </c>
      <c r="C16" s="29">
        <v>132.46249085953491</v>
      </c>
      <c r="D16" s="29">
        <v>527.4200840973275</v>
      </c>
      <c r="E16" s="29">
        <v>400.78915156488392</v>
      </c>
      <c r="F16" s="29">
        <v>376.5884897697922</v>
      </c>
      <c r="G16" s="29">
        <v>391.71735958062527</v>
      </c>
      <c r="H16" s="29">
        <v>127.26559161134125</v>
      </c>
      <c r="I16" s="29">
        <v>195.47223902684135</v>
      </c>
      <c r="J16" s="29">
        <v>325.69075993893961</v>
      </c>
    </row>
    <row r="17" spans="1:10" x14ac:dyDescent="0.35">
      <c r="A17" s="29">
        <v>15</v>
      </c>
      <c r="B17" s="4">
        <v>43926</v>
      </c>
      <c r="C17" s="29">
        <v>122.9695015270365</v>
      </c>
      <c r="D17" s="29">
        <v>569.87584741633827</v>
      </c>
      <c r="E17" s="29">
        <v>428.47261904515659</v>
      </c>
      <c r="F17" s="29">
        <v>352.0311668393062</v>
      </c>
      <c r="G17" s="29">
        <v>446.24960487308749</v>
      </c>
      <c r="H17" s="29">
        <v>121.8912364132546</v>
      </c>
      <c r="I17" s="29">
        <v>177.00909142888503</v>
      </c>
      <c r="J17" s="29">
        <v>309.30325213909532</v>
      </c>
    </row>
    <row r="18" spans="1:10" x14ac:dyDescent="0.35">
      <c r="A18" s="29">
        <v>16</v>
      </c>
      <c r="B18" s="4">
        <v>43933</v>
      </c>
      <c r="C18" s="29">
        <v>134.35400098077127</v>
      </c>
      <c r="D18" s="29">
        <v>476.79111073257093</v>
      </c>
      <c r="E18" s="29">
        <v>389.00061577441272</v>
      </c>
      <c r="F18" s="29">
        <v>387.88845561480923</v>
      </c>
      <c r="G18" s="29">
        <v>425.39804624687952</v>
      </c>
      <c r="H18" s="29">
        <v>152.08855431958341</v>
      </c>
      <c r="I18" s="29">
        <v>195.72706364407441</v>
      </c>
      <c r="J18" s="29">
        <v>283.10408661301108</v>
      </c>
    </row>
    <row r="19" spans="1:10" x14ac:dyDescent="0.35">
      <c r="A19" s="29">
        <v>17</v>
      </c>
      <c r="B19" s="4">
        <v>43940</v>
      </c>
      <c r="C19" s="29">
        <v>141.5474012696786</v>
      </c>
      <c r="D19" s="29">
        <v>515.60943785536551</v>
      </c>
      <c r="E19" s="29">
        <v>375.96990109186339</v>
      </c>
      <c r="F19" s="29">
        <v>363.81790590009257</v>
      </c>
      <c r="G19" s="29">
        <v>381.91515769121304</v>
      </c>
      <c r="H19" s="29">
        <v>114.04969189469783</v>
      </c>
      <c r="I19" s="29">
        <v>186.20065633905335</v>
      </c>
      <c r="J19" s="29">
        <v>330.2706488263068</v>
      </c>
    </row>
    <row r="20" spans="1:10" x14ac:dyDescent="0.35">
      <c r="A20" s="29">
        <v>18</v>
      </c>
      <c r="B20" s="4">
        <v>43947</v>
      </c>
      <c r="C20" s="29">
        <v>118.4390408629034</v>
      </c>
      <c r="D20" s="29">
        <v>477.9814589431835</v>
      </c>
      <c r="E20" s="29">
        <v>383.97634841345689</v>
      </c>
      <c r="F20" s="29">
        <v>350.39659781062676</v>
      </c>
      <c r="G20" s="29">
        <v>419.5973074928113</v>
      </c>
      <c r="H20" s="29">
        <v>101.5148793466733</v>
      </c>
      <c r="I20" s="29">
        <v>184.05491964243694</v>
      </c>
      <c r="J20" s="29">
        <v>326.04251521455467</v>
      </c>
    </row>
    <row r="21" spans="1:10" x14ac:dyDescent="0.35">
      <c r="A21" s="29">
        <v>19</v>
      </c>
      <c r="B21" s="4">
        <v>43954</v>
      </c>
      <c r="C21" s="29">
        <v>108.51677982052159</v>
      </c>
      <c r="D21" s="29">
        <v>535.58368947852432</v>
      </c>
      <c r="E21" s="29">
        <v>373.35126994901543</v>
      </c>
      <c r="F21" s="29">
        <v>373.10329476493428</v>
      </c>
      <c r="G21" s="29">
        <v>439.74968713848011</v>
      </c>
      <c r="H21" s="29">
        <v>112.76610735035493</v>
      </c>
      <c r="I21" s="29">
        <v>151.22543748690072</v>
      </c>
      <c r="J21" s="29">
        <v>347.49521537348681</v>
      </c>
    </row>
    <row r="22" spans="1:10" x14ac:dyDescent="0.35">
      <c r="A22" s="29">
        <v>20</v>
      </c>
      <c r="B22" s="4">
        <v>43961</v>
      </c>
      <c r="C22" s="29">
        <v>90.195138258710045</v>
      </c>
      <c r="D22" s="29">
        <v>593.79178509342819</v>
      </c>
      <c r="E22" s="29">
        <v>412.53004447413883</v>
      </c>
      <c r="F22" s="29">
        <v>397.88830245791212</v>
      </c>
      <c r="G22" s="29">
        <v>432.64011973416973</v>
      </c>
      <c r="H22" s="29">
        <v>128.78154918598398</v>
      </c>
      <c r="I22" s="29">
        <v>203.92555855619926</v>
      </c>
      <c r="J22" s="29">
        <v>312.58266394653521</v>
      </c>
    </row>
    <row r="23" spans="1:10" x14ac:dyDescent="0.35">
      <c r="A23" s="29">
        <v>21</v>
      </c>
      <c r="B23" s="4">
        <v>43968</v>
      </c>
      <c r="C23" s="29">
        <v>95.85428847585834</v>
      </c>
      <c r="D23" s="29">
        <v>786.58556973398095</v>
      </c>
      <c r="E23" s="29">
        <v>412.00600973389635</v>
      </c>
      <c r="F23" s="29">
        <v>361.56087406842107</v>
      </c>
      <c r="G23" s="29">
        <v>419.57031576148461</v>
      </c>
      <c r="H23" s="29">
        <v>139.24726880314691</v>
      </c>
      <c r="I23" s="29">
        <v>205.16523782130935</v>
      </c>
      <c r="J23" s="29">
        <v>383.51695407566143</v>
      </c>
    </row>
    <row r="24" spans="1:10" x14ac:dyDescent="0.35">
      <c r="A24" s="29">
        <v>22</v>
      </c>
      <c r="B24" s="4">
        <v>43975</v>
      </c>
      <c r="C24" s="29">
        <v>109.60473475970124</v>
      </c>
      <c r="D24" s="29">
        <v>827.52145960825351</v>
      </c>
      <c r="E24" s="29">
        <v>439.38900093504827</v>
      </c>
      <c r="F24" s="29">
        <v>340.88760076333608</v>
      </c>
      <c r="G24" s="29">
        <v>518.03320945874975</v>
      </c>
      <c r="H24" s="29">
        <v>144.01961477058936</v>
      </c>
      <c r="I24" s="29">
        <v>226.50242497737187</v>
      </c>
      <c r="J24" s="29">
        <v>395.41141960839479</v>
      </c>
    </row>
    <row r="25" spans="1:10" x14ac:dyDescent="0.35">
      <c r="A25" s="29">
        <v>23</v>
      </c>
      <c r="B25" s="4">
        <v>43982</v>
      </c>
      <c r="C25" s="29">
        <v>132.51760343271678</v>
      </c>
      <c r="D25" s="29">
        <v>891.83966435503532</v>
      </c>
      <c r="E25" s="29">
        <v>438.13770455354893</v>
      </c>
      <c r="F25" s="29">
        <v>383.63400974526428</v>
      </c>
      <c r="G25" s="29">
        <v>486.32172589402683</v>
      </c>
      <c r="H25" s="29">
        <v>148.82826889202019</v>
      </c>
      <c r="I25" s="29">
        <v>248.41068586595009</v>
      </c>
      <c r="J25" s="29">
        <v>356.27238792510559</v>
      </c>
    </row>
    <row r="26" spans="1:10" x14ac:dyDescent="0.35">
      <c r="A26" s="29">
        <v>24</v>
      </c>
      <c r="B26" s="4">
        <v>43989</v>
      </c>
      <c r="C26" s="29">
        <v>139.02718423725844</v>
      </c>
      <c r="D26" s="29">
        <v>980.54580984198287</v>
      </c>
      <c r="E26" s="29">
        <v>478.56849224470113</v>
      </c>
      <c r="F26" s="29">
        <v>412.37045840853045</v>
      </c>
      <c r="G26" s="29">
        <v>503.5055140877077</v>
      </c>
      <c r="H26" s="29">
        <v>167.78613708535084</v>
      </c>
      <c r="I26" s="29">
        <v>283.75735404670718</v>
      </c>
      <c r="J26" s="29">
        <v>387.30646759867483</v>
      </c>
    </row>
    <row r="27" spans="1:10" x14ac:dyDescent="0.35">
      <c r="A27" s="29">
        <v>25</v>
      </c>
      <c r="B27" s="4">
        <v>43996</v>
      </c>
      <c r="C27" s="29">
        <v>174.68780092749608</v>
      </c>
      <c r="D27" s="29">
        <v>996.48684042378602</v>
      </c>
      <c r="E27" s="29">
        <v>600.82810112312518</v>
      </c>
      <c r="F27" s="29">
        <v>428.37351916763748</v>
      </c>
      <c r="G27" s="29">
        <v>753.41789737144927</v>
      </c>
      <c r="H27" s="29">
        <v>180.15254148899095</v>
      </c>
      <c r="I27" s="29">
        <v>363.5626071921422</v>
      </c>
      <c r="J27" s="29">
        <v>444.34206616243932</v>
      </c>
    </row>
    <row r="28" spans="1:10" x14ac:dyDescent="0.35">
      <c r="A28" s="29">
        <v>26</v>
      </c>
      <c r="B28" s="4">
        <v>44003</v>
      </c>
      <c r="C28" s="29">
        <v>262.13697618398294</v>
      </c>
      <c r="D28" s="29">
        <v>927.32156676032992</v>
      </c>
      <c r="E28" s="29">
        <v>694.9417164053998</v>
      </c>
      <c r="F28" s="29">
        <v>460.21027167553416</v>
      </c>
      <c r="G28" s="29">
        <v>956.66925530721983</v>
      </c>
      <c r="H28" s="29">
        <v>153.09833867502297</v>
      </c>
      <c r="I28" s="29">
        <v>434.01122386272931</v>
      </c>
      <c r="J28" s="29">
        <v>518.83615400816018</v>
      </c>
    </row>
    <row r="29" spans="1:10" x14ac:dyDescent="0.35">
      <c r="A29" s="29">
        <v>27</v>
      </c>
      <c r="B29" s="4">
        <v>44010</v>
      </c>
      <c r="C29" s="29">
        <v>281.49173516489031</v>
      </c>
      <c r="D29" s="29">
        <v>916.47056057304349</v>
      </c>
      <c r="E29" s="29">
        <v>843.49450289675406</v>
      </c>
      <c r="F29" s="29">
        <v>541.4880236452866</v>
      </c>
      <c r="G29" s="29">
        <v>1052.3980643565401</v>
      </c>
      <c r="H29" s="29">
        <v>155.18105074168415</v>
      </c>
      <c r="I29" s="29">
        <v>472.42475139158876</v>
      </c>
      <c r="J29" s="29">
        <v>561.22682808437889</v>
      </c>
    </row>
    <row r="30" spans="1:10" x14ac:dyDescent="0.35">
      <c r="A30" s="29">
        <v>28</v>
      </c>
      <c r="B30" s="4">
        <v>44017</v>
      </c>
      <c r="C30" s="29">
        <v>204.26906751352684</v>
      </c>
      <c r="D30" s="29">
        <v>907.2173539372925</v>
      </c>
      <c r="E30" s="29">
        <v>990.60205450183139</v>
      </c>
      <c r="F30" s="29">
        <v>569.80701256009252</v>
      </c>
      <c r="G30" s="29">
        <v>1162.6120837687872</v>
      </c>
      <c r="H30" s="29">
        <v>189.34232433735048</v>
      </c>
      <c r="I30" s="29">
        <v>499.55229289961608</v>
      </c>
      <c r="J30" s="29">
        <v>637.5134899710514</v>
      </c>
    </row>
    <row r="31" spans="1:10" x14ac:dyDescent="0.35">
      <c r="A31" s="29">
        <v>29</v>
      </c>
      <c r="B31" s="4">
        <v>44024</v>
      </c>
      <c r="C31" s="29">
        <v>328.72908329208076</v>
      </c>
      <c r="D31" s="29">
        <v>842.51801418105003</v>
      </c>
      <c r="E31" s="29">
        <v>1170.1664498061364</v>
      </c>
      <c r="F31" s="29">
        <v>828.99511889172777</v>
      </c>
      <c r="G31" s="29">
        <v>1297.6435924525517</v>
      </c>
      <c r="H31" s="29">
        <v>173.87974248441546</v>
      </c>
      <c r="I31" s="29">
        <v>493.93841794498189</v>
      </c>
      <c r="J31" s="29">
        <v>720.71993664450406</v>
      </c>
    </row>
    <row r="32" spans="1:10" x14ac:dyDescent="0.35">
      <c r="A32" s="29">
        <v>30</v>
      </c>
      <c r="B32" s="4">
        <v>44031</v>
      </c>
      <c r="C32" s="29">
        <v>307.55618465016215</v>
      </c>
      <c r="D32" s="29">
        <v>757.20401622157397</v>
      </c>
      <c r="E32" s="29">
        <v>1035.3507609704191</v>
      </c>
      <c r="F32" s="29">
        <v>960.31070257623526</v>
      </c>
      <c r="G32" s="29">
        <v>1020.1581754344548</v>
      </c>
      <c r="H32" s="29">
        <v>224.27692214744235</v>
      </c>
      <c r="I32" s="29">
        <v>434.77237520235002</v>
      </c>
      <c r="J32" s="29">
        <v>732.7005819111223</v>
      </c>
    </row>
    <row r="33" spans="1:10" x14ac:dyDescent="0.35">
      <c r="A33" s="29">
        <v>31</v>
      </c>
      <c r="B33" s="4">
        <v>44038</v>
      </c>
      <c r="C33" s="29">
        <v>187.68547453788665</v>
      </c>
      <c r="D33" s="29">
        <v>699.10290481357947</v>
      </c>
      <c r="E33" s="29">
        <v>876.21269262484498</v>
      </c>
      <c r="F33" s="29">
        <v>791.44290319976812</v>
      </c>
      <c r="G33" s="29">
        <v>906.60631156997852</v>
      </c>
      <c r="H33" s="29">
        <v>256.54455949660741</v>
      </c>
      <c r="I33" s="29">
        <v>364.0766350788565</v>
      </c>
      <c r="J33" s="29">
        <v>708.87860097518501</v>
      </c>
    </row>
    <row r="34" spans="1:10" x14ac:dyDescent="0.35">
      <c r="A34" s="29">
        <v>32</v>
      </c>
      <c r="B34" s="4">
        <v>44045</v>
      </c>
      <c r="C34" s="29">
        <v>211.31263423108439</v>
      </c>
      <c r="D34" s="29">
        <v>733.24505193126288</v>
      </c>
      <c r="E34" s="29">
        <v>729.34651329035171</v>
      </c>
      <c r="F34" s="29">
        <v>714.29824491545639</v>
      </c>
      <c r="G34" s="29">
        <v>702.45211030374276</v>
      </c>
      <c r="H34" s="29">
        <v>267.41676747500014</v>
      </c>
      <c r="I34" s="29">
        <v>324.88047866050545</v>
      </c>
      <c r="J34" s="29">
        <v>624.07676418999381</v>
      </c>
    </row>
    <row r="35" spans="1:10" x14ac:dyDescent="0.35">
      <c r="A35" s="29">
        <v>33</v>
      </c>
      <c r="B35" s="4">
        <v>44052</v>
      </c>
      <c r="C35" s="29">
        <v>177.47181296163495</v>
      </c>
      <c r="D35" s="29">
        <v>588.73008206974669</v>
      </c>
      <c r="E35" s="29">
        <v>626.07583486396038</v>
      </c>
      <c r="F35" s="29">
        <v>582.84753723056781</v>
      </c>
      <c r="G35" s="29">
        <v>649.1665157461739</v>
      </c>
      <c r="H35" s="29">
        <v>268.96201655293606</v>
      </c>
      <c r="I35" s="29">
        <v>278.37274384751282</v>
      </c>
      <c r="J35" s="29">
        <v>500.93740856375308</v>
      </c>
    </row>
    <row r="36" spans="1:10" x14ac:dyDescent="0.35">
      <c r="A36" s="29">
        <v>34</v>
      </c>
      <c r="B36" s="4">
        <v>44059</v>
      </c>
      <c r="C36" s="29">
        <v>151.74186562977678</v>
      </c>
      <c r="D36" s="29">
        <v>645.35034470543519</v>
      </c>
      <c r="E36" s="29">
        <v>554.32429475798347</v>
      </c>
      <c r="F36" s="29">
        <v>545.95690091970391</v>
      </c>
      <c r="G36" s="29">
        <v>605.61717952868867</v>
      </c>
      <c r="H36" s="29">
        <v>261.51079226919489</v>
      </c>
      <c r="I36" s="29">
        <v>277.85004666599502</v>
      </c>
      <c r="J36" s="29">
        <v>479.36674395749583</v>
      </c>
    </row>
    <row r="37" spans="1:10" x14ac:dyDescent="0.35">
      <c r="A37" s="29">
        <v>35</v>
      </c>
      <c r="B37" s="4">
        <v>44066</v>
      </c>
      <c r="C37" s="29">
        <v>125.86912157352782</v>
      </c>
      <c r="D37" s="29">
        <v>597.03509006431818</v>
      </c>
      <c r="E37" s="29">
        <v>565.07823812115635</v>
      </c>
      <c r="F37" s="29">
        <v>543.46404536770342</v>
      </c>
      <c r="G37" s="29">
        <v>488.34693775979053</v>
      </c>
      <c r="H37" s="29">
        <v>200.19164451466344</v>
      </c>
      <c r="I37" s="29">
        <v>243.71855250207221</v>
      </c>
      <c r="J37" s="29">
        <v>463.3198905152999</v>
      </c>
    </row>
    <row r="38" spans="1:10" x14ac:dyDescent="0.35">
      <c r="A38" s="29">
        <v>36</v>
      </c>
      <c r="B38" s="4">
        <v>44073</v>
      </c>
      <c r="C38" s="29">
        <v>157.07769371595154</v>
      </c>
      <c r="D38" s="29">
        <v>633.768719417537</v>
      </c>
      <c r="E38" s="29">
        <v>556.08368628772962</v>
      </c>
      <c r="F38" s="29">
        <v>482.61404306989829</v>
      </c>
      <c r="G38" s="29">
        <v>516.98945032481265</v>
      </c>
      <c r="H38" s="29">
        <v>174.34531995903262</v>
      </c>
      <c r="I38" s="29">
        <v>223.1294860342405</v>
      </c>
      <c r="J38" s="29">
        <v>395.63419550939727</v>
      </c>
    </row>
    <row r="39" spans="1:10" x14ac:dyDescent="0.35">
      <c r="A39" s="29">
        <v>37</v>
      </c>
      <c r="B39" s="4">
        <v>44080</v>
      </c>
      <c r="C39" s="29">
        <v>153.7707782988569</v>
      </c>
      <c r="D39" s="29">
        <v>617.50244862425529</v>
      </c>
      <c r="E39" s="29">
        <v>435.02004095592144</v>
      </c>
      <c r="F39" s="29">
        <v>395.88712138742039</v>
      </c>
      <c r="G39" s="29">
        <v>462.73009843630734</v>
      </c>
      <c r="H39" s="29">
        <v>176.19584577211225</v>
      </c>
      <c r="I39" s="29">
        <v>224.44920357359979</v>
      </c>
      <c r="J39" s="29">
        <v>436.04482612068443</v>
      </c>
    </row>
    <row r="40" spans="1:10" x14ac:dyDescent="0.35">
      <c r="A40" s="29">
        <v>38</v>
      </c>
      <c r="B40" s="4">
        <v>44087</v>
      </c>
      <c r="C40" s="29">
        <v>140.10061060022667</v>
      </c>
      <c r="D40" s="29">
        <v>488.12855080569182</v>
      </c>
      <c r="E40" s="29">
        <v>466.55664280073677</v>
      </c>
      <c r="F40" s="29">
        <v>398.37664753457375</v>
      </c>
      <c r="G40" s="29">
        <v>430.61283262392698</v>
      </c>
      <c r="H40" s="29">
        <v>157.45694116986442</v>
      </c>
      <c r="I40" s="29">
        <v>212.22984610851631</v>
      </c>
      <c r="J40" s="29">
        <v>371.66642209551446</v>
      </c>
    </row>
    <row r="41" spans="1:10" x14ac:dyDescent="0.35">
      <c r="A41" s="29">
        <v>39</v>
      </c>
      <c r="B41" s="4">
        <v>44094</v>
      </c>
      <c r="C41" s="29">
        <v>129.51362004703756</v>
      </c>
      <c r="D41" s="29">
        <v>520.3264892548774</v>
      </c>
      <c r="E41" s="29">
        <v>416.19323827975506</v>
      </c>
      <c r="F41" s="29">
        <v>423.82411444636142</v>
      </c>
      <c r="G41" s="29">
        <v>465.77799767083104</v>
      </c>
      <c r="H41" s="29">
        <v>180.042645259815</v>
      </c>
      <c r="I41" s="29">
        <v>201.57423572059929</v>
      </c>
      <c r="J41" s="29">
        <v>364.58119120492609</v>
      </c>
    </row>
    <row r="42" spans="1:10" x14ac:dyDescent="0.35">
      <c r="A42" s="29">
        <v>40</v>
      </c>
      <c r="B42" s="4">
        <v>44101</v>
      </c>
      <c r="C42" s="29">
        <v>138.11063619458935</v>
      </c>
      <c r="D42" s="29">
        <v>609.68867517035801</v>
      </c>
      <c r="E42" s="29">
        <v>464.41774797325854</v>
      </c>
      <c r="F42" s="29">
        <v>380.60887560628055</v>
      </c>
      <c r="G42" s="29">
        <v>416.96127739156566</v>
      </c>
      <c r="H42" s="29">
        <v>170.64857181375044</v>
      </c>
      <c r="I42" s="29">
        <v>200.0682106381999</v>
      </c>
      <c r="J42" s="29">
        <v>320.96427196544471</v>
      </c>
    </row>
    <row r="43" spans="1:10" x14ac:dyDescent="0.35">
      <c r="A43" s="29">
        <v>41</v>
      </c>
      <c r="B43" s="4">
        <v>44108</v>
      </c>
      <c r="C43" s="29">
        <v>176.05906896516143</v>
      </c>
      <c r="D43" s="29">
        <v>568.79196914223348</v>
      </c>
      <c r="E43" s="29">
        <v>447.98478881701055</v>
      </c>
      <c r="F43" s="29">
        <v>417.00222766717172</v>
      </c>
      <c r="G43" s="29">
        <v>463.88657312955945</v>
      </c>
      <c r="H43" s="29">
        <v>179.55238990320396</v>
      </c>
      <c r="I43" s="29">
        <v>225.90950833350405</v>
      </c>
      <c r="J43" s="29">
        <v>393.84616771991875</v>
      </c>
    </row>
    <row r="44" spans="1:10" x14ac:dyDescent="0.35">
      <c r="A44" s="29">
        <v>42</v>
      </c>
      <c r="B44" s="4">
        <v>44115</v>
      </c>
      <c r="C44" s="29">
        <v>156.30154972631362</v>
      </c>
      <c r="D44" s="29">
        <v>556.64515742815047</v>
      </c>
      <c r="E44" s="29">
        <v>413.5098916508133</v>
      </c>
      <c r="F44" s="29">
        <v>438.08478613290953</v>
      </c>
      <c r="G44" s="29">
        <v>453.96133260945271</v>
      </c>
      <c r="H44" s="29">
        <v>170.978621925418</v>
      </c>
      <c r="I44" s="29">
        <v>239.05621865557617</v>
      </c>
      <c r="J44" s="29">
        <v>426.55672508559485</v>
      </c>
    </row>
    <row r="45" spans="1:10" x14ac:dyDescent="0.35">
      <c r="A45" s="29">
        <v>43</v>
      </c>
      <c r="B45" s="4">
        <v>44122</v>
      </c>
      <c r="C45" s="29">
        <v>151.90366503823833</v>
      </c>
      <c r="D45" s="29">
        <v>501.61783227844546</v>
      </c>
      <c r="E45" s="29">
        <v>425.43801536788772</v>
      </c>
      <c r="F45" s="29">
        <v>384.74227671776885</v>
      </c>
      <c r="G45" s="29">
        <v>481.51833019944883</v>
      </c>
      <c r="H45" s="29">
        <v>170.29524014093997</v>
      </c>
      <c r="I45" s="29">
        <v>259.81464716951564</v>
      </c>
      <c r="J45" s="29">
        <v>390.9996037116324</v>
      </c>
    </row>
    <row r="46" spans="1:10" x14ac:dyDescent="0.35">
      <c r="A46" s="29">
        <v>44</v>
      </c>
      <c r="B46" s="4">
        <v>44129</v>
      </c>
      <c r="C46" s="29">
        <v>137.07202164743521</v>
      </c>
      <c r="D46" s="29">
        <v>487.65292437040489</v>
      </c>
      <c r="E46" s="29">
        <v>420.43907295193333</v>
      </c>
      <c r="F46" s="29">
        <v>401.25136280858209</v>
      </c>
      <c r="G46" s="29">
        <v>456.93524766253029</v>
      </c>
      <c r="H46" s="29">
        <v>190.41038730085782</v>
      </c>
      <c r="I46" s="29">
        <v>353.1199503628435</v>
      </c>
      <c r="J46" s="29">
        <v>390.64922545733634</v>
      </c>
    </row>
    <row r="47" spans="1:10" x14ac:dyDescent="0.35">
      <c r="A47" s="29">
        <v>45</v>
      </c>
      <c r="B47" s="4">
        <v>44136</v>
      </c>
      <c r="C47" s="29">
        <v>161.45807930805779</v>
      </c>
      <c r="D47" s="29">
        <v>494.36721343518502</v>
      </c>
      <c r="E47" s="29">
        <v>420.57667062274999</v>
      </c>
      <c r="F47" s="29">
        <v>366.8668263915813</v>
      </c>
      <c r="G47" s="29">
        <v>476.69059120128628</v>
      </c>
      <c r="H47" s="29">
        <v>163.6449889225224</v>
      </c>
      <c r="I47" s="29">
        <v>437.00423548242998</v>
      </c>
      <c r="J47" s="29">
        <v>377.05991778130681</v>
      </c>
    </row>
    <row r="48" spans="1:10" x14ac:dyDescent="0.35">
      <c r="A48" s="29">
        <v>46</v>
      </c>
      <c r="B48" s="4">
        <v>44143</v>
      </c>
      <c r="C48" s="29">
        <v>163.41438725622714</v>
      </c>
      <c r="D48" s="29">
        <v>579.50802782861979</v>
      </c>
      <c r="E48" s="29">
        <v>452.19940772156463</v>
      </c>
      <c r="F48" s="29">
        <v>405.14946063947525</v>
      </c>
      <c r="G48" s="29">
        <v>486.4443828870352</v>
      </c>
      <c r="H48" s="29">
        <v>153.74962743254872</v>
      </c>
      <c r="I48" s="29">
        <v>530.14011157131768</v>
      </c>
      <c r="J48" s="29">
        <v>389.11416602887391</v>
      </c>
    </row>
    <row r="49" spans="1:10" x14ac:dyDescent="0.35">
      <c r="A49" s="29">
        <v>47</v>
      </c>
      <c r="B49" s="4">
        <v>44150</v>
      </c>
      <c r="C49" s="29">
        <v>195.87240242955937</v>
      </c>
      <c r="D49" s="29">
        <v>559.26891441360726</v>
      </c>
      <c r="E49" s="29">
        <v>409.7205651390592</v>
      </c>
      <c r="F49" s="29">
        <v>392.31151076666754</v>
      </c>
      <c r="G49" s="29">
        <v>471.85507824059425</v>
      </c>
      <c r="H49" s="29">
        <v>150.06998283174738</v>
      </c>
      <c r="I49" s="29">
        <v>633.87781878211695</v>
      </c>
      <c r="J49" s="29">
        <v>387.75313496850799</v>
      </c>
    </row>
    <row r="50" spans="1:10" x14ac:dyDescent="0.35">
      <c r="A50" s="29">
        <v>48</v>
      </c>
      <c r="B50" s="4">
        <v>44157</v>
      </c>
      <c r="C50" s="29">
        <v>269.20034823365324</v>
      </c>
      <c r="D50" s="29">
        <v>526.5740705085791</v>
      </c>
      <c r="E50" s="29">
        <v>397.11016067364216</v>
      </c>
      <c r="F50" s="29">
        <v>390.43409888976214</v>
      </c>
      <c r="G50" s="29">
        <v>415.94788665380889</v>
      </c>
      <c r="H50" s="29">
        <v>125.22617498414999</v>
      </c>
      <c r="I50" s="29">
        <v>590.26772163294254</v>
      </c>
      <c r="J50" s="29">
        <v>345.75699364370524</v>
      </c>
    </row>
    <row r="51" spans="1:10" x14ac:dyDescent="0.35">
      <c r="A51" s="29">
        <v>49</v>
      </c>
      <c r="B51" s="4">
        <v>44164</v>
      </c>
      <c r="C51" s="29">
        <v>317.41272763431493</v>
      </c>
      <c r="D51" s="29">
        <v>618.11584319841381</v>
      </c>
      <c r="E51" s="29">
        <v>466.02841786699162</v>
      </c>
      <c r="F51" s="29">
        <v>446.40292598938413</v>
      </c>
      <c r="G51" s="29">
        <v>448.49944887809522</v>
      </c>
      <c r="H51" s="29">
        <v>145.64303900673048</v>
      </c>
      <c r="I51" s="29">
        <v>531.4344895197903</v>
      </c>
      <c r="J51" s="29">
        <v>339.34571909489068</v>
      </c>
    </row>
    <row r="52" spans="1:10" x14ac:dyDescent="0.35">
      <c r="A52" s="29">
        <v>50</v>
      </c>
      <c r="B52" s="4">
        <v>44171</v>
      </c>
      <c r="C52" s="29">
        <v>361.01537717247209</v>
      </c>
      <c r="D52" s="29">
        <v>711.04945631581052</v>
      </c>
      <c r="E52" s="29">
        <v>443.52786593521807</v>
      </c>
      <c r="F52" s="29">
        <v>592.53514662603106</v>
      </c>
      <c r="G52" s="29">
        <v>471.42879163387852</v>
      </c>
      <c r="H52" s="29">
        <v>123.34482744226869</v>
      </c>
      <c r="I52" s="29">
        <v>425.45424874274107</v>
      </c>
      <c r="J52" s="29">
        <v>407.13694759640759</v>
      </c>
    </row>
    <row r="53" spans="1:10" x14ac:dyDescent="0.35">
      <c r="A53" s="29">
        <v>51</v>
      </c>
      <c r="B53" s="4">
        <v>44178</v>
      </c>
      <c r="C53" s="29">
        <v>394.35063557646771</v>
      </c>
      <c r="D53" s="29">
        <v>957.37620233948473</v>
      </c>
      <c r="E53" s="29">
        <v>458.21881308211277</v>
      </c>
      <c r="F53" s="29">
        <v>828.5691219888613</v>
      </c>
      <c r="G53" s="29">
        <v>472.02218827594351</v>
      </c>
      <c r="H53" s="29">
        <v>136.82634645016245</v>
      </c>
      <c r="I53" s="29">
        <v>402.05297003324148</v>
      </c>
      <c r="J53" s="29">
        <v>406.71663021964252</v>
      </c>
    </row>
    <row r="54" spans="1:10" x14ac:dyDescent="0.35">
      <c r="A54" s="29">
        <v>52</v>
      </c>
      <c r="B54" s="4">
        <v>44185</v>
      </c>
      <c r="C54" s="29">
        <v>416.2924195909502</v>
      </c>
      <c r="D54" s="29">
        <v>1213.7901094091931</v>
      </c>
      <c r="E54" s="29">
        <v>594.06230250685167</v>
      </c>
      <c r="F54" s="29">
        <v>1333.3504169937632</v>
      </c>
      <c r="G54" s="29">
        <v>657.99308274321425</v>
      </c>
      <c r="H54" s="29">
        <v>170.12386518666636</v>
      </c>
      <c r="I54" s="29">
        <v>332.68510074525562</v>
      </c>
      <c r="J54" s="29">
        <v>554.65662887891767</v>
      </c>
    </row>
    <row r="55" spans="1:10" x14ac:dyDescent="0.35">
      <c r="A55" s="29">
        <v>53</v>
      </c>
      <c r="B55" s="4">
        <v>44192</v>
      </c>
      <c r="C55" s="29">
        <v>364.60493167864593</v>
      </c>
      <c r="D55" s="29">
        <v>1458.7174016942772</v>
      </c>
      <c r="E55" s="29">
        <v>796.19913637939521</v>
      </c>
      <c r="F55" s="29">
        <v>1668.3269001619369</v>
      </c>
      <c r="G55" s="29">
        <v>782.0020773634742</v>
      </c>
      <c r="H55" s="29">
        <v>184.44147823339142</v>
      </c>
      <c r="I55" s="29">
        <v>291.65683353478283</v>
      </c>
      <c r="J55" s="29">
        <v>784.00112587214085</v>
      </c>
    </row>
    <row r="56" spans="1:10" x14ac:dyDescent="0.35">
      <c r="A56" s="29">
        <v>1</v>
      </c>
      <c r="B56" s="4">
        <v>44199</v>
      </c>
      <c r="C56" s="29">
        <v>326.91060902880463</v>
      </c>
      <c r="D56" s="29">
        <v>1472.6623879714591</v>
      </c>
      <c r="E56" s="29">
        <v>982.93109146664722</v>
      </c>
      <c r="F56" s="29">
        <v>1765.8373962497922</v>
      </c>
      <c r="G56" s="29">
        <v>998.17379631929271</v>
      </c>
      <c r="H56" s="29">
        <v>212.79106338998261</v>
      </c>
      <c r="I56" s="29">
        <v>292.00606116885768</v>
      </c>
      <c r="J56" s="29">
        <v>1001.6976960321972</v>
      </c>
    </row>
    <row r="57" spans="1:10" x14ac:dyDescent="0.35">
      <c r="A57" s="29">
        <v>2</v>
      </c>
      <c r="B57" s="4">
        <v>44206</v>
      </c>
      <c r="C57" s="29">
        <v>248.25326724820707</v>
      </c>
      <c r="D57" s="29">
        <v>1348.1013602385342</v>
      </c>
      <c r="E57" s="29">
        <v>1027.2047391098092</v>
      </c>
      <c r="F57" s="29">
        <v>1457.3233976230051</v>
      </c>
      <c r="G57" s="29">
        <v>1058.0687783760934</v>
      </c>
      <c r="H57" s="29">
        <v>218.60052155921395</v>
      </c>
      <c r="I57" s="29">
        <v>249.23165183719107</v>
      </c>
      <c r="J57" s="29">
        <v>978.55926895405287</v>
      </c>
    </row>
    <row r="58" spans="1:10" x14ac:dyDescent="0.35">
      <c r="A58" s="29">
        <v>3</v>
      </c>
      <c r="B58" s="4">
        <v>44213</v>
      </c>
      <c r="C58" s="29">
        <v>226.00208202019201</v>
      </c>
      <c r="D58" s="29">
        <v>1112.4640845677172</v>
      </c>
      <c r="E58" s="29">
        <v>895.56289213231503</v>
      </c>
      <c r="F58" s="29">
        <v>1097.0414577462125</v>
      </c>
      <c r="G58" s="29">
        <v>940.27119348109954</v>
      </c>
      <c r="H58" s="29">
        <v>235.67682430019258</v>
      </c>
      <c r="I58" s="29">
        <v>243.4950820475967</v>
      </c>
      <c r="J58" s="29">
        <v>886.08402958789304</v>
      </c>
    </row>
    <row r="59" spans="1:10" x14ac:dyDescent="0.35">
      <c r="A59" s="29">
        <v>4</v>
      </c>
      <c r="B59" s="4">
        <v>44220</v>
      </c>
      <c r="C59" s="29">
        <v>174.97605015919646</v>
      </c>
      <c r="D59" s="29">
        <v>895.17286544233684</v>
      </c>
      <c r="E59" s="29">
        <v>698.09151139912842</v>
      </c>
      <c r="F59" s="29">
        <v>754.07963104153146</v>
      </c>
      <c r="G59" s="29">
        <v>719.6669848999735</v>
      </c>
      <c r="H59" s="29">
        <v>178.19395815225948</v>
      </c>
      <c r="I59" s="29">
        <v>195.15834579945462</v>
      </c>
      <c r="J59" s="29">
        <v>605.11305576608015</v>
      </c>
    </row>
    <row r="60" spans="1:10" x14ac:dyDescent="0.35">
      <c r="A60" s="29">
        <v>5</v>
      </c>
      <c r="B60" s="4">
        <v>44227</v>
      </c>
      <c r="C60" s="29">
        <v>148.50438089605845</v>
      </c>
      <c r="D60" s="29">
        <v>763.43786555334759</v>
      </c>
      <c r="E60" s="29">
        <v>632.31503294654419</v>
      </c>
      <c r="F60" s="29">
        <v>634.11544615043499</v>
      </c>
      <c r="G60" s="29">
        <v>663.86700910266927</v>
      </c>
      <c r="H60" s="29">
        <v>178.48381555027535</v>
      </c>
      <c r="I60" s="29">
        <v>196.53102167084072</v>
      </c>
      <c r="J60" s="29">
        <v>537.76071223594784</v>
      </c>
    </row>
    <row r="61" spans="1:10" x14ac:dyDescent="0.35">
      <c r="A61" s="29">
        <v>6</v>
      </c>
      <c r="B61" s="4">
        <v>44234</v>
      </c>
      <c r="C61" s="29">
        <v>156.59950993127148</v>
      </c>
      <c r="D61" s="29">
        <v>648.06236195104952</v>
      </c>
      <c r="E61" s="29">
        <v>538.56233641379117</v>
      </c>
      <c r="F61" s="29">
        <v>563.92485951647086</v>
      </c>
      <c r="G61" s="29">
        <v>566.56756317593101</v>
      </c>
      <c r="H61" s="29">
        <v>168.43200795082305</v>
      </c>
      <c r="I61" s="29">
        <v>211.76755030192763</v>
      </c>
      <c r="J61" s="29">
        <v>434.80849551948893</v>
      </c>
    </row>
    <row r="62" spans="1:10" x14ac:dyDescent="0.35">
      <c r="A62" s="29">
        <v>7</v>
      </c>
      <c r="B62" s="4">
        <v>44241</v>
      </c>
      <c r="C62" s="29">
        <v>128.40952395400291</v>
      </c>
      <c r="D62" s="29">
        <v>572.35666159202663</v>
      </c>
      <c r="E62" s="29">
        <v>551.89555241269352</v>
      </c>
      <c r="F62" s="29">
        <v>454.57271014012821</v>
      </c>
      <c r="G62" s="29">
        <v>597.93524960374907</v>
      </c>
      <c r="H62" s="29">
        <v>135.48938670667235</v>
      </c>
      <c r="I62" s="29">
        <v>202.28898495424443</v>
      </c>
      <c r="J62" s="29">
        <v>449.61998790835833</v>
      </c>
    </row>
    <row r="63" spans="1:10" x14ac:dyDescent="0.35">
      <c r="A63" s="29">
        <v>8</v>
      </c>
      <c r="B63" s="4">
        <v>44248</v>
      </c>
      <c r="C63" s="29">
        <v>141.27718263856536</v>
      </c>
      <c r="D63" s="29">
        <v>572.11870222150571</v>
      </c>
      <c r="E63" s="29">
        <v>495.73880830478447</v>
      </c>
      <c r="F63" s="29">
        <v>410.54443232510323</v>
      </c>
      <c r="G63" s="29">
        <v>515.30350702102157</v>
      </c>
      <c r="H63" s="29">
        <v>192.96536122346473</v>
      </c>
      <c r="I63" s="29">
        <v>206.97910886498113</v>
      </c>
      <c r="J63" s="29">
        <v>432.31028422587485</v>
      </c>
    </row>
    <row r="64" spans="1:10" x14ac:dyDescent="0.35">
      <c r="A64" s="29">
        <v>9</v>
      </c>
      <c r="B64" s="4">
        <v>44255</v>
      </c>
      <c r="C64" s="29">
        <v>120.37382398294382</v>
      </c>
      <c r="D64" s="29">
        <v>547.79821868423892</v>
      </c>
      <c r="E64" s="29">
        <v>466.36418286367859</v>
      </c>
      <c r="F64" s="29">
        <v>444.03206768520994</v>
      </c>
      <c r="G64" s="29">
        <v>543.83156570153437</v>
      </c>
      <c r="H64" s="29">
        <v>161.32822121741393</v>
      </c>
      <c r="I64" s="29">
        <v>212.18122330991832</v>
      </c>
      <c r="J64" s="29">
        <v>419.42185740815626</v>
      </c>
    </row>
    <row r="65" spans="1:10" x14ac:dyDescent="0.35">
      <c r="A65" s="29">
        <v>10</v>
      </c>
      <c r="B65" s="4">
        <v>44262</v>
      </c>
      <c r="C65" s="29">
        <v>135.35243646565297</v>
      </c>
      <c r="D65" s="29">
        <v>530.9677889905081</v>
      </c>
      <c r="E65" s="29">
        <v>489.64393450973489</v>
      </c>
      <c r="F65" s="29">
        <v>440.48155670142347</v>
      </c>
      <c r="G65" s="29">
        <v>517.78985479052994</v>
      </c>
      <c r="H65" s="29">
        <v>167.62111839343231</v>
      </c>
      <c r="I65" s="29">
        <v>193.07520009487246</v>
      </c>
      <c r="J65" s="29">
        <v>418.27411882371439</v>
      </c>
    </row>
    <row r="66" spans="1:10" x14ac:dyDescent="0.35">
      <c r="A66" s="29">
        <v>11</v>
      </c>
      <c r="B66" s="4">
        <v>44269</v>
      </c>
      <c r="C66" s="29">
        <v>132.15484729591248</v>
      </c>
      <c r="D66" s="29">
        <v>514.20140480985003</v>
      </c>
      <c r="E66" s="29">
        <v>451.76944108239934</v>
      </c>
      <c r="F66" s="29">
        <v>393.96541735599794</v>
      </c>
      <c r="G66" s="29">
        <v>507.99826241184633</v>
      </c>
      <c r="H66" s="29">
        <v>145.18203646873013</v>
      </c>
      <c r="I66" s="29">
        <v>198.41207369039017</v>
      </c>
      <c r="J66" s="29">
        <v>395.40400990986529</v>
      </c>
    </row>
    <row r="67" spans="1:10" x14ac:dyDescent="0.35">
      <c r="A67" s="29">
        <v>12</v>
      </c>
      <c r="B67" s="4">
        <v>44276</v>
      </c>
      <c r="C67" s="29">
        <v>125.07687310856872</v>
      </c>
      <c r="D67" s="29">
        <v>566.08080995593741</v>
      </c>
      <c r="E67" s="29">
        <v>430.29712548274131</v>
      </c>
      <c r="F67" s="29">
        <v>402.68477359532221</v>
      </c>
      <c r="G67" s="29">
        <v>471.11732359140115</v>
      </c>
      <c r="H67" s="29">
        <v>155.61889526878269</v>
      </c>
      <c r="I67" s="29">
        <v>186.88816467348227</v>
      </c>
      <c r="J67" s="29">
        <v>378.97087721643084</v>
      </c>
    </row>
    <row r="68" spans="1:10" x14ac:dyDescent="0.35">
      <c r="A68" s="29">
        <v>13</v>
      </c>
      <c r="B68" s="4">
        <v>44283</v>
      </c>
      <c r="C68" s="29">
        <v>117.38510966250064</v>
      </c>
      <c r="D68" s="29">
        <v>551.61876084644189</v>
      </c>
      <c r="E68" s="29">
        <v>481.01415303200292</v>
      </c>
      <c r="F68" s="29">
        <v>393.61253549191633</v>
      </c>
      <c r="G68" s="29">
        <v>515.97707773151308</v>
      </c>
      <c r="H68" s="29">
        <v>179.05610565884257</v>
      </c>
      <c r="I68" s="29">
        <v>221.12453537849984</v>
      </c>
      <c r="J68" s="29">
        <v>391.30978067548074</v>
      </c>
    </row>
    <row r="69" spans="1:10" x14ac:dyDescent="0.35">
      <c r="A69" s="29">
        <v>14</v>
      </c>
      <c r="B69" s="4">
        <v>44290</v>
      </c>
      <c r="C69" s="29">
        <v>137.74787430669846</v>
      </c>
      <c r="D69" s="29">
        <v>513.36993679317322</v>
      </c>
      <c r="E69" s="29">
        <v>480.15660726978376</v>
      </c>
      <c r="F69" s="29">
        <v>398.42623552670295</v>
      </c>
      <c r="G69" s="29">
        <v>525.10110712256164</v>
      </c>
      <c r="H69" s="29">
        <v>174.84057002776049</v>
      </c>
      <c r="I69" s="29">
        <v>197.19447204926564</v>
      </c>
      <c r="J69" s="29">
        <v>398.46468302710531</v>
      </c>
    </row>
    <row r="70" spans="1:10" x14ac:dyDescent="0.35">
      <c r="A70" s="29">
        <v>15</v>
      </c>
      <c r="B70" s="4">
        <v>44297</v>
      </c>
      <c r="C70" s="29">
        <v>140.17124893819187</v>
      </c>
      <c r="D70" s="29">
        <v>595.68138291384389</v>
      </c>
      <c r="E70" s="29">
        <v>461.43344737658646</v>
      </c>
      <c r="F70" s="29">
        <v>430.22060611563029</v>
      </c>
      <c r="G70" s="29">
        <v>537.63118958699624</v>
      </c>
      <c r="H70" s="29">
        <v>175.74408128258142</v>
      </c>
      <c r="I70" s="29">
        <v>201.27799621164695</v>
      </c>
      <c r="J70" s="29">
        <v>404.838206587748</v>
      </c>
    </row>
    <row r="71" spans="1:10" x14ac:dyDescent="0.35">
      <c r="A71" s="29">
        <v>16</v>
      </c>
      <c r="B71" s="4">
        <v>44304</v>
      </c>
      <c r="C71" s="29">
        <v>144.02085696502604</v>
      </c>
      <c r="D71" s="29">
        <v>509.50568174425268</v>
      </c>
      <c r="E71" s="29">
        <v>482.57799340493881</v>
      </c>
      <c r="F71" s="29">
        <v>372.32461954420341</v>
      </c>
      <c r="G71" s="29">
        <v>515.75706893264157</v>
      </c>
      <c r="H71" s="29">
        <v>218.28446961114398</v>
      </c>
      <c r="I71" s="29">
        <v>200.87333174134346</v>
      </c>
      <c r="J71" s="29">
        <v>415.7552618312086</v>
      </c>
    </row>
    <row r="72" spans="1:10" x14ac:dyDescent="0.35">
      <c r="A72" s="29">
        <v>17</v>
      </c>
      <c r="B72" s="4">
        <v>44311</v>
      </c>
      <c r="C72" s="29">
        <v>152.29461198180726</v>
      </c>
      <c r="D72" s="29">
        <v>534.94260761534076</v>
      </c>
      <c r="E72" s="29">
        <v>507.42589004625381</v>
      </c>
      <c r="F72" s="29">
        <v>416.73416463615558</v>
      </c>
      <c r="G72" s="29">
        <v>533.27872688108278</v>
      </c>
      <c r="H72" s="29">
        <v>197.73279636344313</v>
      </c>
      <c r="I72" s="29">
        <v>193.28117315824232</v>
      </c>
      <c r="J72" s="29">
        <v>406.1390616405298</v>
      </c>
    </row>
    <row r="73" spans="1:10" x14ac:dyDescent="0.35">
      <c r="A73" s="29">
        <v>18</v>
      </c>
      <c r="B73" s="4">
        <v>44318</v>
      </c>
      <c r="C73" s="29">
        <v>145.5360946580065</v>
      </c>
      <c r="D73" s="29">
        <v>610.17340925628901</v>
      </c>
      <c r="E73" s="29">
        <v>482.85522791051199</v>
      </c>
      <c r="F73" s="29">
        <v>438.21363617430745</v>
      </c>
      <c r="G73" s="29">
        <v>560.40920305863267</v>
      </c>
      <c r="H73" s="29">
        <v>234.21864338974302</v>
      </c>
      <c r="I73" s="29">
        <v>216.80545804426959</v>
      </c>
      <c r="J73" s="29">
        <v>410.35573387288412</v>
      </c>
    </row>
    <row r="74" spans="1:10" x14ac:dyDescent="0.35">
      <c r="A74" s="29">
        <v>19</v>
      </c>
      <c r="B74" s="4">
        <v>44325</v>
      </c>
      <c r="C74" s="29">
        <v>153.1791887475643</v>
      </c>
      <c r="D74" s="29">
        <v>637.80591964450537</v>
      </c>
      <c r="E74" s="29">
        <v>508.0283721597342</v>
      </c>
      <c r="F74" s="29">
        <v>394.63850701234719</v>
      </c>
      <c r="G74" s="29">
        <v>578.42068030256564</v>
      </c>
      <c r="H74" s="29">
        <v>247.27118300468186</v>
      </c>
      <c r="I74" s="29">
        <v>226.08930882787789</v>
      </c>
      <c r="J74" s="29">
        <v>410.16865163839088</v>
      </c>
    </row>
    <row r="75" spans="1:10" x14ac:dyDescent="0.35">
      <c r="A75" s="29">
        <v>20</v>
      </c>
      <c r="B75" s="4">
        <v>44332</v>
      </c>
      <c r="C75" s="29">
        <v>148.40505309984528</v>
      </c>
      <c r="D75" s="29">
        <v>572.82939519452975</v>
      </c>
      <c r="E75" s="29">
        <v>575.09330964864307</v>
      </c>
      <c r="F75" s="29">
        <v>432.43479297226065</v>
      </c>
      <c r="G75" s="29">
        <v>650.23754933534781</v>
      </c>
      <c r="H75" s="29">
        <v>245.60421252764814</v>
      </c>
      <c r="I75" s="29">
        <v>228.365389074658</v>
      </c>
      <c r="J75" s="29">
        <v>490.29672375980635</v>
      </c>
    </row>
    <row r="76" spans="1:10" x14ac:dyDescent="0.35">
      <c r="A76" s="29">
        <v>21</v>
      </c>
      <c r="B76" s="4">
        <v>44339</v>
      </c>
      <c r="C76" s="29">
        <v>151.23672463025821</v>
      </c>
      <c r="D76" s="29">
        <v>705.05174658223461</v>
      </c>
      <c r="E76" s="29">
        <v>543.56447475010145</v>
      </c>
      <c r="F76" s="29">
        <v>436.78278995694882</v>
      </c>
      <c r="G76" s="29">
        <v>673.24773370501885</v>
      </c>
      <c r="H76" s="29">
        <v>248.01309423713656</v>
      </c>
      <c r="I76" s="29">
        <v>217.77330943114231</v>
      </c>
      <c r="J76" s="29">
        <v>547.24121760309072</v>
      </c>
    </row>
    <row r="77" spans="1:10" x14ac:dyDescent="0.35">
      <c r="A77" s="29">
        <v>22</v>
      </c>
      <c r="B77" s="4">
        <v>44346</v>
      </c>
      <c r="C77" s="29">
        <v>156.80207460790052</v>
      </c>
      <c r="D77" s="29">
        <v>628.31577486349363</v>
      </c>
      <c r="E77" s="29">
        <v>727.01835939353737</v>
      </c>
      <c r="F77" s="29">
        <v>490.83205247454356</v>
      </c>
      <c r="G77" s="29">
        <v>844.57300035661433</v>
      </c>
      <c r="H77" s="29">
        <v>265.30783907621282</v>
      </c>
      <c r="I77" s="29">
        <v>219.91428971790845</v>
      </c>
      <c r="J77" s="29">
        <v>561.2365318176287</v>
      </c>
    </row>
    <row r="78" spans="1:10" x14ac:dyDescent="0.35">
      <c r="A78" s="29">
        <v>23</v>
      </c>
      <c r="B78" s="4">
        <v>44353</v>
      </c>
      <c r="C78" s="29">
        <v>145.43465205282655</v>
      </c>
      <c r="D78" s="29">
        <v>724.41713726242608</v>
      </c>
      <c r="E78" s="29">
        <v>722.23944331808548</v>
      </c>
      <c r="F78" s="29">
        <v>506.54986730382132</v>
      </c>
      <c r="G78" s="29">
        <v>1016.1333628252585</v>
      </c>
      <c r="H78" s="29">
        <v>296.60827834109682</v>
      </c>
      <c r="I78" s="29">
        <v>230.51033633715846</v>
      </c>
      <c r="J78" s="29">
        <v>577.44955481180182</v>
      </c>
    </row>
    <row r="79" spans="1:10" x14ac:dyDescent="0.35">
      <c r="A79" s="29">
        <v>24</v>
      </c>
      <c r="B79" s="4">
        <v>44360</v>
      </c>
      <c r="C79" s="29">
        <v>158.83977572652964</v>
      </c>
      <c r="D79" s="29">
        <v>677.95379635644349</v>
      </c>
      <c r="E79" s="29">
        <v>924.00887919579964</v>
      </c>
      <c r="F79" s="29">
        <v>432.18217973423833</v>
      </c>
      <c r="G79" s="29">
        <v>1163.8493162573272</v>
      </c>
      <c r="H79" s="29">
        <v>249.19426416008844</v>
      </c>
      <c r="I79" s="29">
        <v>235.27096714313214</v>
      </c>
      <c r="J79" s="29">
        <v>716.34759673744406</v>
      </c>
    </row>
    <row r="80" spans="1:10" x14ac:dyDescent="0.35">
      <c r="A80" s="29">
        <v>25</v>
      </c>
      <c r="B80" s="4">
        <v>44367</v>
      </c>
      <c r="C80" s="29">
        <v>163.07774965017705</v>
      </c>
      <c r="D80" s="29">
        <v>807.49803860883412</v>
      </c>
      <c r="E80" s="29">
        <v>1190.4828559338644</v>
      </c>
      <c r="F80" s="29">
        <v>447.10192747161045</v>
      </c>
      <c r="G80" s="29">
        <v>1563.0561041540475</v>
      </c>
      <c r="H80" s="29">
        <v>270.36826446572934</v>
      </c>
      <c r="I80" s="29">
        <v>302.71000196282455</v>
      </c>
      <c r="J80" s="29">
        <v>933.28007498881755</v>
      </c>
    </row>
    <row r="81" spans="1:10" x14ac:dyDescent="0.35">
      <c r="A81" s="29">
        <v>26</v>
      </c>
      <c r="B81" s="4">
        <v>44374</v>
      </c>
      <c r="C81" s="29">
        <v>155.54976735557659</v>
      </c>
      <c r="D81" s="29">
        <v>903.92226006166084</v>
      </c>
      <c r="E81" s="29">
        <v>1482.3766371567526</v>
      </c>
      <c r="F81" s="29">
        <v>451.11112631142447</v>
      </c>
      <c r="G81" s="29">
        <v>1999.2137032450614</v>
      </c>
      <c r="H81" s="29">
        <v>246.34017814880787</v>
      </c>
      <c r="I81" s="29">
        <v>286.12344140014585</v>
      </c>
      <c r="J81" s="29">
        <v>1049.1956528192763</v>
      </c>
    </row>
    <row r="82" spans="1:10" x14ac:dyDescent="0.35">
      <c r="A82" s="29">
        <v>27</v>
      </c>
      <c r="B82" s="4">
        <v>44381</v>
      </c>
      <c r="C82" s="29">
        <v>182.46035672522908</v>
      </c>
      <c r="D82" s="29">
        <v>1056.9091677138902</v>
      </c>
      <c r="E82" s="29">
        <v>1600.6493841889858</v>
      </c>
      <c r="F82" s="29">
        <v>469.62888742496187</v>
      </c>
      <c r="G82" s="29">
        <v>1948.1456506284924</v>
      </c>
      <c r="H82" s="29">
        <v>242.4989408860792</v>
      </c>
      <c r="I82" s="29">
        <v>328.69812873504026</v>
      </c>
      <c r="J82" s="29">
        <v>1104.6390340455121</v>
      </c>
    </row>
    <row r="83" spans="1:10" x14ac:dyDescent="0.35">
      <c r="A83" s="29">
        <v>28</v>
      </c>
      <c r="B83" s="4">
        <v>44388</v>
      </c>
      <c r="C83" s="29">
        <v>177.66501789368135</v>
      </c>
      <c r="D83" s="29">
        <v>1219.6104182095894</v>
      </c>
      <c r="E83" s="29">
        <v>1651.8339730866098</v>
      </c>
      <c r="F83" s="29">
        <v>622.00195138017853</v>
      </c>
      <c r="G83" s="29">
        <v>1695.0428874150039</v>
      </c>
      <c r="H83" s="29">
        <v>253.05013997208508</v>
      </c>
      <c r="I83" s="29">
        <v>395.02611519135587</v>
      </c>
      <c r="J83" s="29">
        <v>1162.2511985866922</v>
      </c>
    </row>
    <row r="84" spans="1:10" x14ac:dyDescent="0.35">
      <c r="A84" s="29">
        <v>29</v>
      </c>
      <c r="B84" s="4">
        <v>44395</v>
      </c>
      <c r="C84" s="29">
        <v>193.26401013325548</v>
      </c>
      <c r="D84" s="29">
        <v>1313.6689865329333</v>
      </c>
      <c r="E84" s="29">
        <v>1307.368670397967</v>
      </c>
      <c r="F84" s="29">
        <v>597.77960847466295</v>
      </c>
      <c r="G84" s="29">
        <v>1373.9711425280661</v>
      </c>
      <c r="H84" s="29">
        <v>263.01594577736057</v>
      </c>
      <c r="I84" s="29">
        <v>377.18579546358643</v>
      </c>
      <c r="J84" s="29">
        <v>1048.0714663623946</v>
      </c>
    </row>
    <row r="85" spans="1:10" x14ac:dyDescent="0.35">
      <c r="A85" s="29">
        <v>30</v>
      </c>
      <c r="B85" s="4">
        <v>44402</v>
      </c>
      <c r="C85" s="29">
        <v>165.07733748084385</v>
      </c>
      <c r="D85" s="29">
        <v>1371.6548590912118</v>
      </c>
      <c r="E85" s="29">
        <v>1108.9297640367186</v>
      </c>
      <c r="F85" s="29">
        <v>674.27631338608194</v>
      </c>
      <c r="G85" s="29">
        <v>1207.9695682007782</v>
      </c>
      <c r="H85" s="29">
        <v>244.95671935940959</v>
      </c>
      <c r="I85" s="29">
        <v>337.41473268092074</v>
      </c>
      <c r="J85" s="29">
        <v>820.74658777416016</v>
      </c>
    </row>
    <row r="86" spans="1:10" x14ac:dyDescent="0.35">
      <c r="A86" s="29">
        <v>31</v>
      </c>
      <c r="B86" s="4">
        <v>44409</v>
      </c>
      <c r="C86" s="29">
        <v>176.51057633132248</v>
      </c>
      <c r="D86" s="29">
        <v>1467.5351780046581</v>
      </c>
      <c r="E86" s="29">
        <v>863.33527896822488</v>
      </c>
      <c r="F86" s="29">
        <v>693.94008719729982</v>
      </c>
      <c r="G86" s="29">
        <v>905.72976040175035</v>
      </c>
      <c r="H86" s="29">
        <v>231.67125790993896</v>
      </c>
      <c r="I86" s="29">
        <v>348.24737304152234</v>
      </c>
      <c r="J86" s="29">
        <v>652.41248537374315</v>
      </c>
    </row>
    <row r="87" spans="1:10" x14ac:dyDescent="0.35">
      <c r="A87" s="29">
        <v>32</v>
      </c>
      <c r="B87" s="4">
        <v>44416</v>
      </c>
      <c r="C87" s="29">
        <v>143.2734597754295</v>
      </c>
      <c r="D87" s="29">
        <v>1334.6434054804322</v>
      </c>
      <c r="E87" s="29">
        <v>704.37721184349675</v>
      </c>
      <c r="F87" s="29">
        <v>746.85854818777057</v>
      </c>
      <c r="G87" s="29">
        <v>787.00431149380279</v>
      </c>
      <c r="H87" s="29">
        <v>208.56591716339159</v>
      </c>
      <c r="I87" s="29">
        <v>359.05966449915002</v>
      </c>
      <c r="J87" s="29">
        <v>558.83197690935958</v>
      </c>
    </row>
    <row r="88" spans="1:10" x14ac:dyDescent="0.35">
      <c r="A88" s="29">
        <v>33</v>
      </c>
      <c r="B88" s="4">
        <v>44423</v>
      </c>
      <c r="C88" s="29">
        <v>189.27889022545665</v>
      </c>
      <c r="D88" s="29">
        <v>1294.1658215388641</v>
      </c>
      <c r="E88" s="29">
        <v>636.11899934599523</v>
      </c>
      <c r="F88" s="29">
        <v>801.9485938884153</v>
      </c>
      <c r="G88" s="29">
        <v>650.8862538257838</v>
      </c>
      <c r="H88" s="29">
        <v>220.89831106192526</v>
      </c>
      <c r="I88" s="29">
        <v>382.45135445729932</v>
      </c>
      <c r="J88" s="29">
        <v>517.56473891932842</v>
      </c>
    </row>
    <row r="89" spans="1:10" x14ac:dyDescent="0.35">
      <c r="A89" s="29">
        <v>34</v>
      </c>
      <c r="B89" s="4">
        <v>44430</v>
      </c>
      <c r="C89" s="29">
        <v>220.23447239166359</v>
      </c>
      <c r="D89" s="29">
        <v>1137.6713362433911</v>
      </c>
      <c r="E89" s="29">
        <v>568.9673393940609</v>
      </c>
      <c r="F89" s="29">
        <v>729.18327924480559</v>
      </c>
      <c r="G89" s="29">
        <v>572.67462912126734</v>
      </c>
      <c r="H89" s="29">
        <v>201.74738098964377</v>
      </c>
      <c r="I89" s="29">
        <v>374.34963911612363</v>
      </c>
      <c r="J89" s="29">
        <v>454.60582209934012</v>
      </c>
    </row>
    <row r="90" spans="1:10" x14ac:dyDescent="0.35">
      <c r="A90" s="29">
        <v>35</v>
      </c>
      <c r="B90" s="4">
        <v>44437</v>
      </c>
      <c r="C90" s="29">
        <v>216.8880874071599</v>
      </c>
      <c r="D90" s="29">
        <v>1082.7174678140377</v>
      </c>
      <c r="E90" s="29">
        <v>506.89925114503626</v>
      </c>
      <c r="F90" s="29">
        <v>766.13754234560997</v>
      </c>
      <c r="G90" s="29">
        <v>586.47848258750355</v>
      </c>
      <c r="H90" s="29">
        <v>204.05544122694877</v>
      </c>
      <c r="I90" s="29">
        <v>414.70243397782144</v>
      </c>
      <c r="J90" s="29">
        <v>452.87529556840718</v>
      </c>
    </row>
    <row r="91" spans="1:10" x14ac:dyDescent="0.35">
      <c r="A91" s="29">
        <v>36</v>
      </c>
      <c r="B91" s="4">
        <v>44444</v>
      </c>
      <c r="C91" s="29">
        <v>232.41681699026128</v>
      </c>
      <c r="D91" s="29">
        <v>920.95310723006105</v>
      </c>
      <c r="E91" s="29">
        <v>504.68038234385745</v>
      </c>
      <c r="F91" s="29">
        <v>675.45049962090013</v>
      </c>
      <c r="G91" s="29">
        <v>547.71118147831817</v>
      </c>
      <c r="H91" s="29">
        <v>176.27276836303139</v>
      </c>
      <c r="I91" s="29">
        <v>354.75992395971525</v>
      </c>
      <c r="J91" s="29">
        <v>428.230579057417</v>
      </c>
    </row>
    <row r="92" spans="1:10" x14ac:dyDescent="0.35">
      <c r="A92" s="29">
        <v>37</v>
      </c>
      <c r="B92" s="4">
        <v>44451</v>
      </c>
      <c r="C92" s="29">
        <v>198.97363330774513</v>
      </c>
      <c r="D92" s="29">
        <v>784.37460421114179</v>
      </c>
      <c r="E92" s="29">
        <v>508.18571540905862</v>
      </c>
      <c r="F92" s="29">
        <v>559.33790775528701</v>
      </c>
      <c r="G92" s="29">
        <v>553.59398664533182</v>
      </c>
      <c r="H92" s="29">
        <v>182.19548323579485</v>
      </c>
      <c r="I92" s="29">
        <v>306.72037166515634</v>
      </c>
      <c r="J92" s="29">
        <v>416.44126562726137</v>
      </c>
    </row>
    <row r="93" spans="1:10" x14ac:dyDescent="0.35">
      <c r="A93" s="29">
        <v>38</v>
      </c>
      <c r="B93" s="4">
        <v>44458</v>
      </c>
      <c r="C93" s="29">
        <v>211.98543230767751</v>
      </c>
      <c r="D93" s="29">
        <v>690.91097532287927</v>
      </c>
      <c r="E93" s="29">
        <v>492.13279173738431</v>
      </c>
      <c r="F93" s="29">
        <v>580.01283835791367</v>
      </c>
      <c r="G93" s="29">
        <v>491.37582317906578</v>
      </c>
      <c r="H93" s="29">
        <v>198.35403093800088</v>
      </c>
      <c r="I93" s="29">
        <v>291.68666100602786</v>
      </c>
      <c r="J93" s="29">
        <v>389.0341334456765</v>
      </c>
    </row>
    <row r="94" spans="1:10" x14ac:dyDescent="0.35">
      <c r="A94" s="29">
        <v>39</v>
      </c>
      <c r="B94" s="4">
        <v>44465</v>
      </c>
      <c r="C94" s="29">
        <v>184.62885763795305</v>
      </c>
      <c r="D94" s="29">
        <v>654.29498645651609</v>
      </c>
      <c r="E94" s="29">
        <v>463.23667249613356</v>
      </c>
      <c r="F94" s="29">
        <v>512.33661387429277</v>
      </c>
      <c r="G94" s="29">
        <v>557.25672193757157</v>
      </c>
      <c r="H94" s="29">
        <v>141.16421665446654</v>
      </c>
      <c r="I94" s="29">
        <v>250.00527202962883</v>
      </c>
      <c r="J94" s="29">
        <v>379.98619867852858</v>
      </c>
    </row>
    <row r="95" spans="1:10" x14ac:dyDescent="0.35">
      <c r="A95" s="29">
        <v>40</v>
      </c>
      <c r="B95" s="4">
        <v>44472</v>
      </c>
      <c r="C95" s="29">
        <v>161.22167891247275</v>
      </c>
      <c r="D95" s="29">
        <v>679.79314618492117</v>
      </c>
      <c r="E95" s="29">
        <v>489.30785684925638</v>
      </c>
      <c r="F95" s="29">
        <v>510.54272821190722</v>
      </c>
      <c r="G95" s="29">
        <v>494.1260121874858</v>
      </c>
      <c r="H95" s="29">
        <v>153.21842081952843</v>
      </c>
      <c r="I95" s="29">
        <v>253.94138025513027</v>
      </c>
      <c r="J95" s="29">
        <v>398.0588878943388</v>
      </c>
    </row>
    <row r="96" spans="1:10" x14ac:dyDescent="0.35">
      <c r="A96" s="29">
        <v>41</v>
      </c>
      <c r="B96" s="4">
        <v>44479</v>
      </c>
      <c r="C96" s="29">
        <v>165.08348898086834</v>
      </c>
      <c r="D96" s="29">
        <v>562.99076708880057</v>
      </c>
      <c r="E96" s="29">
        <v>435.72284619182085</v>
      </c>
      <c r="F96" s="29">
        <v>471.96607584490926</v>
      </c>
      <c r="G96" s="29">
        <v>512.02208953841409</v>
      </c>
      <c r="H96" s="29">
        <v>138.13642099132073</v>
      </c>
      <c r="I96" s="29">
        <v>231.23192739593148</v>
      </c>
      <c r="J96" s="29">
        <v>388.98340025702237</v>
      </c>
    </row>
    <row r="97" spans="1:10" x14ac:dyDescent="0.35">
      <c r="A97" s="29">
        <v>42</v>
      </c>
      <c r="B97" s="4">
        <v>44486</v>
      </c>
      <c r="C97" s="29">
        <v>149.39519702768672</v>
      </c>
      <c r="D97" s="29">
        <v>595.16143296286043</v>
      </c>
      <c r="E97" s="29">
        <v>419.06480040984809</v>
      </c>
      <c r="F97" s="29">
        <v>459.96132023996483</v>
      </c>
      <c r="G97" s="29">
        <v>474.22403804629857</v>
      </c>
      <c r="H97" s="29">
        <v>151.54561339846364</v>
      </c>
      <c r="I97" s="29">
        <v>215.86143267388059</v>
      </c>
      <c r="J97" s="29">
        <v>390.74780391557834</v>
      </c>
    </row>
    <row r="98" spans="1:10" x14ac:dyDescent="0.35">
      <c r="A98" s="29">
        <v>43</v>
      </c>
      <c r="B98" s="4">
        <v>44493</v>
      </c>
      <c r="C98" s="29">
        <v>130.65672299118501</v>
      </c>
      <c r="D98" s="29">
        <v>567.69133814419456</v>
      </c>
      <c r="E98" s="29">
        <v>390.35513860869287</v>
      </c>
      <c r="F98" s="29">
        <v>409.82462070979898</v>
      </c>
      <c r="G98" s="29">
        <v>502.55164914888149</v>
      </c>
      <c r="H98" s="29">
        <v>162.41344480199763</v>
      </c>
      <c r="I98" s="29">
        <v>229.1766905125541</v>
      </c>
      <c r="J98" s="29">
        <v>373.2399440375101</v>
      </c>
    </row>
    <row r="99" spans="1:10" x14ac:dyDescent="0.35">
      <c r="A99" s="29">
        <v>44</v>
      </c>
      <c r="B99" s="4">
        <v>44500</v>
      </c>
      <c r="C99" s="29">
        <v>137.8631475386083</v>
      </c>
      <c r="D99" s="29">
        <v>549.49248534887306</v>
      </c>
      <c r="E99" s="29">
        <v>440.33876218423109</v>
      </c>
      <c r="F99" s="29">
        <v>459.78141079580979</v>
      </c>
      <c r="G99" s="29">
        <v>522.21157754999422</v>
      </c>
      <c r="H99" s="29">
        <v>158.01739658390309</v>
      </c>
      <c r="I99" s="29">
        <v>202.60234672470881</v>
      </c>
      <c r="J99" s="29">
        <v>390.86520548679732</v>
      </c>
    </row>
    <row r="100" spans="1:10" x14ac:dyDescent="0.35">
      <c r="A100" s="29">
        <v>45</v>
      </c>
      <c r="B100" s="4">
        <v>44507</v>
      </c>
      <c r="C100" s="29">
        <v>162.70465104269243</v>
      </c>
      <c r="D100" s="29">
        <v>562.82507324346852</v>
      </c>
      <c r="E100" s="29">
        <v>403.87776382060008</v>
      </c>
      <c r="F100" s="29">
        <v>460.1246810906697</v>
      </c>
      <c r="G100" s="29">
        <v>490.18810349474171</v>
      </c>
      <c r="H100" s="29">
        <v>193.04841712274305</v>
      </c>
      <c r="I100" s="29">
        <v>233.64633929333007</v>
      </c>
      <c r="J100" s="29">
        <v>396.20587117652462</v>
      </c>
    </row>
    <row r="101" spans="1:10" x14ac:dyDescent="0.35">
      <c r="A101" s="29">
        <v>46</v>
      </c>
      <c r="B101" s="4">
        <v>44514</v>
      </c>
      <c r="C101" s="29">
        <v>147.1520796915967</v>
      </c>
      <c r="D101" s="29">
        <v>489.32207233941631</v>
      </c>
      <c r="E101" s="29">
        <v>450.3739404613965</v>
      </c>
      <c r="F101" s="29">
        <v>451.31890298183703</v>
      </c>
      <c r="G101" s="29">
        <v>477.7970500625122</v>
      </c>
      <c r="H101" s="29">
        <v>160.12034675697458</v>
      </c>
      <c r="I101" s="29">
        <v>213.15364881819016</v>
      </c>
      <c r="J101" s="29">
        <v>363.6060936115025</v>
      </c>
    </row>
    <row r="102" spans="1:10" x14ac:dyDescent="0.35">
      <c r="A102" s="29">
        <v>47</v>
      </c>
      <c r="B102" s="4">
        <v>44521</v>
      </c>
      <c r="C102" s="29">
        <v>178.54038619260217</v>
      </c>
      <c r="D102" s="29">
        <v>565.8841634769451</v>
      </c>
      <c r="E102" s="29">
        <v>362.62146013693291</v>
      </c>
      <c r="F102" s="29">
        <v>488.54486356049614</v>
      </c>
      <c r="G102" s="29">
        <v>440.87464968982931</v>
      </c>
      <c r="H102" s="29">
        <v>169.68064646386233</v>
      </c>
      <c r="I102" s="29">
        <v>203.90947118834583</v>
      </c>
      <c r="J102" s="29">
        <v>364.06358459636505</v>
      </c>
    </row>
    <row r="103" spans="1:10" x14ac:dyDescent="0.35">
      <c r="A103" s="29">
        <v>48</v>
      </c>
      <c r="B103" s="4">
        <v>44528</v>
      </c>
      <c r="C103" s="29">
        <v>186.81802643178349</v>
      </c>
      <c r="D103" s="29">
        <v>558.52831030943048</v>
      </c>
      <c r="E103" s="29">
        <v>467.69506426049202</v>
      </c>
      <c r="F103" s="29">
        <v>485.20077400106675</v>
      </c>
      <c r="G103" s="29">
        <v>524.46522068552827</v>
      </c>
      <c r="H103" s="29">
        <v>143.90393007370983</v>
      </c>
      <c r="I103" s="29">
        <v>224.12865472386821</v>
      </c>
      <c r="J103" s="29">
        <v>433.35535654246917</v>
      </c>
    </row>
    <row r="104" spans="1:10" x14ac:dyDescent="0.35">
      <c r="A104" s="29">
        <v>49</v>
      </c>
      <c r="B104" s="4">
        <v>44535</v>
      </c>
      <c r="C104" s="29">
        <v>188.53711762763891</v>
      </c>
      <c r="D104" s="29">
        <v>588.22598944865706</v>
      </c>
      <c r="E104" s="29">
        <v>472.57308657384721</v>
      </c>
      <c r="F104" s="29">
        <v>513.2930679590844</v>
      </c>
      <c r="G104" s="29">
        <v>556.98502875492602</v>
      </c>
      <c r="H104" s="29">
        <v>163.54402336470258</v>
      </c>
      <c r="I104" s="29">
        <v>258.40727575969129</v>
      </c>
      <c r="J104" s="29">
        <v>463.61084027423459</v>
      </c>
    </row>
    <row r="105" spans="1:10" x14ac:dyDescent="0.35">
      <c r="A105" s="29">
        <v>50</v>
      </c>
      <c r="B105" s="4">
        <v>44542</v>
      </c>
      <c r="C105" s="29">
        <v>213.64173760808723</v>
      </c>
      <c r="D105" s="29">
        <v>635.03902025915113</v>
      </c>
      <c r="E105" s="29">
        <v>609.30173983000304</v>
      </c>
      <c r="F105" s="29">
        <v>475.44744769383738</v>
      </c>
      <c r="G105" s="29">
        <v>615.02341629637226</v>
      </c>
      <c r="H105" s="29">
        <v>144.83436320447782</v>
      </c>
      <c r="I105" s="29">
        <v>235.17652142806142</v>
      </c>
      <c r="J105" s="29">
        <v>465.75007142051794</v>
      </c>
    </row>
    <row r="106" spans="1:10" x14ac:dyDescent="0.35">
      <c r="A106" s="29">
        <v>51</v>
      </c>
      <c r="B106" s="4">
        <v>44549</v>
      </c>
      <c r="C106" s="29">
        <v>242.02095043423893</v>
      </c>
      <c r="D106" s="29">
        <v>688.83250102335307</v>
      </c>
      <c r="E106" s="29">
        <v>515.83355350896522</v>
      </c>
      <c r="F106" s="29">
        <v>558.25849273874019</v>
      </c>
      <c r="G106" s="29">
        <v>597.54440725920108</v>
      </c>
      <c r="H106" s="29">
        <v>157.33505430677826</v>
      </c>
      <c r="I106" s="29">
        <v>322.28028700462926</v>
      </c>
      <c r="J106" s="29">
        <v>464.88314038990785</v>
      </c>
    </row>
    <row r="107" spans="1:10" x14ac:dyDescent="0.35">
      <c r="A107" s="29">
        <v>52</v>
      </c>
      <c r="B107" s="4">
        <v>44556</v>
      </c>
      <c r="C107" s="29">
        <v>242.11174165419189</v>
      </c>
      <c r="D107" s="29">
        <v>677.1940169639779</v>
      </c>
      <c r="E107" s="29">
        <v>491.44140545985113</v>
      </c>
      <c r="F107" s="29">
        <v>606.54832947305329</v>
      </c>
      <c r="G107" s="29">
        <v>527.11261402897946</v>
      </c>
      <c r="H107" s="29">
        <v>202.76341702225852</v>
      </c>
      <c r="I107" s="29">
        <v>292.40078255520712</v>
      </c>
      <c r="J107" s="29">
        <v>429.22778465826133</v>
      </c>
    </row>
    <row r="108" spans="1:10" x14ac:dyDescent="0.35">
      <c r="A108" s="3">
        <v>1</v>
      </c>
      <c r="B108" s="4">
        <v>44563</v>
      </c>
      <c r="C108" s="29">
        <v>207.0371665515984</v>
      </c>
      <c r="D108" s="29">
        <v>663.0393031449812</v>
      </c>
      <c r="E108" s="29">
        <v>479.67182084463593</v>
      </c>
      <c r="F108" s="29">
        <v>529.22656780899661</v>
      </c>
      <c r="G108" s="29">
        <v>479.16062682276237</v>
      </c>
      <c r="H108" s="29">
        <v>192.69141557043389</v>
      </c>
      <c r="I108" s="29">
        <v>318.4862184032844</v>
      </c>
      <c r="J108" s="29">
        <v>385.34244864306766</v>
      </c>
    </row>
    <row r="109" spans="1:10" x14ac:dyDescent="0.35">
      <c r="A109" s="3">
        <v>2</v>
      </c>
      <c r="B109" s="4">
        <v>44570</v>
      </c>
      <c r="C109" s="29">
        <v>176.23496349997856</v>
      </c>
      <c r="D109" s="29">
        <v>654.99586244613533</v>
      </c>
      <c r="E109" s="29">
        <v>387.66129749715572</v>
      </c>
      <c r="F109" s="29">
        <v>506.86921584721983</v>
      </c>
      <c r="G109" s="29">
        <v>435.45974255888393</v>
      </c>
      <c r="H109" s="29">
        <v>181.64011501691277</v>
      </c>
      <c r="I109" s="29">
        <v>291.67795742553267</v>
      </c>
      <c r="J109" s="29">
        <v>398.64302276016315</v>
      </c>
    </row>
    <row r="110" spans="1:10" x14ac:dyDescent="0.35">
      <c r="A110" s="3">
        <v>3</v>
      </c>
      <c r="B110" s="4">
        <v>44577</v>
      </c>
      <c r="C110" s="29">
        <v>172.15060121648636</v>
      </c>
      <c r="D110" s="29">
        <v>579.49201927578895</v>
      </c>
      <c r="E110" s="29">
        <v>435.34471353213667</v>
      </c>
      <c r="F110" s="29">
        <v>441.27556457312915</v>
      </c>
      <c r="G110" s="29">
        <v>435.88006191152647</v>
      </c>
      <c r="H110" s="29">
        <v>186.89100810571438</v>
      </c>
      <c r="I110" s="29">
        <v>248.01067540528692</v>
      </c>
      <c r="J110" s="29">
        <v>325.08404454682682</v>
      </c>
    </row>
    <row r="111" spans="1:10" x14ac:dyDescent="0.35">
      <c r="A111" s="3">
        <v>4</v>
      </c>
      <c r="B111" s="4">
        <v>44584</v>
      </c>
      <c r="C111" s="29">
        <v>153.80835285934754</v>
      </c>
      <c r="D111" s="29">
        <v>483.78304973782627</v>
      </c>
      <c r="E111" s="29">
        <v>390.84209201137855</v>
      </c>
      <c r="F111" s="29">
        <v>377.09135872539633</v>
      </c>
      <c r="G111" s="29">
        <v>469.93463569963291</v>
      </c>
      <c r="H111" s="29">
        <v>143.66798405592084</v>
      </c>
      <c r="I111" s="29">
        <v>202.59903334314106</v>
      </c>
      <c r="J111" s="29">
        <v>345.81213867546404</v>
      </c>
    </row>
    <row r="112" spans="1:10" x14ac:dyDescent="0.35">
      <c r="A112" s="3">
        <v>5</v>
      </c>
      <c r="B112" s="4">
        <v>44591</v>
      </c>
      <c r="C112" s="29">
        <v>143.30071629916648</v>
      </c>
      <c r="D112" s="29">
        <v>550.52600486604479</v>
      </c>
      <c r="E112" s="29">
        <v>414.58764156613807</v>
      </c>
      <c r="F112" s="29">
        <v>409.56933539649287</v>
      </c>
      <c r="G112" s="29">
        <v>449.4677460273623</v>
      </c>
      <c r="H112" s="29">
        <v>154.98504487374248</v>
      </c>
      <c r="I112" s="29">
        <v>214.1803633003845</v>
      </c>
      <c r="J112" s="29">
        <v>368.5852708447776</v>
      </c>
    </row>
    <row r="113" spans="1:10" x14ac:dyDescent="0.35">
      <c r="A113" s="3">
        <v>6</v>
      </c>
      <c r="B113" s="4">
        <v>44598</v>
      </c>
      <c r="C113" s="29">
        <v>148.84519366431041</v>
      </c>
      <c r="D113" s="29">
        <v>502.58041107657459</v>
      </c>
      <c r="E113" s="29">
        <v>449.64836023815758</v>
      </c>
      <c r="F113" s="29">
        <v>395.56347964581471</v>
      </c>
      <c r="G113" s="29">
        <v>498.82095153064881</v>
      </c>
      <c r="H113" s="29">
        <v>129.40815918522264</v>
      </c>
      <c r="I113" s="29">
        <v>227.05499500709504</v>
      </c>
      <c r="J113" s="29">
        <v>383.02121910325343</v>
      </c>
    </row>
    <row r="114" spans="1:10" x14ac:dyDescent="0.35">
      <c r="A114" s="3">
        <v>7</v>
      </c>
      <c r="B114" s="4">
        <v>44605</v>
      </c>
      <c r="C114" s="29">
        <v>139.85061251268661</v>
      </c>
      <c r="D114" s="29">
        <v>481.2490318107869</v>
      </c>
      <c r="E114" s="29">
        <v>446.97438881882022</v>
      </c>
      <c r="F114" s="29">
        <v>383.51365579428125</v>
      </c>
      <c r="G114" s="29">
        <v>445.75864947730724</v>
      </c>
      <c r="H114" s="29">
        <v>140.77949000774379</v>
      </c>
      <c r="I114" s="29">
        <v>220.59611686920792</v>
      </c>
      <c r="J114" s="29">
        <v>380.57098568879638</v>
      </c>
    </row>
    <row r="115" spans="1:10" x14ac:dyDescent="0.35">
      <c r="A115" s="3">
        <v>8</v>
      </c>
      <c r="B115" s="4">
        <v>44612</v>
      </c>
      <c r="C115" s="29">
        <v>146.11509683535181</v>
      </c>
      <c r="D115" s="29">
        <v>488.59165460610706</v>
      </c>
      <c r="E115" s="29">
        <v>398.47216813181763</v>
      </c>
      <c r="F115" s="29">
        <v>369.1543762092133</v>
      </c>
      <c r="G115" s="29">
        <v>449.80347509879107</v>
      </c>
      <c r="H115" s="29">
        <v>141.94283156962615</v>
      </c>
      <c r="I115" s="29">
        <v>208.95879023997111</v>
      </c>
      <c r="J115" s="29">
        <v>388.11739955130895</v>
      </c>
    </row>
    <row r="116" spans="1:10" x14ac:dyDescent="0.35">
      <c r="A116" s="3">
        <v>9</v>
      </c>
      <c r="B116" s="4">
        <v>44619</v>
      </c>
      <c r="C116" s="29">
        <v>147.78978588096271</v>
      </c>
      <c r="D116" s="29">
        <v>507.85232868071063</v>
      </c>
      <c r="E116" s="29">
        <v>404.00230424339003</v>
      </c>
      <c r="F116" s="29">
        <v>428.04179680632274</v>
      </c>
      <c r="G116" s="29">
        <v>453.04786943460931</v>
      </c>
      <c r="H116" s="29">
        <v>132.01569503987952</v>
      </c>
      <c r="I116" s="29">
        <v>220.14367932094405</v>
      </c>
      <c r="J116" s="29">
        <v>370.27909694274615</v>
      </c>
    </row>
    <row r="117" spans="1:10" x14ac:dyDescent="0.35">
      <c r="A117" s="3">
        <v>10</v>
      </c>
      <c r="B117" s="4">
        <v>44626</v>
      </c>
      <c r="C117" s="29">
        <v>153.25181855873012</v>
      </c>
      <c r="D117" s="29">
        <v>540.02596035523561</v>
      </c>
      <c r="E117" s="29">
        <v>418.06644510157253</v>
      </c>
      <c r="F117" s="29">
        <v>415.0399725466998</v>
      </c>
      <c r="G117" s="29">
        <v>481.22187419961648</v>
      </c>
      <c r="H117" s="29">
        <v>128.99009626802899</v>
      </c>
      <c r="I117" s="29">
        <v>215.57015908870497</v>
      </c>
      <c r="J117" s="29">
        <v>406.55938823099478</v>
      </c>
    </row>
    <row r="118" spans="1:10" x14ac:dyDescent="0.35">
      <c r="A118" s="3">
        <v>11</v>
      </c>
      <c r="B118" s="4">
        <v>44633</v>
      </c>
      <c r="C118" s="29">
        <v>144.07482938543654</v>
      </c>
      <c r="D118" s="29">
        <v>562.00130951261622</v>
      </c>
      <c r="E118" s="29">
        <v>394.70611209564669</v>
      </c>
      <c r="F118" s="29">
        <v>392.37133603591019</v>
      </c>
      <c r="G118" s="29">
        <v>422.31451788335488</v>
      </c>
      <c r="H118" s="29">
        <v>164.1738725124363</v>
      </c>
      <c r="I118" s="29">
        <v>208.35008216915443</v>
      </c>
      <c r="J118" s="29">
        <v>351.89054551043125</v>
      </c>
    </row>
    <row r="119" spans="1:10" x14ac:dyDescent="0.35">
      <c r="A119" s="3">
        <v>12</v>
      </c>
      <c r="B119" s="4">
        <v>44640</v>
      </c>
      <c r="C119" s="29">
        <v>140.42162501203271</v>
      </c>
      <c r="D119" s="29">
        <v>519.72874062862707</v>
      </c>
      <c r="E119" s="29">
        <v>471.68153361368218</v>
      </c>
      <c r="F119" s="29">
        <v>422.51108363768242</v>
      </c>
      <c r="G119" s="29">
        <v>460.49887723771047</v>
      </c>
      <c r="H119" s="29">
        <v>127.84249024067387</v>
      </c>
      <c r="I119" s="29">
        <v>218.94783330162232</v>
      </c>
      <c r="J119" s="29">
        <v>349.68443986721002</v>
      </c>
    </row>
    <row r="120" spans="1:10" x14ac:dyDescent="0.35">
      <c r="A120" s="3">
        <v>13</v>
      </c>
      <c r="B120" s="4">
        <v>44647</v>
      </c>
      <c r="C120" s="29">
        <v>147.66861867280721</v>
      </c>
      <c r="D120" s="29">
        <v>559.68753022025248</v>
      </c>
      <c r="E120" s="29">
        <v>435.34488539024403</v>
      </c>
      <c r="F120" s="29">
        <v>439.93783543077848</v>
      </c>
      <c r="G120" s="29">
        <v>481.92775210996297</v>
      </c>
      <c r="H120" s="29">
        <v>128.56482565356245</v>
      </c>
      <c r="I120" s="29">
        <v>208.62404051400648</v>
      </c>
      <c r="J120" s="29">
        <v>431.06989209418731</v>
      </c>
    </row>
    <row r="121" spans="1:10" x14ac:dyDescent="0.35">
      <c r="A121" s="3">
        <v>14</v>
      </c>
      <c r="B121" s="4">
        <v>44654</v>
      </c>
      <c r="C121" s="29">
        <v>151.21709770062674</v>
      </c>
      <c r="D121" s="29">
        <v>539.03054154570805</v>
      </c>
      <c r="E121" s="29">
        <v>475.51240437086039</v>
      </c>
      <c r="F121" s="29">
        <v>410.02737661556944</v>
      </c>
      <c r="G121" s="29">
        <v>537.39855212880957</v>
      </c>
      <c r="H121" s="29">
        <v>137.65090175379407</v>
      </c>
      <c r="I121" s="29">
        <v>221.51238508210324</v>
      </c>
      <c r="J121" s="29">
        <v>399.1566635499139</v>
      </c>
    </row>
    <row r="122" spans="1:10" x14ac:dyDescent="0.35">
      <c r="A122" s="3">
        <v>15</v>
      </c>
      <c r="B122" s="4">
        <v>44661</v>
      </c>
      <c r="C122" s="29">
        <v>178.81375787876883</v>
      </c>
      <c r="D122" s="29">
        <v>581.63572841056407</v>
      </c>
      <c r="E122" s="29">
        <v>485.86495719789468</v>
      </c>
      <c r="F122" s="29">
        <v>408.52865517739633</v>
      </c>
      <c r="G122" s="29">
        <v>537.59974873071042</v>
      </c>
      <c r="H122" s="29">
        <v>178.05234628602182</v>
      </c>
      <c r="I122" s="29">
        <v>210.75355308873978</v>
      </c>
      <c r="J122" s="29">
        <v>429.66562891255086</v>
      </c>
    </row>
    <row r="123" spans="1:10" x14ac:dyDescent="0.35">
      <c r="A123" s="3">
        <v>16</v>
      </c>
      <c r="B123" s="4">
        <v>44668</v>
      </c>
      <c r="C123" s="29">
        <v>150.41036212103631</v>
      </c>
      <c r="D123" s="29">
        <v>554.64505718070677</v>
      </c>
      <c r="E123" s="29">
        <v>502.66109074830507</v>
      </c>
      <c r="F123" s="29">
        <v>443.25030504655825</v>
      </c>
      <c r="G123" s="29">
        <v>518.2455981835144</v>
      </c>
      <c r="H123" s="29">
        <v>161.80474515405797</v>
      </c>
      <c r="I123" s="29">
        <v>239.65613270677321</v>
      </c>
      <c r="J123" s="29">
        <v>412.76056787355191</v>
      </c>
    </row>
    <row r="124" spans="1:10" x14ac:dyDescent="0.35">
      <c r="A124" s="3">
        <v>17</v>
      </c>
      <c r="B124" s="4">
        <v>44675</v>
      </c>
      <c r="C124" s="29">
        <v>159.92194917160973</v>
      </c>
      <c r="D124" s="29">
        <v>596.20550023944463</v>
      </c>
      <c r="E124" s="29">
        <v>512.51424982070102</v>
      </c>
      <c r="F124" s="29">
        <v>447.03713369437787</v>
      </c>
      <c r="G124" s="29">
        <v>576.59647761530391</v>
      </c>
      <c r="H124" s="29">
        <v>161.85411222001915</v>
      </c>
      <c r="I124" s="29">
        <v>218.15435968388874</v>
      </c>
      <c r="J124" s="29">
        <v>422.51844117593805</v>
      </c>
    </row>
    <row r="125" spans="1:10" x14ac:dyDescent="0.35">
      <c r="A125" s="3">
        <v>18</v>
      </c>
      <c r="B125" s="4">
        <v>44682</v>
      </c>
      <c r="C125" s="29">
        <v>152.80015694568885</v>
      </c>
      <c r="D125" s="29">
        <v>644.46068897249279</v>
      </c>
      <c r="E125" s="29">
        <v>517.14949743588193</v>
      </c>
      <c r="F125" s="29">
        <v>443.69706061979997</v>
      </c>
      <c r="G125" s="29">
        <v>658.61887329192609</v>
      </c>
      <c r="H125" s="29">
        <v>163.07498698515144</v>
      </c>
      <c r="I125" s="29">
        <v>263.90285388988718</v>
      </c>
      <c r="J125" s="29">
        <v>484.43748195295859</v>
      </c>
    </row>
    <row r="126" spans="1:10" x14ac:dyDescent="0.35">
      <c r="A126" s="3">
        <v>19</v>
      </c>
      <c r="B126" s="4">
        <v>44689</v>
      </c>
      <c r="C126" s="29">
        <v>170.61981167990874</v>
      </c>
      <c r="D126" s="29">
        <v>649.5796597779306</v>
      </c>
      <c r="E126" s="29">
        <v>531.96074781063919</v>
      </c>
      <c r="F126" s="29">
        <v>507.2956994340891</v>
      </c>
      <c r="G126" s="29">
        <v>656.67044825932919</v>
      </c>
      <c r="H126" s="29">
        <v>150.46067848342776</v>
      </c>
      <c r="I126" s="29">
        <v>249.26490111974954</v>
      </c>
      <c r="J126" s="29">
        <v>510.49113075728008</v>
      </c>
    </row>
    <row r="127" spans="1:10" x14ac:dyDescent="0.35">
      <c r="A127" s="3">
        <v>20</v>
      </c>
      <c r="B127" s="4">
        <v>44696</v>
      </c>
      <c r="C127" s="29">
        <v>160.64251400583657</v>
      </c>
      <c r="D127" s="29">
        <v>642.8698563753303</v>
      </c>
      <c r="E127" s="29">
        <v>550.73692813319576</v>
      </c>
      <c r="F127" s="29">
        <v>434.12734181830081</v>
      </c>
      <c r="G127" s="29">
        <v>621.70964702492893</v>
      </c>
      <c r="H127" s="29">
        <v>166.87530476172887</v>
      </c>
      <c r="I127" s="29">
        <v>219.71682041943177</v>
      </c>
      <c r="J127" s="29">
        <v>463.18462070253156</v>
      </c>
    </row>
    <row r="128" spans="1:10" x14ac:dyDescent="0.35">
      <c r="A128" s="3">
        <v>21</v>
      </c>
      <c r="B128" s="4">
        <v>44703</v>
      </c>
      <c r="C128" s="29">
        <v>153.58509604060833</v>
      </c>
      <c r="D128" s="29">
        <v>640.19638310675919</v>
      </c>
      <c r="E128" s="29">
        <v>530.96091969010376</v>
      </c>
      <c r="F128" s="29">
        <v>460.27911499789616</v>
      </c>
      <c r="G128" s="29">
        <v>604.16342908311685</v>
      </c>
      <c r="H128" s="29">
        <v>180.67636098963789</v>
      </c>
      <c r="I128" s="29">
        <v>251.51817651913763</v>
      </c>
      <c r="J128" s="29">
        <v>485.52810928838994</v>
      </c>
    </row>
    <row r="129" spans="1:10" x14ac:dyDescent="0.35">
      <c r="A129" s="3">
        <v>22</v>
      </c>
      <c r="B129" s="4">
        <v>44710</v>
      </c>
      <c r="C129" s="29">
        <v>174.21803530998653</v>
      </c>
      <c r="D129" s="29">
        <v>675.35517617851974</v>
      </c>
      <c r="E129" s="29">
        <v>577.77756063996071</v>
      </c>
      <c r="F129" s="29">
        <v>382.36434814101233</v>
      </c>
      <c r="G129" s="29">
        <v>616.94387243945425</v>
      </c>
      <c r="H129" s="29">
        <v>166.39566318221489</v>
      </c>
      <c r="I129" s="29">
        <v>262.07816844919455</v>
      </c>
      <c r="J129" s="29">
        <v>494.64528967532829</v>
      </c>
    </row>
    <row r="130" spans="1:10" x14ac:dyDescent="0.35">
      <c r="A130" s="3">
        <v>23</v>
      </c>
      <c r="B130" s="4">
        <v>44717</v>
      </c>
      <c r="C130" s="29">
        <v>188.75042578440275</v>
      </c>
      <c r="D130" s="29">
        <v>718.83669910696676</v>
      </c>
      <c r="E130" s="29">
        <v>551.80979487404625</v>
      </c>
      <c r="F130" s="29">
        <v>423.03708034529154</v>
      </c>
      <c r="G130" s="29">
        <v>589.80898717351465</v>
      </c>
      <c r="H130" s="29">
        <v>175.19222972141074</v>
      </c>
      <c r="I130" s="29">
        <v>250.50058313050113</v>
      </c>
      <c r="J130" s="29">
        <v>455.54019359872348</v>
      </c>
    </row>
    <row r="131" spans="1:10" x14ac:dyDescent="0.35">
      <c r="A131" s="3">
        <v>24</v>
      </c>
      <c r="B131" s="4">
        <v>44724</v>
      </c>
      <c r="C131" s="29">
        <v>169.07402910241564</v>
      </c>
      <c r="D131" s="29">
        <v>703.50250131943562</v>
      </c>
      <c r="E131" s="29">
        <v>631.05960385071762</v>
      </c>
      <c r="F131" s="29">
        <v>433.36995708662494</v>
      </c>
      <c r="G131" s="29">
        <v>625.0028782614279</v>
      </c>
      <c r="H131" s="29">
        <v>199.44714688390803</v>
      </c>
      <c r="I131" s="29">
        <v>256.75258790908282</v>
      </c>
      <c r="J131" s="29">
        <v>507.29560480173552</v>
      </c>
    </row>
    <row r="132" spans="1:10" x14ac:dyDescent="0.35">
      <c r="A132" s="114" t="s">
        <v>173</v>
      </c>
      <c r="B132" s="114"/>
      <c r="C132" s="27">
        <f>SUM(C3:C131)</f>
        <v>22291.434608677748</v>
      </c>
      <c r="D132" s="27">
        <f t="shared" ref="D132:J132" si="0">SUM(D3:D131)</f>
        <v>89188.837227262891</v>
      </c>
      <c r="E132" s="27">
        <f t="shared" si="0"/>
        <v>72541.714296869293</v>
      </c>
      <c r="F132" s="27">
        <f t="shared" si="0"/>
        <v>66333.4734474344</v>
      </c>
      <c r="G132" s="27">
        <f t="shared" si="0"/>
        <v>79710.530620192381</v>
      </c>
      <c r="H132" s="27">
        <f t="shared" si="0"/>
        <v>22521.008372580363</v>
      </c>
      <c r="I132" s="27">
        <f t="shared" si="0"/>
        <v>34188.782720098381</v>
      </c>
      <c r="J132" s="27">
        <f t="shared" si="0"/>
        <v>60434.362691392133</v>
      </c>
    </row>
    <row r="133" spans="1:10" ht="18" customHeight="1" x14ac:dyDescent="0.35">
      <c r="A133" s="108" t="s">
        <v>8</v>
      </c>
      <c r="B133" s="109"/>
      <c r="C133" s="109"/>
      <c r="D133" s="109"/>
      <c r="E133" s="109"/>
      <c r="F133" s="109"/>
      <c r="G133" s="109"/>
      <c r="H133" s="109"/>
      <c r="I133" s="109"/>
      <c r="J133" s="110"/>
    </row>
    <row r="134" spans="1:10" x14ac:dyDescent="0.35">
      <c r="A134" s="29" t="s">
        <v>176</v>
      </c>
      <c r="B134" s="29"/>
      <c r="C134" s="33">
        <v>6482.6115697671348</v>
      </c>
      <c r="D134" s="33">
        <v>22821.00117664038</v>
      </c>
      <c r="E134" s="33">
        <v>14813.992439180269</v>
      </c>
      <c r="F134" s="33">
        <v>13771.008109651717</v>
      </c>
      <c r="G134" s="33">
        <v>21703.970486964878</v>
      </c>
      <c r="H134" s="33">
        <v>5433.6175040414846</v>
      </c>
      <c r="I134" s="33">
        <v>8367.6179440042524</v>
      </c>
      <c r="J134" s="33">
        <v>11822.295944043783</v>
      </c>
    </row>
  </sheetData>
  <mergeCells count="4">
    <mergeCell ref="A133:J133"/>
    <mergeCell ref="C1:J1"/>
    <mergeCell ref="A1:B2"/>
    <mergeCell ref="A132:B13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5" x14ac:dyDescent="0.35"/>
  <cols>
    <col min="1" max="1" width="14.81640625" customWidth="1"/>
  </cols>
  <sheetData>
    <row r="1" spans="1:19" ht="15" thickBot="1" x14ac:dyDescent="0.4">
      <c r="B1" s="35" t="s">
        <v>45</v>
      </c>
      <c r="C1" s="34"/>
      <c r="D1" s="34"/>
      <c r="E1" s="34"/>
      <c r="F1" s="34"/>
      <c r="G1" s="34"/>
      <c r="H1" s="34"/>
      <c r="I1" s="34"/>
      <c r="J1" s="34"/>
      <c r="K1" s="34"/>
      <c r="L1" s="34"/>
      <c r="M1" s="34"/>
      <c r="N1" s="34"/>
      <c r="O1" s="34"/>
      <c r="P1" s="34"/>
      <c r="Q1" s="34"/>
      <c r="R1" s="34"/>
    </row>
    <row r="2" spans="1:19" ht="15" thickBot="1" x14ac:dyDescent="0.4">
      <c r="A2" s="42" t="s">
        <v>43</v>
      </c>
      <c r="B2" s="39">
        <f>SUMIF(B4:B91,"&gt;"&amp;0,B4:B91)</f>
        <v>48105.930608721275</v>
      </c>
      <c r="C2" s="39">
        <f t="shared" ref="C2:R2" si="0">SUMIF(C4:C91,"&gt;"&amp;0,C4:C91)</f>
        <v>16157.858384142059</v>
      </c>
      <c r="D2" s="39">
        <f t="shared" si="0"/>
        <v>58196.428428004088</v>
      </c>
      <c r="E2" s="39">
        <f t="shared" si="0"/>
        <v>59137.349330515375</v>
      </c>
      <c r="F2" s="39">
        <f t="shared" si="0"/>
        <v>30590.453867454667</v>
      </c>
      <c r="G2" s="39">
        <f t="shared" si="0"/>
        <v>22193.611688461318</v>
      </c>
      <c r="H2" s="39">
        <f t="shared" si="0"/>
        <v>8184.5969637659691</v>
      </c>
      <c r="I2" s="39">
        <f t="shared" si="0"/>
        <v>16328.289242442168</v>
      </c>
      <c r="J2" s="39">
        <f t="shared" si="0"/>
        <v>29475.599537191749</v>
      </c>
      <c r="K2" s="60">
        <f t="shared" si="0"/>
        <v>5346.0114242479494</v>
      </c>
      <c r="L2" s="39">
        <f t="shared" si="0"/>
        <v>21151.242925760722</v>
      </c>
      <c r="M2" s="39">
        <f t="shared" si="0"/>
        <v>14285.814463999059</v>
      </c>
      <c r="N2" s="39">
        <f t="shared" si="0"/>
        <v>13117.045341747067</v>
      </c>
      <c r="O2" s="39">
        <f t="shared" si="0"/>
        <v>19755.008091766365</v>
      </c>
      <c r="P2" s="39">
        <f t="shared" si="0"/>
        <v>4660.9426200209828</v>
      </c>
      <c r="Q2" s="39">
        <f t="shared" si="0"/>
        <v>7429.6913608640552</v>
      </c>
      <c r="R2" s="40">
        <f t="shared" si="0"/>
        <v>11071.240616626052</v>
      </c>
      <c r="S2" s="40">
        <f>SUMIF(S4:S91,"&gt;"&amp;0,S4:S91)</f>
        <v>288341.96280996688</v>
      </c>
    </row>
    <row r="3" spans="1:19" ht="15" thickBot="1" x14ac:dyDescent="0.4">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5">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5">
      <c r="A5" s="45">
        <v>43954</v>
      </c>
      <c r="B5" s="53"/>
      <c r="C5" s="54"/>
      <c r="D5" s="54"/>
      <c r="E5" s="54"/>
      <c r="F5" s="54"/>
      <c r="G5" s="54"/>
      <c r="H5" s="54"/>
      <c r="I5" s="54"/>
      <c r="J5" s="54">
        <v>35</v>
      </c>
      <c r="K5" s="53"/>
      <c r="L5" s="54">
        <v>30</v>
      </c>
      <c r="M5" s="54"/>
      <c r="N5" s="54"/>
      <c r="O5" s="54"/>
      <c r="P5" s="54"/>
      <c r="Q5" s="54"/>
      <c r="R5" s="55"/>
      <c r="S5" s="55">
        <v>35</v>
      </c>
    </row>
    <row r="6" spans="1:19" x14ac:dyDescent="0.35">
      <c r="A6" s="45">
        <f t="shared" ref="A6:A69" si="1">A5+7</f>
        <v>43961</v>
      </c>
      <c r="B6" s="53"/>
      <c r="C6" s="54"/>
      <c r="D6" s="54"/>
      <c r="E6" s="54"/>
      <c r="F6" s="54"/>
      <c r="G6" s="54"/>
      <c r="H6" s="54"/>
      <c r="I6" s="54"/>
      <c r="J6" s="54">
        <v>44.170216841971182</v>
      </c>
      <c r="K6" s="53"/>
      <c r="L6" s="54">
        <v>58.049104409625897</v>
      </c>
      <c r="M6" s="54"/>
      <c r="N6" s="54"/>
      <c r="O6" s="54"/>
      <c r="P6" s="54"/>
      <c r="Q6" s="54"/>
      <c r="R6" s="55"/>
      <c r="S6" s="55">
        <v>44.170216841970614</v>
      </c>
    </row>
    <row r="7" spans="1:19" x14ac:dyDescent="0.35">
      <c r="A7" s="45">
        <f t="shared" si="1"/>
        <v>43968</v>
      </c>
      <c r="B7" s="53"/>
      <c r="C7" s="54"/>
      <c r="D7" s="54"/>
      <c r="E7" s="54"/>
      <c r="F7" s="54"/>
      <c r="G7" s="54"/>
      <c r="H7" s="54"/>
      <c r="I7" s="54"/>
      <c r="J7" s="54">
        <v>310.2465134599671</v>
      </c>
      <c r="K7" s="53"/>
      <c r="L7" s="54">
        <v>263.30078054539797</v>
      </c>
      <c r="M7" s="54"/>
      <c r="N7" s="54"/>
      <c r="O7" s="54"/>
      <c r="P7" s="54"/>
      <c r="Q7" s="54"/>
      <c r="R7" s="55"/>
      <c r="S7" s="55">
        <v>310.2465134599679</v>
      </c>
    </row>
    <row r="8" spans="1:19" x14ac:dyDescent="0.35">
      <c r="A8" s="45">
        <f t="shared" si="1"/>
        <v>43975</v>
      </c>
      <c r="B8" s="53"/>
      <c r="C8" s="54"/>
      <c r="D8" s="54"/>
      <c r="E8" s="54"/>
      <c r="F8" s="54"/>
      <c r="G8" s="54"/>
      <c r="H8" s="54"/>
      <c r="I8" s="54"/>
      <c r="J8" s="54">
        <v>290.04360743422615</v>
      </c>
      <c r="K8" s="53"/>
      <c r="L8" s="54">
        <v>294.02598583796237</v>
      </c>
      <c r="M8" s="54"/>
      <c r="N8" s="54"/>
      <c r="O8" s="54"/>
      <c r="P8" s="54"/>
      <c r="Q8" s="54"/>
      <c r="R8" s="55"/>
      <c r="S8" s="55">
        <v>290.04360743422512</v>
      </c>
    </row>
    <row r="9" spans="1:19" x14ac:dyDescent="0.35">
      <c r="A9" s="45">
        <f t="shared" si="1"/>
        <v>43982</v>
      </c>
      <c r="B9" s="53">
        <v>50</v>
      </c>
      <c r="C9" s="54"/>
      <c r="D9" s="54"/>
      <c r="E9" s="54"/>
      <c r="F9" s="54"/>
      <c r="G9" s="54"/>
      <c r="H9" s="54"/>
      <c r="I9" s="54"/>
      <c r="J9" s="54">
        <v>307.76138020024234</v>
      </c>
      <c r="K9" s="53">
        <v>6.8965517241379306</v>
      </c>
      <c r="L9" s="54">
        <v>369.46122238723581</v>
      </c>
      <c r="M9" s="54"/>
      <c r="N9" s="54"/>
      <c r="O9" s="54"/>
      <c r="P9" s="54"/>
      <c r="Q9" s="54">
        <v>18.103448275862068</v>
      </c>
      <c r="R9" s="55"/>
      <c r="S9" s="55">
        <v>445.76138020024337</v>
      </c>
    </row>
    <row r="10" spans="1:19" x14ac:dyDescent="0.35">
      <c r="A10" s="45">
        <f t="shared" si="1"/>
        <v>43989</v>
      </c>
      <c r="B10" s="53">
        <v>182.44943280651592</v>
      </c>
      <c r="C10" s="54"/>
      <c r="D10" s="54">
        <v>30</v>
      </c>
      <c r="E10" s="54">
        <v>11</v>
      </c>
      <c r="F10" s="54"/>
      <c r="G10" s="54"/>
      <c r="H10" s="54"/>
      <c r="I10" s="54"/>
      <c r="J10" s="54">
        <v>459.39307529888595</v>
      </c>
      <c r="K10" s="53">
        <v>13.619127742263714</v>
      </c>
      <c r="L10" s="54">
        <v>464.50702589517118</v>
      </c>
      <c r="M10" s="54">
        <v>9</v>
      </c>
      <c r="N10" s="54"/>
      <c r="O10" s="54">
        <v>14</v>
      </c>
      <c r="P10" s="54"/>
      <c r="Q10" s="54">
        <v>26.900792868546034</v>
      </c>
      <c r="R10" s="55">
        <v>3</v>
      </c>
      <c r="S10" s="55">
        <v>800.84250810540289</v>
      </c>
    </row>
    <row r="11" spans="1:19" x14ac:dyDescent="0.35">
      <c r="A11" s="45">
        <f t="shared" si="1"/>
        <v>43996</v>
      </c>
      <c r="B11" s="53">
        <v>486.3316822131128</v>
      </c>
      <c r="C11" s="54"/>
      <c r="D11" s="54">
        <v>575.2352968887692</v>
      </c>
      <c r="E11" s="54">
        <v>179.72381513893151</v>
      </c>
      <c r="F11" s="54"/>
      <c r="G11" s="54"/>
      <c r="H11" s="54"/>
      <c r="I11" s="54"/>
      <c r="J11" s="54">
        <v>570.75141356671986</v>
      </c>
      <c r="K11" s="53">
        <v>49.492739646085496</v>
      </c>
      <c r="L11" s="54">
        <v>486.78771449796216</v>
      </c>
      <c r="M11" s="54">
        <v>137.44990552761129</v>
      </c>
      <c r="N11" s="54">
        <v>15.12</v>
      </c>
      <c r="O11" s="54">
        <v>112.13033532619409</v>
      </c>
      <c r="P11" s="54"/>
      <c r="Q11" s="54">
        <v>120.75297854441641</v>
      </c>
      <c r="R11" s="55">
        <v>-23.131716600589073</v>
      </c>
      <c r="S11" s="55">
        <v>1812.0422078075335</v>
      </c>
    </row>
    <row r="12" spans="1:19" x14ac:dyDescent="0.35">
      <c r="A12" s="45">
        <f t="shared" si="1"/>
        <v>44003</v>
      </c>
      <c r="B12" s="53">
        <v>743.96311216559025</v>
      </c>
      <c r="C12" s="54"/>
      <c r="D12" s="54">
        <v>1027.9072364220826</v>
      </c>
      <c r="E12" s="54">
        <v>295.81425275879997</v>
      </c>
      <c r="F12" s="54">
        <v>5</v>
      </c>
      <c r="G12" s="54">
        <v>5</v>
      </c>
      <c r="H12" s="54"/>
      <c r="I12" s="54"/>
      <c r="J12" s="54">
        <v>462.39540009982181</v>
      </c>
      <c r="K12" s="53">
        <v>137.15491011615649</v>
      </c>
      <c r="L12" s="54">
        <v>423.96209885549388</v>
      </c>
      <c r="M12" s="54">
        <v>241.76594742731783</v>
      </c>
      <c r="N12" s="54">
        <v>26.764070537260636</v>
      </c>
      <c r="O12" s="54">
        <v>354.35335879910031</v>
      </c>
      <c r="P12" s="54"/>
      <c r="Q12" s="54">
        <v>214.65730034370191</v>
      </c>
      <c r="R12" s="55">
        <v>70.813150251245986</v>
      </c>
      <c r="S12" s="55">
        <v>2555.0800014462948</v>
      </c>
    </row>
    <row r="13" spans="1:19" x14ac:dyDescent="0.35">
      <c r="A13" s="45">
        <f t="shared" si="1"/>
        <v>44010</v>
      </c>
      <c r="B13" s="53">
        <v>1123.4284958108422</v>
      </c>
      <c r="C13" s="54">
        <v>49.664602424909503</v>
      </c>
      <c r="D13" s="54">
        <v>1393.7629708732284</v>
      </c>
      <c r="E13" s="54">
        <v>420.07940897451681</v>
      </c>
      <c r="F13" s="54">
        <v>12.118400027871076</v>
      </c>
      <c r="G13" s="54">
        <v>-7.4181606765770312</v>
      </c>
      <c r="H13" s="54">
        <v>5</v>
      </c>
      <c r="I13" s="54">
        <v>29</v>
      </c>
      <c r="J13" s="54">
        <v>463.0843159663649</v>
      </c>
      <c r="K13" s="53">
        <v>156.72266431064799</v>
      </c>
      <c r="L13" s="54">
        <v>419.45075068919527</v>
      </c>
      <c r="M13" s="54">
        <v>384.14482070674359</v>
      </c>
      <c r="N13" s="54">
        <v>76.516409868224969</v>
      </c>
      <c r="O13" s="54">
        <v>481.65195708885039</v>
      </c>
      <c r="P13" s="54">
        <v>2.0258800616724102</v>
      </c>
      <c r="Q13" s="54">
        <v>237.25903185605142</v>
      </c>
      <c r="R13" s="55">
        <v>111.56350213951532</v>
      </c>
      <c r="S13" s="55">
        <v>3496.7200334011577</v>
      </c>
    </row>
    <row r="14" spans="1:19" x14ac:dyDescent="0.35">
      <c r="A14" s="45">
        <f t="shared" si="1"/>
        <v>44017</v>
      </c>
      <c r="B14" s="53">
        <v>1441.8800039495536</v>
      </c>
      <c r="C14" s="54">
        <v>160.22191907888191</v>
      </c>
      <c r="D14" s="54">
        <v>1775.5497017178782</v>
      </c>
      <c r="E14" s="54">
        <v>605.5050910385246</v>
      </c>
      <c r="F14" s="54">
        <v>43.63239467618223</v>
      </c>
      <c r="G14" s="54">
        <v>165.55890436762661</v>
      </c>
      <c r="H14" s="54">
        <v>-20.737080055225817</v>
      </c>
      <c r="I14" s="54">
        <v>147.82443327959436</v>
      </c>
      <c r="J14" s="54">
        <v>502.50401119224</v>
      </c>
      <c r="K14" s="53">
        <v>79.712991872868656</v>
      </c>
      <c r="L14" s="54">
        <v>416.53720207443212</v>
      </c>
      <c r="M14" s="54">
        <v>525.07845909989237</v>
      </c>
      <c r="N14" s="54">
        <v>127.28867256828983</v>
      </c>
      <c r="O14" s="54">
        <v>647.12104464904178</v>
      </c>
      <c r="P14" s="54">
        <v>36.130321652349977</v>
      </c>
      <c r="Q14" s="54">
        <v>271.56035600355864</v>
      </c>
      <c r="R14" s="55">
        <v>217.04577082270413</v>
      </c>
      <c r="S14" s="55">
        <v>4821.9393792452574</v>
      </c>
    </row>
    <row r="15" spans="1:19" x14ac:dyDescent="0.35">
      <c r="A15" s="45">
        <f t="shared" si="1"/>
        <v>44024</v>
      </c>
      <c r="B15" s="53">
        <v>1453.2664137587788</v>
      </c>
      <c r="C15" s="54">
        <v>341.17978989709286</v>
      </c>
      <c r="D15" s="54">
        <v>2227.1255138410961</v>
      </c>
      <c r="E15" s="54">
        <v>1197.7877114146906</v>
      </c>
      <c r="F15" s="54">
        <v>220.21915670966268</v>
      </c>
      <c r="G15" s="54">
        <v>296.85331465056152</v>
      </c>
      <c r="H15" s="54">
        <v>57.112839344423548</v>
      </c>
      <c r="I15" s="54">
        <v>286.36858633526322</v>
      </c>
      <c r="J15" s="54">
        <v>460.00721867326718</v>
      </c>
      <c r="K15" s="53">
        <v>204.38600286500673</v>
      </c>
      <c r="L15" s="54">
        <v>358.17752033917748</v>
      </c>
      <c r="M15" s="54">
        <v>698.46894119226886</v>
      </c>
      <c r="N15" s="54">
        <v>375.55389758324981</v>
      </c>
      <c r="O15" s="54">
        <v>789.87064533288299</v>
      </c>
      <c r="P15" s="54">
        <v>20.610907794426197</v>
      </c>
      <c r="Q15" s="54">
        <v>281.14848763415296</v>
      </c>
      <c r="R15" s="55">
        <v>303.37899388093558</v>
      </c>
      <c r="S15" s="55">
        <v>6539.9205446248343</v>
      </c>
    </row>
    <row r="16" spans="1:19" x14ac:dyDescent="0.35">
      <c r="A16" s="45">
        <f t="shared" si="1"/>
        <v>44031</v>
      </c>
      <c r="B16" s="53">
        <v>1373.7357165322521</v>
      </c>
      <c r="C16" s="54">
        <v>487.08543166843208</v>
      </c>
      <c r="D16" s="54">
        <v>1845.3627515894102</v>
      </c>
      <c r="E16" s="54">
        <v>1583.6568646630058</v>
      </c>
      <c r="F16" s="54">
        <v>212.37775789167222</v>
      </c>
      <c r="G16" s="54">
        <v>457.60520078909906</v>
      </c>
      <c r="H16" s="54">
        <v>90.823733850398128</v>
      </c>
      <c r="I16" s="54">
        <v>286.91284477199474</v>
      </c>
      <c r="J16" s="54">
        <v>338.58956458008572</v>
      </c>
      <c r="K16" s="53">
        <v>183.42609943667225</v>
      </c>
      <c r="L16" s="54">
        <v>279.20318040068935</v>
      </c>
      <c r="M16" s="54">
        <v>557.47933914462305</v>
      </c>
      <c r="N16" s="54">
        <v>535.40230243875385</v>
      </c>
      <c r="O16" s="54">
        <v>508.88784069966152</v>
      </c>
      <c r="P16" s="54">
        <v>70.951255452464352</v>
      </c>
      <c r="Q16" s="54">
        <v>202.08103977192283</v>
      </c>
      <c r="R16" s="55">
        <v>289.14437107262779</v>
      </c>
      <c r="S16" s="55">
        <v>6676.1498663363491</v>
      </c>
    </row>
    <row r="17" spans="1:19" x14ac:dyDescent="0.35">
      <c r="A17" s="45">
        <f t="shared" si="1"/>
        <v>44038</v>
      </c>
      <c r="B17" s="53">
        <v>967.23337611594457</v>
      </c>
      <c r="C17" s="54">
        <v>546.72570973511426</v>
      </c>
      <c r="D17" s="54">
        <v>1421.3401414884693</v>
      </c>
      <c r="E17" s="54">
        <v>1353.6666867246229</v>
      </c>
      <c r="F17" s="54">
        <v>296.16355884146105</v>
      </c>
      <c r="G17" s="54">
        <v>396.08565021112008</v>
      </c>
      <c r="H17" s="54">
        <v>67.981141097598424</v>
      </c>
      <c r="I17" s="54">
        <v>242.22213999029861</v>
      </c>
      <c r="J17" s="54">
        <v>240.79212055039727</v>
      </c>
      <c r="K17" s="53">
        <v>68.92519923743842</v>
      </c>
      <c r="L17" s="54">
        <v>170.48778476565531</v>
      </c>
      <c r="M17" s="54">
        <v>391.6250839547609</v>
      </c>
      <c r="N17" s="54">
        <v>330.48104892225501</v>
      </c>
      <c r="O17" s="54">
        <v>393.53684972879694</v>
      </c>
      <c r="P17" s="54">
        <v>107.78018796828906</v>
      </c>
      <c r="Q17" s="54">
        <v>141.56790355518612</v>
      </c>
      <c r="R17" s="55">
        <v>283.95118316485178</v>
      </c>
      <c r="S17" s="55">
        <v>5532.210524755028</v>
      </c>
    </row>
    <row r="18" spans="1:19" x14ac:dyDescent="0.35">
      <c r="A18" s="45">
        <f t="shared" si="1"/>
        <v>44045</v>
      </c>
      <c r="B18" s="53">
        <v>587.95509743670345</v>
      </c>
      <c r="C18" s="54">
        <v>460.74433872566146</v>
      </c>
      <c r="D18" s="54">
        <v>887.73598516166771</v>
      </c>
      <c r="E18" s="54">
        <v>1069.9235204474921</v>
      </c>
      <c r="F18" s="54">
        <v>194.48925352328592</v>
      </c>
      <c r="G18" s="54">
        <v>275.52728973404817</v>
      </c>
      <c r="H18" s="54">
        <v>71.016474455723596</v>
      </c>
      <c r="I18" s="54">
        <v>202.20716795173269</v>
      </c>
      <c r="J18" s="54">
        <v>249.70340653033077</v>
      </c>
      <c r="K18" s="53">
        <v>76.508856813178227</v>
      </c>
      <c r="L18" s="54">
        <v>227.36280102646037</v>
      </c>
      <c r="M18" s="54">
        <v>233.12126161340825</v>
      </c>
      <c r="N18" s="54">
        <v>277.31831515241362</v>
      </c>
      <c r="O18" s="54">
        <v>167.85126172074888</v>
      </c>
      <c r="P18" s="54">
        <v>123.54987499578945</v>
      </c>
      <c r="Q18" s="54">
        <v>98.977788960277337</v>
      </c>
      <c r="R18" s="55">
        <v>222.44163177384519</v>
      </c>
      <c r="S18" s="55">
        <v>3999.3025339666492</v>
      </c>
    </row>
    <row r="19" spans="1:19" x14ac:dyDescent="0.35">
      <c r="A19" s="45">
        <f t="shared" si="1"/>
        <v>44052</v>
      </c>
      <c r="B19" s="53">
        <v>369.97798595518543</v>
      </c>
      <c r="C19" s="54">
        <v>320.93335857090608</v>
      </c>
      <c r="D19" s="54">
        <v>579.31386198578616</v>
      </c>
      <c r="E19" s="54">
        <v>677.25120360322649</v>
      </c>
      <c r="F19" s="54">
        <v>197.68352282560431</v>
      </c>
      <c r="G19" s="54">
        <v>235.14288907166394</v>
      </c>
      <c r="H19" s="54">
        <v>89.444081025313096</v>
      </c>
      <c r="I19" s="54">
        <v>129.78594696417099</v>
      </c>
      <c r="J19" s="54">
        <v>95.023611945756898</v>
      </c>
      <c r="K19" s="53">
        <v>47.046188585926956</v>
      </c>
      <c r="L19" s="54">
        <v>74.900099895262883</v>
      </c>
      <c r="M19" s="54">
        <v>123.13552315150224</v>
      </c>
      <c r="N19" s="54">
        <v>109.46376356410542</v>
      </c>
      <c r="O19" s="54">
        <v>155.38267708817637</v>
      </c>
      <c r="P19" s="54">
        <v>123.23810187997833</v>
      </c>
      <c r="Q19" s="54">
        <v>51.765353751716503</v>
      </c>
      <c r="R19" s="55">
        <v>112.68301847575964</v>
      </c>
      <c r="S19" s="55">
        <v>2694.5564619476063</v>
      </c>
    </row>
    <row r="20" spans="1:19" x14ac:dyDescent="0.35">
      <c r="A20" s="45">
        <f t="shared" si="1"/>
        <v>44059</v>
      </c>
      <c r="B20" s="53">
        <v>457.6563777500628</v>
      </c>
      <c r="C20" s="54">
        <v>306.37272865475302</v>
      </c>
      <c r="D20" s="54">
        <v>416.15044276613253</v>
      </c>
      <c r="E20" s="54">
        <v>445.65081620548199</v>
      </c>
      <c r="F20" s="54">
        <v>119.96090191729672</v>
      </c>
      <c r="G20" s="54">
        <v>105.83990478773273</v>
      </c>
      <c r="H20" s="54">
        <v>101.32165938306798</v>
      </c>
      <c r="I20" s="54">
        <v>166.65522062008574</v>
      </c>
      <c r="J20" s="54">
        <v>226.10305474426411</v>
      </c>
      <c r="K20" s="53">
        <v>23.278911658740469</v>
      </c>
      <c r="L20" s="54">
        <v>139.17629179849678</v>
      </c>
      <c r="M20" s="54">
        <v>87.901675791818889</v>
      </c>
      <c r="N20" s="54">
        <v>99.881516467508561</v>
      </c>
      <c r="O20" s="54">
        <v>157.74084079576062</v>
      </c>
      <c r="P20" s="54">
        <v>128.06831863048862</v>
      </c>
      <c r="Q20" s="54">
        <v>54.160796845753339</v>
      </c>
      <c r="R20" s="55">
        <v>132.38611456185345</v>
      </c>
      <c r="S20" s="55">
        <v>2345.7111068288796</v>
      </c>
    </row>
    <row r="21" spans="1:19" x14ac:dyDescent="0.35">
      <c r="A21" s="45">
        <f t="shared" si="1"/>
        <v>44066</v>
      </c>
      <c r="B21" s="53">
        <v>203.48985185298511</v>
      </c>
      <c r="C21" s="54">
        <v>248.09155191825107</v>
      </c>
      <c r="D21" s="54">
        <v>313.95392147375264</v>
      </c>
      <c r="E21" s="54">
        <v>319.9853078698568</v>
      </c>
      <c r="F21" s="54">
        <v>126.00183330478626</v>
      </c>
      <c r="G21" s="54">
        <v>58.308025986042708</v>
      </c>
      <c r="H21" s="54">
        <v>91.460165970700018</v>
      </c>
      <c r="I21" s="54">
        <v>46.641326843826278</v>
      </c>
      <c r="J21" s="54">
        <v>166.32872728825737</v>
      </c>
      <c r="K21" s="53">
        <v>4.8896471083633486</v>
      </c>
      <c r="L21" s="54">
        <v>86.817195550153656</v>
      </c>
      <c r="M21" s="54">
        <v>115.92335731516835</v>
      </c>
      <c r="N21" s="54">
        <v>140.13908142409451</v>
      </c>
      <c r="O21" s="54">
        <v>16.078664831120022</v>
      </c>
      <c r="P21" s="54">
        <v>65.506971573878758</v>
      </c>
      <c r="Q21" s="54">
        <v>25.905037228145062</v>
      </c>
      <c r="R21" s="55">
        <v>68.059150474061596</v>
      </c>
      <c r="S21" s="55">
        <v>1574.2607125084542</v>
      </c>
    </row>
    <row r="22" spans="1:19" x14ac:dyDescent="0.35">
      <c r="A22" s="45">
        <f t="shared" si="1"/>
        <v>44073</v>
      </c>
      <c r="B22" s="53">
        <v>205.35049567388796</v>
      </c>
      <c r="C22" s="54">
        <v>124.34344320713615</v>
      </c>
      <c r="D22" s="54">
        <v>174.47328009245075</v>
      </c>
      <c r="E22" s="54">
        <v>302.10731462724948</v>
      </c>
      <c r="F22" s="54">
        <v>107.52439225371131</v>
      </c>
      <c r="G22" s="54">
        <v>37.393057668113556</v>
      </c>
      <c r="H22" s="54">
        <v>24.141617541541791</v>
      </c>
      <c r="I22" s="54">
        <v>30.815596876777022</v>
      </c>
      <c r="J22" s="54">
        <v>155.28695278559326</v>
      </c>
      <c r="K22" s="53">
        <v>10.874938458146573</v>
      </c>
      <c r="L22" s="54">
        <v>66.370530931794406</v>
      </c>
      <c r="M22" s="54">
        <v>56.004575921648666</v>
      </c>
      <c r="N22" s="54">
        <v>45.110565953202411</v>
      </c>
      <c r="O22" s="54">
        <v>-22.203923089893806</v>
      </c>
      <c r="P22" s="54">
        <v>48.069523007250325</v>
      </c>
      <c r="Q22" s="54">
        <v>20.918985190132872</v>
      </c>
      <c r="R22" s="55">
        <v>28.42209820042217</v>
      </c>
      <c r="S22" s="55">
        <v>1161.436150726453</v>
      </c>
    </row>
    <row r="23" spans="1:19" x14ac:dyDescent="0.35">
      <c r="A23" s="45">
        <f t="shared" si="1"/>
        <v>44080</v>
      </c>
      <c r="B23" s="53">
        <v>97.722186866119955</v>
      </c>
      <c r="C23" s="54">
        <v>75.311104665196581</v>
      </c>
      <c r="D23" s="54">
        <v>44.65986157141856</v>
      </c>
      <c r="E23" s="54">
        <v>33.213916081055459</v>
      </c>
      <c r="F23" s="54">
        <v>27.063453603013158</v>
      </c>
      <c r="G23" s="54">
        <v>34.087534100595803</v>
      </c>
      <c r="H23" s="54">
        <v>69.728963922048933</v>
      </c>
      <c r="I23" s="54">
        <v>-2.093410180664705</v>
      </c>
      <c r="J23" s="54">
        <v>160.39267266719673</v>
      </c>
      <c r="K23" s="53">
        <v>20.659598748997183</v>
      </c>
      <c r="L23" s="54">
        <v>114.3459870885269</v>
      </c>
      <c r="M23" s="54">
        <v>-43.229659133739631</v>
      </c>
      <c r="N23" s="54">
        <v>-22.350429155126449</v>
      </c>
      <c r="O23" s="54">
        <v>-26.25361445283454</v>
      </c>
      <c r="P23" s="54">
        <v>63.871680236864535</v>
      </c>
      <c r="Q23" s="54">
        <v>-9.9529380557121385</v>
      </c>
      <c r="R23" s="55">
        <v>66.863641123440175</v>
      </c>
      <c r="S23" s="55">
        <v>542.17969347664803</v>
      </c>
    </row>
    <row r="24" spans="1:19" x14ac:dyDescent="0.35">
      <c r="A24" s="45">
        <f t="shared" si="1"/>
        <v>44087</v>
      </c>
      <c r="B24" s="53">
        <v>66.040680727534436</v>
      </c>
      <c r="C24" s="54">
        <v>36.686662638840744</v>
      </c>
      <c r="D24" s="54">
        <v>-32.273486523015663</v>
      </c>
      <c r="E24" s="54">
        <v>150.21173405286299</v>
      </c>
      <c r="F24" s="54">
        <v>93.697841996783609</v>
      </c>
      <c r="G24" s="54">
        <v>8.7956461183345027</v>
      </c>
      <c r="H24" s="54">
        <v>37.5172138132138</v>
      </c>
      <c r="I24" s="54">
        <v>17.304992206117845</v>
      </c>
      <c r="J24" s="54">
        <v>-7.7588437679943354</v>
      </c>
      <c r="K24" s="53">
        <v>8.1402282346396362</v>
      </c>
      <c r="L24" s="54">
        <v>-34.356885162096091</v>
      </c>
      <c r="M24" s="54">
        <v>21.27304312363691</v>
      </c>
      <c r="N24" s="54">
        <v>-28.0982770919058</v>
      </c>
      <c r="O24" s="54">
        <v>-57.433769179476428</v>
      </c>
      <c r="P24" s="54">
        <v>15.036008260221649</v>
      </c>
      <c r="Q24" s="54">
        <v>-4.3549686481443359</v>
      </c>
      <c r="R24" s="55">
        <v>-9.6336808007324635</v>
      </c>
      <c r="S24" s="55">
        <v>410.25477155369299</v>
      </c>
    </row>
    <row r="25" spans="1:19" x14ac:dyDescent="0.35">
      <c r="A25" s="45">
        <f t="shared" si="1"/>
        <v>44094</v>
      </c>
      <c r="B25" s="53">
        <v>117.60652002129632</v>
      </c>
      <c r="C25" s="54">
        <v>148.6615069084022</v>
      </c>
      <c r="D25" s="54">
        <v>14.344243968405181</v>
      </c>
      <c r="E25" s="54">
        <v>104.88404966119765</v>
      </c>
      <c r="F25" s="54">
        <v>64.538477645261082</v>
      </c>
      <c r="G25" s="54">
        <v>62.784807520774621</v>
      </c>
      <c r="H25" s="54">
        <v>51.705402062850368</v>
      </c>
      <c r="I25" s="54">
        <v>12.36268907751878</v>
      </c>
      <c r="J25" s="54">
        <v>-18.12063997630969</v>
      </c>
      <c r="K25" s="53">
        <v>1.1810685219074344</v>
      </c>
      <c r="L25" s="54">
        <v>-24.718722924829763</v>
      </c>
      <c r="M25" s="54">
        <v>-9.7698217207517359</v>
      </c>
      <c r="N25" s="54">
        <v>21.214090352814594</v>
      </c>
      <c r="O25" s="54">
        <v>40.904214230303296</v>
      </c>
      <c r="P25" s="54">
        <v>36.332403638986023</v>
      </c>
      <c r="Q25" s="54">
        <v>-3.7604641956048965</v>
      </c>
      <c r="R25" s="55">
        <v>-18.235011054860649</v>
      </c>
      <c r="S25" s="55">
        <v>576.88769686570595</v>
      </c>
    </row>
    <row r="26" spans="1:19" x14ac:dyDescent="0.35">
      <c r="A26" s="45">
        <f t="shared" si="1"/>
        <v>44101</v>
      </c>
      <c r="B26" s="53">
        <v>104.02801472309693</v>
      </c>
      <c r="C26" s="54">
        <v>75.857506522890276</v>
      </c>
      <c r="D26" s="54">
        <v>-96.616719195548967</v>
      </c>
      <c r="E26" s="54">
        <v>-47.806083312769942</v>
      </c>
      <c r="F26" s="54">
        <v>0.47459702587207175</v>
      </c>
      <c r="G26" s="54">
        <v>-87.656430821061576</v>
      </c>
      <c r="H26" s="54">
        <v>29.652311715781366</v>
      </c>
      <c r="I26" s="54">
        <v>19.044875040961301</v>
      </c>
      <c r="J26" s="54">
        <v>59.899810308508336</v>
      </c>
      <c r="K26" s="53">
        <v>-0.59303460173305211</v>
      </c>
      <c r="L26" s="54">
        <v>59.863871361104543</v>
      </c>
      <c r="M26" s="54">
        <v>1.601198144284524</v>
      </c>
      <c r="N26" s="54">
        <v>-64.233249231213961</v>
      </c>
      <c r="O26" s="54">
        <v>-70.045095919133701</v>
      </c>
      <c r="P26" s="54">
        <v>35.676346362399244</v>
      </c>
      <c r="Q26" s="54">
        <v>-16.30107724828207</v>
      </c>
      <c r="R26" s="55">
        <v>-48.668573457368723</v>
      </c>
      <c r="S26" s="55">
        <v>288.95711533711074</v>
      </c>
    </row>
    <row r="27" spans="1:19" x14ac:dyDescent="0.35">
      <c r="A27" s="45">
        <f t="shared" si="1"/>
        <v>44108</v>
      </c>
      <c r="B27" s="53">
        <v>181.51699774705071</v>
      </c>
      <c r="C27" s="54">
        <v>70.745967630667792</v>
      </c>
      <c r="D27" s="54">
        <v>60.526527637734716</v>
      </c>
      <c r="E27" s="54">
        <v>149.4403509473907</v>
      </c>
      <c r="F27" s="54">
        <v>128.38088962069946</v>
      </c>
      <c r="G27" s="54">
        <v>18.299360820088395</v>
      </c>
      <c r="H27" s="54">
        <v>57.384865914462239</v>
      </c>
      <c r="I27" s="54">
        <v>19.855280488428548</v>
      </c>
      <c r="J27" s="54">
        <v>66.764540103229592</v>
      </c>
      <c r="K27" s="53">
        <v>57.365935928324689</v>
      </c>
      <c r="L27" s="54">
        <v>47.426142355271395</v>
      </c>
      <c r="M27" s="54">
        <v>-22.234532313026477</v>
      </c>
      <c r="N27" s="54">
        <v>3.9807632917871842</v>
      </c>
      <c r="O27" s="54">
        <v>38.009779956412444</v>
      </c>
      <c r="P27" s="54">
        <v>38.653544670955569</v>
      </c>
      <c r="Q27" s="54">
        <v>27.673056231240338</v>
      </c>
      <c r="R27" s="55">
        <v>18.138289322623962</v>
      </c>
      <c r="S27" s="55">
        <v>752.91478090975033</v>
      </c>
    </row>
    <row r="28" spans="1:19" x14ac:dyDescent="0.35">
      <c r="A28" s="45">
        <f t="shared" si="1"/>
        <v>44115</v>
      </c>
      <c r="B28" s="53">
        <v>233.6358089608666</v>
      </c>
      <c r="C28" s="54">
        <v>122.84113966047158</v>
      </c>
      <c r="D28" s="54">
        <v>128.48942400991086</v>
      </c>
      <c r="E28" s="54">
        <v>254.31132304477615</v>
      </c>
      <c r="F28" s="54">
        <v>116.81719820802903</v>
      </c>
      <c r="G28" s="54">
        <v>103.14317318915334</v>
      </c>
      <c r="H28" s="54">
        <v>48.384904425994989</v>
      </c>
      <c r="I28" s="54">
        <v>91.505188022006223</v>
      </c>
      <c r="J28" s="54">
        <v>64.889941554313282</v>
      </c>
      <c r="K28" s="53">
        <v>24.732030842273758</v>
      </c>
      <c r="L28" s="54">
        <v>46.781106954419101</v>
      </c>
      <c r="M28" s="54">
        <v>-33.288789812538823</v>
      </c>
      <c r="N28" s="54">
        <v>42.558759063117634</v>
      </c>
      <c r="O28" s="54">
        <v>30.972241042328335</v>
      </c>
      <c r="P28" s="54">
        <v>48.493348559606218</v>
      </c>
      <c r="Q28" s="54">
        <v>35.82041546733123</v>
      </c>
      <c r="R28" s="55">
        <v>61.989285697928153</v>
      </c>
      <c r="S28" s="55">
        <v>1164.018101075515</v>
      </c>
    </row>
    <row r="29" spans="1:19" x14ac:dyDescent="0.35">
      <c r="A29" s="45">
        <f t="shared" si="1"/>
        <v>44122</v>
      </c>
      <c r="B29" s="53">
        <v>238.87615460891152</v>
      </c>
      <c r="C29" s="54">
        <v>116.20916633219969</v>
      </c>
      <c r="D29" s="54">
        <v>108.58265161035251</v>
      </c>
      <c r="E29" s="54">
        <v>116.90283513147028</v>
      </c>
      <c r="F29" s="54">
        <v>176.64882297812301</v>
      </c>
      <c r="G29" s="54">
        <v>104.28452487789843</v>
      </c>
      <c r="H29" s="54">
        <v>65.49222110674134</v>
      </c>
      <c r="I29" s="54">
        <v>156.56521862570548</v>
      </c>
      <c r="J29" s="54">
        <v>8.8753430903714161</v>
      </c>
      <c r="K29" s="53">
        <v>29.056732803018619</v>
      </c>
      <c r="L29" s="54">
        <v>12.247255087446376</v>
      </c>
      <c r="M29" s="54">
        <v>25.066610918716719</v>
      </c>
      <c r="N29" s="54">
        <v>-6.0256899301355134</v>
      </c>
      <c r="O29" s="54">
        <v>46.95471569881272</v>
      </c>
      <c r="P29" s="54">
        <v>45.580165516432942</v>
      </c>
      <c r="Q29" s="54">
        <v>62.202531250716049</v>
      </c>
      <c r="R29" s="55">
        <v>12.037391091641837</v>
      </c>
      <c r="S29" s="55">
        <v>1092.4369383617905</v>
      </c>
    </row>
    <row r="30" spans="1:19" x14ac:dyDescent="0.35">
      <c r="A30" s="45">
        <f t="shared" si="1"/>
        <v>44129</v>
      </c>
      <c r="B30" s="53">
        <v>307.37558768779923</v>
      </c>
      <c r="C30" s="54">
        <v>106.31529591604215</v>
      </c>
      <c r="D30" s="54">
        <v>49.765375681540718</v>
      </c>
      <c r="E30" s="54">
        <v>103.99317998659285</v>
      </c>
      <c r="F30" s="54">
        <v>83.90635826953303</v>
      </c>
      <c r="G30" s="54">
        <v>102.22574848289889</v>
      </c>
      <c r="H30" s="54">
        <v>43.65966143020205</v>
      </c>
      <c r="I30" s="54">
        <v>36.35137446916201</v>
      </c>
      <c r="J30" s="54">
        <v>-38.510713488466877</v>
      </c>
      <c r="K30" s="53">
        <v>10.909867435626836</v>
      </c>
      <c r="L30" s="54">
        <v>-16.168133039820702</v>
      </c>
      <c r="M30" s="54">
        <v>18.46415070768461</v>
      </c>
      <c r="N30" s="54">
        <v>-3.8439913702559352</v>
      </c>
      <c r="O30" s="54">
        <v>11.590987441245886</v>
      </c>
      <c r="P30" s="54">
        <v>53.907951791740459</v>
      </c>
      <c r="Q30" s="54">
        <v>171.93051065424558</v>
      </c>
      <c r="R30" s="55">
        <v>28.688693214053785</v>
      </c>
      <c r="S30" s="55">
        <v>833.59258192376728</v>
      </c>
    </row>
    <row r="31" spans="1:19" x14ac:dyDescent="0.35">
      <c r="A31" s="45">
        <f t="shared" si="1"/>
        <v>44136</v>
      </c>
      <c r="B31" s="53">
        <v>428.85701208137448</v>
      </c>
      <c r="C31" s="54">
        <v>84.520374442892319</v>
      </c>
      <c r="D31" s="54">
        <v>33.134797925551538</v>
      </c>
      <c r="E31" s="54">
        <v>214.61699015989757</v>
      </c>
      <c r="F31" s="54">
        <v>96.234490349407679</v>
      </c>
      <c r="G31" s="54">
        <v>60.474665355709476</v>
      </c>
      <c r="H31" s="54">
        <v>50.417383302297822</v>
      </c>
      <c r="I31" s="54">
        <v>20.673528115574641</v>
      </c>
      <c r="J31" s="54">
        <v>47.253709524277724</v>
      </c>
      <c r="K31" s="53">
        <v>44.637977388459433</v>
      </c>
      <c r="L31" s="54">
        <v>9.5865015717738515</v>
      </c>
      <c r="M31" s="54">
        <v>-22.948263394502362</v>
      </c>
      <c r="N31" s="54">
        <v>-58.978065523356747</v>
      </c>
      <c r="O31" s="54">
        <v>48.528986329637576</v>
      </c>
      <c r="P31" s="54">
        <v>48.918288091396121</v>
      </c>
      <c r="Q31" s="54">
        <v>243.38431716485368</v>
      </c>
      <c r="R31" s="55">
        <v>5.5801301613024634</v>
      </c>
      <c r="S31" s="55">
        <v>1036.1829512569711</v>
      </c>
    </row>
    <row r="32" spans="1:19" x14ac:dyDescent="0.35">
      <c r="A32" s="45">
        <f t="shared" si="1"/>
        <v>44143</v>
      </c>
      <c r="B32" s="53">
        <v>701.17014051612045</v>
      </c>
      <c r="C32" s="54">
        <v>70.481207024037644</v>
      </c>
      <c r="D32" s="54">
        <v>153.60216240085583</v>
      </c>
      <c r="E32" s="54">
        <v>156.65624360928496</v>
      </c>
      <c r="F32" s="54">
        <v>309.3369683469565</v>
      </c>
      <c r="G32" s="54">
        <v>85.41204255567925</v>
      </c>
      <c r="H32" s="54">
        <v>33.55379392067772</v>
      </c>
      <c r="I32" s="54">
        <v>7.7041324792681962</v>
      </c>
      <c r="J32" s="54">
        <v>138.94651004949492</v>
      </c>
      <c r="K32" s="53">
        <v>45.340008427759713</v>
      </c>
      <c r="L32" s="54">
        <v>132.37592677773944</v>
      </c>
      <c r="M32" s="54">
        <v>35.934446210603255</v>
      </c>
      <c r="N32" s="54">
        <v>7.8314801873261786E-2</v>
      </c>
      <c r="O32" s="54">
        <v>48.446845508984552</v>
      </c>
      <c r="P32" s="54">
        <v>22.002505313087767</v>
      </c>
      <c r="Q32" s="54">
        <v>320.56320064285603</v>
      </c>
      <c r="R32" s="55">
        <v>23.65651361305396</v>
      </c>
      <c r="S32" s="55">
        <v>1656.8632009023841</v>
      </c>
    </row>
    <row r="33" spans="1:19" x14ac:dyDescent="0.35">
      <c r="A33" s="45">
        <f t="shared" si="1"/>
        <v>44150</v>
      </c>
      <c r="B33" s="53">
        <v>845.15134637962387</v>
      </c>
      <c r="C33" s="54">
        <v>80.752092072243954</v>
      </c>
      <c r="D33" s="54">
        <v>108.92340789852983</v>
      </c>
      <c r="E33" s="54">
        <v>92.460702528330103</v>
      </c>
      <c r="F33" s="54">
        <v>198.93470208650092</v>
      </c>
      <c r="G33" s="54">
        <v>65.025784428514953</v>
      </c>
      <c r="H33" s="54">
        <v>51.413930645091625</v>
      </c>
      <c r="I33" s="54">
        <v>55.740542686169533</v>
      </c>
      <c r="J33" s="54">
        <v>121.34851658659841</v>
      </c>
      <c r="K33" s="53">
        <v>69.200101889870666</v>
      </c>
      <c r="L33" s="54">
        <v>65.778296339848225</v>
      </c>
      <c r="M33" s="54">
        <v>-2.7388018061550383</v>
      </c>
      <c r="N33" s="54">
        <v>-9.9014708325585161</v>
      </c>
      <c r="O33" s="54">
        <v>67.64462615760408</v>
      </c>
      <c r="P33" s="54">
        <v>31.576238393231606</v>
      </c>
      <c r="Q33" s="54">
        <v>453.64658137134097</v>
      </c>
      <c r="R33" s="55">
        <v>16.771451101777245</v>
      </c>
      <c r="S33" s="55">
        <v>1619.7510253116088</v>
      </c>
    </row>
    <row r="34" spans="1:19" x14ac:dyDescent="0.35">
      <c r="A34" s="45">
        <f t="shared" si="1"/>
        <v>44157</v>
      </c>
      <c r="B34" s="53">
        <v>1134.7335715285692</v>
      </c>
      <c r="C34" s="54">
        <v>-38.027639007977882</v>
      </c>
      <c r="D34" s="54">
        <v>-85.92793376683403</v>
      </c>
      <c r="E34" s="54">
        <v>135.45915981552275</v>
      </c>
      <c r="F34" s="54">
        <v>68.179898832072695</v>
      </c>
      <c r="G34" s="54">
        <v>-69.471953403829957</v>
      </c>
      <c r="H34" s="54">
        <v>-20.918972744961536</v>
      </c>
      <c r="I34" s="54">
        <v>-18.21703984842668</v>
      </c>
      <c r="J34" s="54">
        <v>41.239493684092622</v>
      </c>
      <c r="K34" s="53">
        <v>145.02461566823553</v>
      </c>
      <c r="L34" s="54">
        <v>45.406468341885102</v>
      </c>
      <c r="M34" s="54">
        <v>-41.128291919313142</v>
      </c>
      <c r="N34" s="54">
        <v>-34.697099583438273</v>
      </c>
      <c r="O34" s="54">
        <v>27.039835786775427</v>
      </c>
      <c r="P34" s="54">
        <v>6.6184687305116938</v>
      </c>
      <c r="Q34" s="54">
        <v>386.46878060820632</v>
      </c>
      <c r="R34" s="55">
        <v>-11.94592635213462</v>
      </c>
      <c r="S34" s="55">
        <v>1379.6121238602464</v>
      </c>
    </row>
    <row r="35" spans="1:19" x14ac:dyDescent="0.35">
      <c r="A35" s="45">
        <f t="shared" si="1"/>
        <v>44164</v>
      </c>
      <c r="B35" s="53">
        <v>1545.634320076967</v>
      </c>
      <c r="C35" s="54">
        <v>-11.750362299438734</v>
      </c>
      <c r="D35" s="54">
        <v>-0.88577940734171534</v>
      </c>
      <c r="E35" s="54">
        <v>226.13412581940202</v>
      </c>
      <c r="F35" s="54">
        <v>88.617080017180569</v>
      </c>
      <c r="G35" s="54">
        <v>29.395361462377878</v>
      </c>
      <c r="H35" s="54">
        <v>18.327847387182828</v>
      </c>
      <c r="I35" s="54">
        <v>-17.057018625656951</v>
      </c>
      <c r="J35" s="54">
        <v>267.06901205028703</v>
      </c>
      <c r="K35" s="53">
        <v>189.82402180159039</v>
      </c>
      <c r="L35" s="54">
        <v>135.59641153510205</v>
      </c>
      <c r="M35" s="54">
        <v>-9.6968219787236762</v>
      </c>
      <c r="N35" s="54">
        <v>32.969286858571536</v>
      </c>
      <c r="O35" s="54">
        <v>-11.514975907684232</v>
      </c>
      <c r="P35" s="54">
        <v>12.170202686068905</v>
      </c>
      <c r="Q35" s="54">
        <v>326.98172471287569</v>
      </c>
      <c r="R35" s="55">
        <v>-71.096041292333837</v>
      </c>
      <c r="S35" s="55">
        <v>2175.1777468134005</v>
      </c>
    </row>
    <row r="36" spans="1:19" x14ac:dyDescent="0.35">
      <c r="A36" s="45">
        <f t="shared" si="1"/>
        <v>44171</v>
      </c>
      <c r="B36" s="53">
        <v>1907.4772724977158</v>
      </c>
      <c r="C36" s="54">
        <v>6.1280639304574152</v>
      </c>
      <c r="D36" s="54">
        <v>157.23833227973</v>
      </c>
      <c r="E36" s="54">
        <v>631.65576734243314</v>
      </c>
      <c r="F36" s="54">
        <v>202.12990544770798</v>
      </c>
      <c r="G36" s="54">
        <v>142.12558315301908</v>
      </c>
      <c r="H36" s="54">
        <v>48.798805457051003</v>
      </c>
      <c r="I36" s="54">
        <v>24.160263061439196</v>
      </c>
      <c r="J36" s="54">
        <v>420.63383439282507</v>
      </c>
      <c r="K36" s="53">
        <v>243.71701362155875</v>
      </c>
      <c r="L36" s="54">
        <v>247.47015174575739</v>
      </c>
      <c r="M36" s="54">
        <v>-12.350329227347061</v>
      </c>
      <c r="N36" s="54">
        <v>198.40369230360841</v>
      </c>
      <c r="O36" s="54">
        <v>26.684073241044075</v>
      </c>
      <c r="P36" s="54">
        <v>-9.4237253142316035</v>
      </c>
      <c r="Q36" s="54">
        <v>232.04752965407997</v>
      </c>
      <c r="R36" s="55">
        <v>49.465764992001084</v>
      </c>
      <c r="S36" s="55">
        <v>3540.3478275623747</v>
      </c>
    </row>
    <row r="37" spans="1:19" x14ac:dyDescent="0.35">
      <c r="A37" s="45">
        <f t="shared" si="1"/>
        <v>44178</v>
      </c>
      <c r="B37" s="53">
        <v>2193.86299316957</v>
      </c>
      <c r="C37" s="54">
        <v>29.784091092416588</v>
      </c>
      <c r="D37" s="54">
        <v>118.67551839255475</v>
      </c>
      <c r="E37" s="54">
        <v>1119.1522717199957</v>
      </c>
      <c r="F37" s="54">
        <v>159.10434239441201</v>
      </c>
      <c r="G37" s="54">
        <v>107.05171896529123</v>
      </c>
      <c r="H37" s="54">
        <v>64.231157334266811</v>
      </c>
      <c r="I37" s="54">
        <v>-9.4331351715395613</v>
      </c>
      <c r="J37" s="54">
        <v>850.37434327461858</v>
      </c>
      <c r="K37" s="53">
        <v>239.64054208019098</v>
      </c>
      <c r="L37" s="54">
        <v>480.5173503382249</v>
      </c>
      <c r="M37" s="54">
        <v>-22.969993919306205</v>
      </c>
      <c r="N37" s="54">
        <v>419.77187769215305</v>
      </c>
      <c r="O37" s="54">
        <v>39.901802186595603</v>
      </c>
      <c r="P37" s="54">
        <v>-0.16036479588981933</v>
      </c>
      <c r="Q37" s="54">
        <v>212.14119888207665</v>
      </c>
      <c r="R37" s="55">
        <v>34.563731638817728</v>
      </c>
      <c r="S37" s="55">
        <v>4642.2364363431207</v>
      </c>
    </row>
    <row r="38" spans="1:19" x14ac:dyDescent="0.35">
      <c r="A38" s="45">
        <f t="shared" si="1"/>
        <v>44185</v>
      </c>
      <c r="B38" s="53">
        <v>2407.0221938600171</v>
      </c>
      <c r="C38" s="54">
        <v>118.92024606902919</v>
      </c>
      <c r="D38" s="54">
        <v>637.27877608178596</v>
      </c>
      <c r="E38" s="54">
        <v>2247.4979953168795</v>
      </c>
      <c r="F38" s="54">
        <v>348.13310076496941</v>
      </c>
      <c r="G38" s="54">
        <v>288.82315268350044</v>
      </c>
      <c r="H38" s="54">
        <v>71.105150727401281</v>
      </c>
      <c r="I38" s="54">
        <v>127.02125360270611</v>
      </c>
      <c r="J38" s="54">
        <v>1186.6099614184313</v>
      </c>
      <c r="K38" s="53">
        <v>279.18990324430757</v>
      </c>
      <c r="L38" s="54">
        <v>755.01806124038819</v>
      </c>
      <c r="M38" s="54">
        <v>191.12665052924234</v>
      </c>
      <c r="N38" s="54">
        <v>967.52949393814083</v>
      </c>
      <c r="O38" s="54">
        <v>240.29351869836592</v>
      </c>
      <c r="P38" s="54">
        <v>19.627919028231332</v>
      </c>
      <c r="Q38" s="54">
        <v>128.78759877905759</v>
      </c>
      <c r="R38" s="55">
        <v>175.28774789473459</v>
      </c>
      <c r="S38" s="55">
        <v>7432.4118305247102</v>
      </c>
    </row>
    <row r="39" spans="1:19" x14ac:dyDescent="0.35">
      <c r="A39" s="45">
        <f t="shared" si="1"/>
        <v>44192</v>
      </c>
      <c r="B39" s="53">
        <v>2274.8736142228181</v>
      </c>
      <c r="C39" s="54">
        <v>189.02504102849321</v>
      </c>
      <c r="D39" s="54">
        <v>1305.8333374610727</v>
      </c>
      <c r="E39" s="54">
        <v>3372.0987913478857</v>
      </c>
      <c r="F39" s="54">
        <v>927.91122922933141</v>
      </c>
      <c r="G39" s="54">
        <v>597.89301790731247</v>
      </c>
      <c r="H39" s="54">
        <v>119.47179388659436</v>
      </c>
      <c r="I39" s="54">
        <v>336.26431561010395</v>
      </c>
      <c r="J39" s="54">
        <v>1501.9963974978348</v>
      </c>
      <c r="K39" s="53">
        <v>223.68655911122508</v>
      </c>
      <c r="L39" s="54">
        <v>992.82908585344944</v>
      </c>
      <c r="M39" s="54">
        <v>390.96878132618167</v>
      </c>
      <c r="N39" s="54">
        <v>1244.4693126324773</v>
      </c>
      <c r="O39" s="54">
        <v>435.30780665509945</v>
      </c>
      <c r="P39" s="54">
        <v>68.882090911127108</v>
      </c>
      <c r="Q39" s="54">
        <v>99.218125462794575</v>
      </c>
      <c r="R39" s="55">
        <v>445.63435531190032</v>
      </c>
      <c r="S39" s="55">
        <v>10625.367538191473</v>
      </c>
    </row>
    <row r="40" spans="1:19" x14ac:dyDescent="0.35">
      <c r="A40" s="45">
        <f t="shared" si="1"/>
        <v>44199</v>
      </c>
      <c r="B40" s="53">
        <v>2320.7713669614368</v>
      </c>
      <c r="C40" s="54">
        <v>355.86590774467277</v>
      </c>
      <c r="D40" s="54">
        <v>1922.8948616288346</v>
      </c>
      <c r="E40" s="54">
        <v>4778.6970010269652</v>
      </c>
      <c r="F40" s="54">
        <v>1737.7580183128127</v>
      </c>
      <c r="G40" s="54">
        <v>935.86034928480888</v>
      </c>
      <c r="H40" s="54">
        <v>49.138768983866669</v>
      </c>
      <c r="I40" s="54">
        <v>462.03462263672589</v>
      </c>
      <c r="J40" s="54">
        <v>1506.1537559555018</v>
      </c>
      <c r="K40" s="53">
        <v>201.26118515426521</v>
      </c>
      <c r="L40" s="54">
        <v>959.81098091202057</v>
      </c>
      <c r="M40" s="54">
        <v>586.98114293212871</v>
      </c>
      <c r="N40" s="54">
        <v>1381.7007951592204</v>
      </c>
      <c r="O40" s="54">
        <v>615.64904768352244</v>
      </c>
      <c r="P40" s="54">
        <v>73.293304659068781</v>
      </c>
      <c r="Q40" s="54">
        <v>94.330944177186183</v>
      </c>
      <c r="R40" s="55">
        <v>637.57511814136319</v>
      </c>
      <c r="S40" s="55">
        <v>14069.174652535592</v>
      </c>
    </row>
    <row r="41" spans="1:19" x14ac:dyDescent="0.35">
      <c r="A41" s="45">
        <f t="shared" si="1"/>
        <v>44206</v>
      </c>
      <c r="B41" s="53">
        <v>2155.8654658980599</v>
      </c>
      <c r="C41" s="54">
        <v>445.36640546461143</v>
      </c>
      <c r="D41" s="54">
        <v>2181.7462467043943</v>
      </c>
      <c r="E41" s="54">
        <v>5071.7305178206188</v>
      </c>
      <c r="F41" s="54">
        <v>2641.1110837914712</v>
      </c>
      <c r="G41" s="54">
        <v>1495.2445691288526</v>
      </c>
      <c r="H41" s="54">
        <v>138.1234099366344</v>
      </c>
      <c r="I41" s="54">
        <v>654.90797322378751</v>
      </c>
      <c r="J41" s="54">
        <v>1340.2091667934224</v>
      </c>
      <c r="K41" s="53">
        <v>132.85386818046237</v>
      </c>
      <c r="L41" s="54">
        <v>903.76339050201307</v>
      </c>
      <c r="M41" s="54">
        <v>578.42931500952534</v>
      </c>
      <c r="N41" s="54">
        <v>1066.0430040237884</v>
      </c>
      <c r="O41" s="54">
        <v>669.67271054736875</v>
      </c>
      <c r="P41" s="54">
        <v>93.136422054242558</v>
      </c>
      <c r="Q41" s="54">
        <v>72.275303292956494</v>
      </c>
      <c r="R41" s="55">
        <v>605.40511451047439</v>
      </c>
      <c r="S41" s="55">
        <v>16124.304838761876</v>
      </c>
    </row>
    <row r="42" spans="1:19" x14ac:dyDescent="0.35">
      <c r="A42" s="45">
        <f t="shared" si="1"/>
        <v>44213</v>
      </c>
      <c r="B42" s="53">
        <v>1532.374954177749</v>
      </c>
      <c r="C42" s="54">
        <v>488.0222141324715</v>
      </c>
      <c r="D42" s="54">
        <v>1833.4986142634102</v>
      </c>
      <c r="E42" s="54">
        <v>4023.9532420254541</v>
      </c>
      <c r="F42" s="54">
        <v>2064.0533407117532</v>
      </c>
      <c r="G42" s="54">
        <v>1324.4497124617283</v>
      </c>
      <c r="H42" s="54">
        <v>160.45590277647835</v>
      </c>
      <c r="I42" s="54">
        <v>714.32087851528968</v>
      </c>
      <c r="J42" s="54">
        <v>980.43992779796588</v>
      </c>
      <c r="K42" s="53">
        <v>111.68025532141901</v>
      </c>
      <c r="L42" s="54">
        <v>668.22278415778294</v>
      </c>
      <c r="M42" s="54">
        <v>497.75651981896476</v>
      </c>
      <c r="N42" s="54">
        <v>722.99985905935898</v>
      </c>
      <c r="O42" s="54">
        <v>554.50310778548885</v>
      </c>
      <c r="P42" s="54">
        <v>102.55572970689121</v>
      </c>
      <c r="Q42" s="54">
        <v>69.634432260798775</v>
      </c>
      <c r="R42" s="55">
        <v>546.45097561255159</v>
      </c>
      <c r="S42" s="55">
        <v>13121.568786862277</v>
      </c>
    </row>
    <row r="43" spans="1:19" x14ac:dyDescent="0.35">
      <c r="A43" s="45">
        <f t="shared" si="1"/>
        <v>44220</v>
      </c>
      <c r="B43" s="53">
        <v>839.71234565773034</v>
      </c>
      <c r="C43" s="54">
        <v>293.74943049158293</v>
      </c>
      <c r="D43" s="54">
        <v>1064.8986496114726</v>
      </c>
      <c r="E43" s="54">
        <v>1974.0738434020818</v>
      </c>
      <c r="F43" s="54">
        <v>1240.3732313764106</v>
      </c>
      <c r="G43" s="54">
        <v>857.19349144350497</v>
      </c>
      <c r="H43" s="54">
        <v>113.17080193110539</v>
      </c>
      <c r="I43" s="54">
        <v>452.41325910961439</v>
      </c>
      <c r="J43" s="54">
        <v>600.61068577819492</v>
      </c>
      <c r="K43" s="53">
        <v>41.970089165121806</v>
      </c>
      <c r="L43" s="54">
        <v>410.00551028238101</v>
      </c>
      <c r="M43" s="54">
        <v>328.03248755140459</v>
      </c>
      <c r="N43" s="54">
        <v>369.82484713672716</v>
      </c>
      <c r="O43" s="54">
        <v>350.75511172433363</v>
      </c>
      <c r="P43" s="54">
        <v>57.921768101163451</v>
      </c>
      <c r="Q43" s="54">
        <v>9.7043623023918428</v>
      </c>
      <c r="R43" s="55">
        <v>280.99772860437281</v>
      </c>
      <c r="S43" s="55">
        <v>7436.1957388017399</v>
      </c>
    </row>
    <row r="44" spans="1:19" x14ac:dyDescent="0.35">
      <c r="A44" s="45">
        <f t="shared" si="1"/>
        <v>44227</v>
      </c>
      <c r="B44" s="53">
        <v>480.33318914322672</v>
      </c>
      <c r="C44" s="54">
        <v>268.04884828363856</v>
      </c>
      <c r="D44" s="54">
        <v>807.34693868065938</v>
      </c>
      <c r="E44" s="54">
        <v>1321.1805649313867</v>
      </c>
      <c r="F44" s="54">
        <v>711.57310657355049</v>
      </c>
      <c r="G44" s="54">
        <v>540.03052669872898</v>
      </c>
      <c r="H44" s="54">
        <v>97.614439747408426</v>
      </c>
      <c r="I44" s="54">
        <v>259.13169977072459</v>
      </c>
      <c r="J44" s="54">
        <v>419.77451147355748</v>
      </c>
      <c r="K44" s="53">
        <v>27.337750362248954</v>
      </c>
      <c r="L44" s="54">
        <v>338.27328277126776</v>
      </c>
      <c r="M44" s="54">
        <v>243.6676871801107</v>
      </c>
      <c r="N44" s="54">
        <v>216.703691088786</v>
      </c>
      <c r="O44" s="54">
        <v>223.07164883977504</v>
      </c>
      <c r="P44" s="54">
        <v>48.679155724094358</v>
      </c>
      <c r="Q44" s="54">
        <v>19.190277934913354</v>
      </c>
      <c r="R44" s="55">
        <v>188.12221963753399</v>
      </c>
      <c r="S44" s="55">
        <v>4905.0338253028713</v>
      </c>
    </row>
    <row r="45" spans="1:19" x14ac:dyDescent="0.35">
      <c r="A45" s="45">
        <f t="shared" si="1"/>
        <v>44234</v>
      </c>
      <c r="B45" s="53">
        <v>398.67661048386231</v>
      </c>
      <c r="C45" s="54">
        <v>190.88042698302405</v>
      </c>
      <c r="D45" s="54">
        <v>421.6141025247357</v>
      </c>
      <c r="E45" s="54">
        <v>752.91560990965763</v>
      </c>
      <c r="F45" s="54">
        <v>368.84453316499423</v>
      </c>
      <c r="G45" s="54">
        <v>355.05411006951203</v>
      </c>
      <c r="H45" s="54">
        <v>82.614351202215119</v>
      </c>
      <c r="I45" s="54">
        <v>193.30828948140879</v>
      </c>
      <c r="J45" s="54">
        <v>253.29980307048595</v>
      </c>
      <c r="K45" s="53">
        <v>40.723910357353162</v>
      </c>
      <c r="L45" s="54">
        <v>203.79257209141701</v>
      </c>
      <c r="M45" s="54">
        <v>137.03493627981038</v>
      </c>
      <c r="N45" s="54">
        <v>161.58891879241281</v>
      </c>
      <c r="O45" s="54">
        <v>157.17488061018338</v>
      </c>
      <c r="P45" s="54">
        <v>58.628510976392477</v>
      </c>
      <c r="Q45" s="54">
        <v>31.495126549683164</v>
      </c>
      <c r="R45" s="55">
        <v>127.41440831351076</v>
      </c>
      <c r="S45" s="55">
        <v>3017.2078368898983</v>
      </c>
    </row>
    <row r="46" spans="1:19" x14ac:dyDescent="0.35">
      <c r="A46" s="45">
        <f t="shared" si="1"/>
        <v>44241</v>
      </c>
      <c r="B46" s="53">
        <v>206.89143244273123</v>
      </c>
      <c r="C46" s="54">
        <v>87.642805383382438</v>
      </c>
      <c r="D46" s="54">
        <v>509.71114497972326</v>
      </c>
      <c r="E46" s="54">
        <v>565.56656320310958</v>
      </c>
      <c r="F46" s="54">
        <v>397.95443883594214</v>
      </c>
      <c r="G46" s="54">
        <v>341.86947898232575</v>
      </c>
      <c r="H46" s="54">
        <v>126.50126443754505</v>
      </c>
      <c r="I46" s="54">
        <v>218.83825047640221</v>
      </c>
      <c r="J46" s="54">
        <v>173.5889517875645</v>
      </c>
      <c r="K46" s="53">
        <v>22.437060271880867</v>
      </c>
      <c r="L46" s="54">
        <v>117.52375186258899</v>
      </c>
      <c r="M46" s="54">
        <v>108.6836768498373</v>
      </c>
      <c r="N46" s="54">
        <v>57.466332002385172</v>
      </c>
      <c r="O46" s="54">
        <v>169.59035914499322</v>
      </c>
      <c r="P46" s="54">
        <v>27.918898088603754</v>
      </c>
      <c r="Q46" s="54">
        <v>28.977946367647377</v>
      </c>
      <c r="R46" s="55">
        <v>119.09321370004159</v>
      </c>
      <c r="S46" s="55">
        <v>2628.5643305286976</v>
      </c>
    </row>
    <row r="47" spans="1:19" x14ac:dyDescent="0.35">
      <c r="A47" s="45">
        <f t="shared" si="1"/>
        <v>44248</v>
      </c>
      <c r="B47" s="53">
        <v>235.71494797859805</v>
      </c>
      <c r="C47" s="54">
        <v>152.87067949133092</v>
      </c>
      <c r="D47" s="54">
        <v>356.04269989724003</v>
      </c>
      <c r="E47" s="54">
        <v>338.1015928038878</v>
      </c>
      <c r="F47" s="54">
        <v>290.64649007006062</v>
      </c>
      <c r="G47" s="54">
        <v>273.89075767293616</v>
      </c>
      <c r="H47" s="54">
        <v>82.611739695419487</v>
      </c>
      <c r="I47" s="54">
        <v>110.20574486863336</v>
      </c>
      <c r="J47" s="54">
        <v>124.31200315639398</v>
      </c>
      <c r="K47" s="53">
        <v>39.361441742105171</v>
      </c>
      <c r="L47" s="54">
        <v>112.71243846776872</v>
      </c>
      <c r="M47" s="54">
        <v>74.36236650085317</v>
      </c>
      <c r="N47" s="54">
        <v>5.4912000858089982</v>
      </c>
      <c r="O47" s="54">
        <v>92.843462090472144</v>
      </c>
      <c r="P47" s="54">
        <v>90.468943448103076</v>
      </c>
      <c r="Q47" s="54">
        <v>16.404484282157341</v>
      </c>
      <c r="R47" s="55">
        <v>81.885430168981372</v>
      </c>
      <c r="S47" s="55">
        <v>1964.3966556345349</v>
      </c>
    </row>
    <row r="48" spans="1:19" x14ac:dyDescent="0.35">
      <c r="A48" s="45">
        <f t="shared" si="1"/>
        <v>44255</v>
      </c>
      <c r="B48" s="53">
        <v>197.26049308638858</v>
      </c>
      <c r="C48" s="54">
        <v>125.78926132054164</v>
      </c>
      <c r="D48" s="54">
        <v>295.26348317592669</v>
      </c>
      <c r="E48" s="54">
        <v>375.41364636699223</v>
      </c>
      <c r="F48" s="54">
        <v>331.13950227540033</v>
      </c>
      <c r="G48" s="54">
        <v>132.10284755784653</v>
      </c>
      <c r="H48" s="54">
        <v>56.446465265820052</v>
      </c>
      <c r="I48" s="54">
        <v>83.292726105731504</v>
      </c>
      <c r="J48" s="54">
        <v>133.21279917975755</v>
      </c>
      <c r="K48" s="53">
        <v>-0.20099960591477384</v>
      </c>
      <c r="L48" s="54">
        <v>76.340033760428355</v>
      </c>
      <c r="M48" s="54">
        <v>68.898855957335229</v>
      </c>
      <c r="N48" s="54">
        <v>49.825292350652717</v>
      </c>
      <c r="O48" s="54">
        <v>104.66872845413661</v>
      </c>
      <c r="P48" s="54">
        <v>48.607850134463433</v>
      </c>
      <c r="Q48" s="54">
        <v>46.459853802751866</v>
      </c>
      <c r="R48" s="55">
        <v>38.151512988789875</v>
      </c>
      <c r="S48" s="55">
        <v>1729.9212243343864</v>
      </c>
    </row>
    <row r="49" spans="1:19" x14ac:dyDescent="0.35">
      <c r="A49" s="45">
        <f t="shared" si="1"/>
        <v>44262</v>
      </c>
      <c r="B49" s="53">
        <v>158.93545578416115</v>
      </c>
      <c r="C49" s="54">
        <v>139.85316434780344</v>
      </c>
      <c r="D49" s="54">
        <v>263.33843349614108</v>
      </c>
      <c r="E49" s="54">
        <v>357.97262072565695</v>
      </c>
      <c r="F49" s="54">
        <v>276.52274350122354</v>
      </c>
      <c r="G49" s="54">
        <v>291.40194226570782</v>
      </c>
      <c r="H49" s="54">
        <v>77.049022824727075</v>
      </c>
      <c r="I49" s="54">
        <v>135.96168143519628</v>
      </c>
      <c r="J49" s="54">
        <v>101.04142401080719</v>
      </c>
      <c r="K49" s="53">
        <v>22.734097416755077</v>
      </c>
      <c r="L49" s="54">
        <v>85.78180168563506</v>
      </c>
      <c r="M49" s="54">
        <v>55.503604317119027</v>
      </c>
      <c r="N49" s="54">
        <v>41.614578242865662</v>
      </c>
      <c r="O49" s="54">
        <v>108.18650459218082</v>
      </c>
      <c r="P49" s="54">
        <v>71.198985827257104</v>
      </c>
      <c r="Q49" s="54">
        <v>6.8434298724540099</v>
      </c>
      <c r="R49" s="55">
        <v>49.762434627211974</v>
      </c>
      <c r="S49" s="55">
        <v>1802.0764883914126</v>
      </c>
    </row>
    <row r="50" spans="1:19" x14ac:dyDescent="0.35">
      <c r="A50" s="45">
        <f t="shared" si="1"/>
        <v>44269</v>
      </c>
      <c r="B50" s="53">
        <v>81.426763206062105</v>
      </c>
      <c r="C50" s="54">
        <v>162.84164390699249</v>
      </c>
      <c r="D50" s="54">
        <v>214.80751446837053</v>
      </c>
      <c r="E50" s="54">
        <v>252.92813170178874</v>
      </c>
      <c r="F50" s="54">
        <v>172.94106412331917</v>
      </c>
      <c r="G50" s="54">
        <v>139.95001808481732</v>
      </c>
      <c r="H50" s="54">
        <v>52.586457957504166</v>
      </c>
      <c r="I50" s="54">
        <v>73.187880482918104</v>
      </c>
      <c r="J50" s="54">
        <v>15.90051481956209</v>
      </c>
      <c r="K50" s="53">
        <v>11.094686967203117</v>
      </c>
      <c r="L50" s="54">
        <v>61.29977498773377</v>
      </c>
      <c r="M50" s="54">
        <v>37.255981722325146</v>
      </c>
      <c r="N50" s="54">
        <v>23.872357549868923</v>
      </c>
      <c r="O50" s="54">
        <v>69.485920757957217</v>
      </c>
      <c r="P50" s="54">
        <v>37.506256076187739</v>
      </c>
      <c r="Q50" s="54">
        <v>14.841666505513302</v>
      </c>
      <c r="R50" s="55">
        <v>43.555027680655598</v>
      </c>
      <c r="S50" s="55">
        <v>1166.5699887513729</v>
      </c>
    </row>
    <row r="51" spans="1:19" x14ac:dyDescent="0.35">
      <c r="A51" s="45">
        <f t="shared" si="1"/>
        <v>44276</v>
      </c>
      <c r="B51" s="53">
        <v>117.69089164324532</v>
      </c>
      <c r="C51" s="54">
        <v>120.49790747081624</v>
      </c>
      <c r="D51" s="54">
        <v>179.50393776948954</v>
      </c>
      <c r="E51" s="54">
        <v>268.51850651545442</v>
      </c>
      <c r="F51" s="54">
        <v>198.73693849913309</v>
      </c>
      <c r="G51" s="54">
        <v>213.07160935471427</v>
      </c>
      <c r="H51" s="54">
        <v>58.35459978501197</v>
      </c>
      <c r="I51" s="54">
        <v>99.579510728991181</v>
      </c>
      <c r="J51" s="54">
        <v>129.18853165608868</v>
      </c>
      <c r="K51" s="53">
        <v>19.438179352340001</v>
      </c>
      <c r="L51" s="54">
        <v>110.07836261898149</v>
      </c>
      <c r="M51" s="54">
        <v>10.103674830514422</v>
      </c>
      <c r="N51" s="54">
        <v>47.029948246834863</v>
      </c>
      <c r="O51" s="54">
        <v>62.073122973818045</v>
      </c>
      <c r="P51" s="54">
        <v>31.889981599089168</v>
      </c>
      <c r="Q51" s="54">
        <v>13.679384736317047</v>
      </c>
      <c r="R51" s="55">
        <v>29.24532049825973</v>
      </c>
      <c r="S51" s="55">
        <v>1385.1424334228959</v>
      </c>
    </row>
    <row r="52" spans="1:19" x14ac:dyDescent="0.35">
      <c r="A52" s="45">
        <f t="shared" si="1"/>
        <v>44283</v>
      </c>
      <c r="B52" s="53">
        <v>144.04788939203218</v>
      </c>
      <c r="C52" s="54">
        <v>132.54002315849493</v>
      </c>
      <c r="D52" s="54">
        <v>265.75136328978988</v>
      </c>
      <c r="E52" s="54">
        <v>241.54069836614917</v>
      </c>
      <c r="F52" s="54">
        <v>184.60724780940495</v>
      </c>
      <c r="G52" s="54">
        <v>140.38571977259403</v>
      </c>
      <c r="H52" s="54">
        <v>36.219595392438634</v>
      </c>
      <c r="I52" s="54">
        <v>60.887733618035554</v>
      </c>
      <c r="J52" s="54">
        <v>31.550857374763041</v>
      </c>
      <c r="K52" s="53">
        <v>-6.6178317182797883</v>
      </c>
      <c r="L52" s="54">
        <v>16.972032582254769</v>
      </c>
      <c r="M52" s="54">
        <v>21.637462671590924</v>
      </c>
      <c r="N52" s="54">
        <v>-17.164642998491615</v>
      </c>
      <c r="O52" s="54">
        <v>61.547457785920813</v>
      </c>
      <c r="P52" s="54">
        <v>47.448259135006822</v>
      </c>
      <c r="Q52" s="54">
        <v>9.5245334889129651</v>
      </c>
      <c r="R52" s="55">
        <v>50.052253966375361</v>
      </c>
      <c r="S52" s="55">
        <v>1237.5311281737086</v>
      </c>
    </row>
    <row r="53" spans="1:19" x14ac:dyDescent="0.35">
      <c r="A53" s="45">
        <f t="shared" si="1"/>
        <v>44290</v>
      </c>
      <c r="B53" s="53">
        <v>176.2385442685993</v>
      </c>
      <c r="C53" s="54">
        <v>182.15656412288814</v>
      </c>
      <c r="D53" s="54">
        <v>281.8267978467145</v>
      </c>
      <c r="E53" s="54">
        <v>284.09968349472115</v>
      </c>
      <c r="F53" s="54">
        <v>173.44329756834372</v>
      </c>
      <c r="G53" s="54">
        <v>164.24605484679284</v>
      </c>
      <c r="H53" s="54">
        <v>117.2249670548685</v>
      </c>
      <c r="I53" s="54">
        <v>87.493787288752173</v>
      </c>
      <c r="J53" s="54">
        <v>12.181400111561061</v>
      </c>
      <c r="K53" s="53">
        <v>40.065707807260225</v>
      </c>
      <c r="L53" s="54">
        <v>-23.159175088313077</v>
      </c>
      <c r="M53" s="54">
        <v>70.029863855858537</v>
      </c>
      <c r="N53" s="54">
        <v>-19.221843893745643</v>
      </c>
      <c r="O53" s="54">
        <v>116.06253388223638</v>
      </c>
      <c r="P53" s="54">
        <v>27.719666022284201</v>
      </c>
      <c r="Q53" s="54">
        <v>2.2590774185261751</v>
      </c>
      <c r="R53" s="55">
        <v>26.151318312593673</v>
      </c>
      <c r="S53" s="55">
        <v>1478.9110966032531</v>
      </c>
    </row>
    <row r="54" spans="1:19" x14ac:dyDescent="0.35">
      <c r="A54" s="45">
        <f t="shared" si="1"/>
        <v>44297</v>
      </c>
      <c r="B54" s="53">
        <v>164.62495366052303</v>
      </c>
      <c r="C54" s="54">
        <v>142.3366341364125</v>
      </c>
      <c r="D54" s="54">
        <v>276.2660291570669</v>
      </c>
      <c r="E54" s="54">
        <v>246.46597608991874</v>
      </c>
      <c r="F54" s="54">
        <v>181.25813631431129</v>
      </c>
      <c r="G54" s="54">
        <v>115.60255807749411</v>
      </c>
      <c r="H54" s="54">
        <v>109.14140615154912</v>
      </c>
      <c r="I54" s="54">
        <v>212.85117429838226</v>
      </c>
      <c r="J54" s="54">
        <v>132.38393579509352</v>
      </c>
      <c r="K54" s="53">
        <v>32.033373932720863</v>
      </c>
      <c r="L54" s="54">
        <v>72.679966087688285</v>
      </c>
      <c r="M54" s="54">
        <v>-12.056377797412779</v>
      </c>
      <c r="N54" s="54">
        <v>25.540009022444224</v>
      </c>
      <c r="O54" s="54">
        <v>104.38293196600353</v>
      </c>
      <c r="P54" s="54">
        <v>55.015866369427428</v>
      </c>
      <c r="Q54" s="54">
        <v>39.012098821861059</v>
      </c>
      <c r="R54" s="55">
        <v>40.061932801230057</v>
      </c>
      <c r="S54" s="55">
        <v>1580.9308036807215</v>
      </c>
    </row>
    <row r="55" spans="1:19" x14ac:dyDescent="0.35">
      <c r="A55" s="45">
        <f t="shared" si="1"/>
        <v>44304</v>
      </c>
      <c r="B55" s="53">
        <v>139.50710363286316</v>
      </c>
      <c r="C55" s="54">
        <v>265.13842822564334</v>
      </c>
      <c r="D55" s="54">
        <v>285.70902513591909</v>
      </c>
      <c r="E55" s="54">
        <v>203.55963360386568</v>
      </c>
      <c r="F55" s="54">
        <v>230.9886818103023</v>
      </c>
      <c r="G55" s="54">
        <v>165.49959612630164</v>
      </c>
      <c r="H55" s="54">
        <v>89.879978360207531</v>
      </c>
      <c r="I55" s="54">
        <v>149.66515846456059</v>
      </c>
      <c r="J55" s="54">
        <v>26.679384786513879</v>
      </c>
      <c r="K55" s="53">
        <v>36.927301779171799</v>
      </c>
      <c r="L55" s="54">
        <v>-41.624536941294195</v>
      </c>
      <c r="M55" s="54">
        <v>5.9512799630763311</v>
      </c>
      <c r="N55" s="54">
        <v>-15.759392203335892</v>
      </c>
      <c r="O55" s="54">
        <v>51.969783641208551</v>
      </c>
      <c r="P55" s="54">
        <v>78.401780196924022</v>
      </c>
      <c r="Q55" s="54">
        <v>3.2177096748085319</v>
      </c>
      <c r="R55" s="55">
        <v>72.518765057721509</v>
      </c>
      <c r="S55" s="55">
        <v>1556.6269901461383</v>
      </c>
    </row>
    <row r="56" spans="1:19" x14ac:dyDescent="0.35">
      <c r="A56" s="45">
        <f t="shared" si="1"/>
        <v>44311</v>
      </c>
      <c r="B56" s="53">
        <v>107.64850396774318</v>
      </c>
      <c r="C56" s="54">
        <v>253.74740433099447</v>
      </c>
      <c r="D56" s="54">
        <v>312.22132188305613</v>
      </c>
      <c r="E56" s="54">
        <v>244.14888034444425</v>
      </c>
      <c r="F56" s="54">
        <v>125.60497158891633</v>
      </c>
      <c r="G56" s="54">
        <v>127.99622555369649</v>
      </c>
      <c r="H56" s="54">
        <v>190.21096607213207</v>
      </c>
      <c r="I56" s="54">
        <v>168.32373083036521</v>
      </c>
      <c r="J56" s="54">
        <v>-11.265619999077671</v>
      </c>
      <c r="K56" s="53">
        <v>46.903724764408466</v>
      </c>
      <c r="L56" s="54">
        <v>-14.815505917941209</v>
      </c>
      <c r="M56" s="54">
        <v>21.315597558482807</v>
      </c>
      <c r="N56" s="54">
        <v>3.6392330351287683</v>
      </c>
      <c r="O56" s="54">
        <v>72.899955308329936</v>
      </c>
      <c r="P56" s="54">
        <v>64.247906896934808</v>
      </c>
      <c r="Q56" s="54">
        <v>-13.598541700561526</v>
      </c>
      <c r="R56" s="55">
        <v>7.3152505678321518</v>
      </c>
      <c r="S56" s="55">
        <v>1529.9020045713296</v>
      </c>
    </row>
    <row r="57" spans="1:19" x14ac:dyDescent="0.35">
      <c r="A57" s="45">
        <f t="shared" si="1"/>
        <v>44318</v>
      </c>
      <c r="B57" s="53">
        <v>89.729862651270196</v>
      </c>
      <c r="C57" s="54">
        <v>282.62713268842799</v>
      </c>
      <c r="D57" s="54">
        <v>264.986926079868</v>
      </c>
      <c r="E57" s="54">
        <v>219.57064832350102</v>
      </c>
      <c r="F57" s="54">
        <v>155.5705154860118</v>
      </c>
      <c r="G57" s="54">
        <v>131.86763686387803</v>
      </c>
      <c r="H57" s="54">
        <v>201.08626387288507</v>
      </c>
      <c r="I57" s="54">
        <v>187.10874063863332</v>
      </c>
      <c r="J57" s="54">
        <v>77.021826926914969</v>
      </c>
      <c r="K57" s="53">
        <v>3.5234379246408594</v>
      </c>
      <c r="L57" s="54">
        <v>0.78098501622332606</v>
      </c>
      <c r="M57" s="54">
        <v>34.794059275229472</v>
      </c>
      <c r="N57" s="54">
        <v>-3.7126606767393469</v>
      </c>
      <c r="O57" s="54">
        <v>46.047403993600369</v>
      </c>
      <c r="P57" s="54">
        <v>82.947448486379471</v>
      </c>
      <c r="Q57" s="54">
        <v>17.380788057039922</v>
      </c>
      <c r="R57" s="55">
        <v>-2.7049390413891956</v>
      </c>
      <c r="S57" s="55">
        <v>1609.5695535313753</v>
      </c>
    </row>
    <row r="58" spans="1:19" x14ac:dyDescent="0.35">
      <c r="A58" s="45">
        <f t="shared" si="1"/>
        <v>44325</v>
      </c>
      <c r="B58" s="53">
        <v>119.28458557067756</v>
      </c>
      <c r="C58" s="54">
        <v>329.31972524951721</v>
      </c>
      <c r="D58" s="54">
        <v>293.6633997878032</v>
      </c>
      <c r="E58" s="54">
        <v>213.42553490816067</v>
      </c>
      <c r="F58" s="54">
        <v>142.48291367554975</v>
      </c>
      <c r="G58" s="54">
        <v>182.12497836397461</v>
      </c>
      <c r="H58" s="54">
        <v>269.27364548173892</v>
      </c>
      <c r="I58" s="54">
        <v>244.00992193101138</v>
      </c>
      <c r="J58" s="54">
        <v>82.664926125245074</v>
      </c>
      <c r="K58" s="53">
        <v>36.260519354289414</v>
      </c>
      <c r="L58" s="54">
        <v>-8.4857295757923339</v>
      </c>
      <c r="M58" s="54">
        <v>5.1958082130647654</v>
      </c>
      <c r="N58" s="54">
        <v>-20.780479521298389</v>
      </c>
      <c r="O58" s="54">
        <v>97.050865411010648</v>
      </c>
      <c r="P58" s="54">
        <v>103.75531949512978</v>
      </c>
      <c r="Q58" s="54">
        <v>22.65215885136584</v>
      </c>
      <c r="R58" s="55">
        <v>-26.998720087379354</v>
      </c>
      <c r="S58" s="55">
        <v>1876.2496310936913</v>
      </c>
    </row>
    <row r="59" spans="1:19" x14ac:dyDescent="0.35">
      <c r="A59" s="45">
        <f t="shared" si="1"/>
        <v>44332</v>
      </c>
      <c r="B59" s="53">
        <v>59.78154181009063</v>
      </c>
      <c r="C59" s="54">
        <v>370.88670131066476</v>
      </c>
      <c r="D59" s="54">
        <v>528.96691296166091</v>
      </c>
      <c r="E59" s="54">
        <v>220.09939951351771</v>
      </c>
      <c r="F59" s="54">
        <v>142.90028793332976</v>
      </c>
      <c r="G59" s="54">
        <v>121.98989900586412</v>
      </c>
      <c r="H59" s="54">
        <v>226.31736833338152</v>
      </c>
      <c r="I59" s="54">
        <v>237.34786809318325</v>
      </c>
      <c r="J59" s="54">
        <v>4.3419463656064181</v>
      </c>
      <c r="K59" s="53">
        <v>9.6662515891141823</v>
      </c>
      <c r="L59" s="54">
        <v>-58.220148017229917</v>
      </c>
      <c r="M59" s="54">
        <v>69.58485381091856</v>
      </c>
      <c r="N59" s="54">
        <v>-8.2315421972572267</v>
      </c>
      <c r="O59" s="54">
        <v>157.30389036620983</v>
      </c>
      <c r="P59" s="54">
        <v>97.668723857141288</v>
      </c>
      <c r="Q59" s="54">
        <v>10.284580146741661</v>
      </c>
      <c r="R59" s="55">
        <v>87.529730061882219</v>
      </c>
      <c r="S59" s="55">
        <v>1912.6319253272923</v>
      </c>
    </row>
    <row r="60" spans="1:19" x14ac:dyDescent="0.35">
      <c r="A60" s="45">
        <f t="shared" si="1"/>
        <v>44339</v>
      </c>
      <c r="B60" s="53">
        <v>123.45340419008403</v>
      </c>
      <c r="C60" s="54">
        <v>408.25204047894044</v>
      </c>
      <c r="D60" s="54">
        <v>625.69257319786357</v>
      </c>
      <c r="E60" s="54">
        <v>268.58086668271335</v>
      </c>
      <c r="F60" s="54">
        <v>126.16333313113182</v>
      </c>
      <c r="G60" s="54">
        <v>212.12733686741149</v>
      </c>
      <c r="H60" s="54">
        <v>260.38980202691999</v>
      </c>
      <c r="I60" s="54">
        <v>367.53277531771323</v>
      </c>
      <c r="J60" s="54">
        <v>180.58913468093988</v>
      </c>
      <c r="K60" s="53">
        <v>16.942195056844724</v>
      </c>
      <c r="L60" s="54">
        <v>61.509532610429801</v>
      </c>
      <c r="M60" s="54">
        <v>-31.221104224977466</v>
      </c>
      <c r="N60" s="54">
        <v>4.3022177433776392</v>
      </c>
      <c r="O60" s="54">
        <v>172.4889014634183</v>
      </c>
      <c r="P60" s="54">
        <v>78.544269039775287</v>
      </c>
      <c r="Q60" s="54">
        <v>-16.29995456204901</v>
      </c>
      <c r="R60" s="55">
        <v>129.63761330930981</v>
      </c>
      <c r="S60" s="55">
        <v>2572.7812665737438</v>
      </c>
    </row>
    <row r="61" spans="1:19" x14ac:dyDescent="0.35">
      <c r="A61" s="45">
        <f t="shared" si="1"/>
        <v>44346</v>
      </c>
      <c r="B61" s="53">
        <v>167.84422365763112</v>
      </c>
      <c r="C61" s="54">
        <v>400.16324600212329</v>
      </c>
      <c r="D61" s="54">
        <v>946.05548021284153</v>
      </c>
      <c r="E61" s="54">
        <v>439.32594121806937</v>
      </c>
      <c r="F61" s="54">
        <v>300.45320495314081</v>
      </c>
      <c r="G61" s="54">
        <v>279.89973378663092</v>
      </c>
      <c r="H61" s="54">
        <v>298.64864387085657</v>
      </c>
      <c r="I61" s="54">
        <v>369.98453868858735</v>
      </c>
      <c r="J61" s="54">
        <v>11.592146759314119</v>
      </c>
      <c r="K61" s="53">
        <v>-11.168101956375523</v>
      </c>
      <c r="L61" s="54">
        <v>-1.6248615621515228</v>
      </c>
      <c r="M61" s="54">
        <v>126.67877259815964</v>
      </c>
      <c r="N61" s="54">
        <v>6.9744492572795593</v>
      </c>
      <c r="O61" s="54">
        <v>296.52485092909058</v>
      </c>
      <c r="P61" s="54">
        <v>70.860868785262028</v>
      </c>
      <c r="Q61" s="54">
        <v>-36.604879798517516</v>
      </c>
      <c r="R61" s="55">
        <v>113.43174145073874</v>
      </c>
      <c r="S61" s="55">
        <v>3213.9671591491406</v>
      </c>
    </row>
    <row r="62" spans="1:19" x14ac:dyDescent="0.35">
      <c r="A62" s="45">
        <f t="shared" si="1"/>
        <v>44353</v>
      </c>
      <c r="B62" s="53">
        <v>138.42511470927093</v>
      </c>
      <c r="C62" s="54">
        <v>407.23302205109633</v>
      </c>
      <c r="D62" s="54">
        <v>1102.083251258631</v>
      </c>
      <c r="E62" s="54">
        <v>301.41168310060016</v>
      </c>
      <c r="F62" s="54">
        <v>344.27715180883638</v>
      </c>
      <c r="G62" s="54">
        <v>323.72673031268573</v>
      </c>
      <c r="H62" s="54">
        <v>222.16998651683025</v>
      </c>
      <c r="I62" s="54">
        <v>392.59162181209558</v>
      </c>
      <c r="J62" s="54">
        <v>88.626384161107808</v>
      </c>
      <c r="K62" s="53">
        <v>-3.7083812271283705</v>
      </c>
      <c r="L62" s="54">
        <v>72.516105776720678</v>
      </c>
      <c r="M62" s="54">
        <v>106.82180734778967</v>
      </c>
      <c r="N62" s="54">
        <v>44.219234302789118</v>
      </c>
      <c r="O62" s="54">
        <v>430.53091841073683</v>
      </c>
      <c r="P62" s="54">
        <v>119.24933801039759</v>
      </c>
      <c r="Q62" s="54">
        <v>-24.596126807200733</v>
      </c>
      <c r="R62" s="55">
        <v>78.715074014224513</v>
      </c>
      <c r="S62" s="55">
        <v>3320.544945731217</v>
      </c>
    </row>
    <row r="63" spans="1:19" x14ac:dyDescent="0.35">
      <c r="A63" s="45">
        <f t="shared" si="1"/>
        <v>44360</v>
      </c>
      <c r="B63" s="53">
        <v>-80.886621709400742</v>
      </c>
      <c r="C63" s="54">
        <v>269.18897401376842</v>
      </c>
      <c r="D63" s="54">
        <v>1692.1314504863506</v>
      </c>
      <c r="E63" s="54">
        <v>216.76530169403031</v>
      </c>
      <c r="F63" s="54">
        <v>201.55769821178228</v>
      </c>
      <c r="G63" s="54">
        <v>208.08072442384412</v>
      </c>
      <c r="H63" s="54">
        <v>129.95861544691286</v>
      </c>
      <c r="I63" s="54">
        <v>248.4640664846853</v>
      </c>
      <c r="J63" s="54">
        <v>15.013372178877944</v>
      </c>
      <c r="K63" s="53">
        <v>7.6102567126266649</v>
      </c>
      <c r="L63" s="54">
        <v>90.423694151163545</v>
      </c>
      <c r="M63" s="54">
        <v>316.66547519039398</v>
      </c>
      <c r="N63" s="54">
        <v>-74.040760683640769</v>
      </c>
      <c r="O63" s="54">
        <v>537.43985647583463</v>
      </c>
      <c r="P63" s="54">
        <v>85.877180552358055</v>
      </c>
      <c r="Q63" s="54">
        <v>-5.7885634707916722</v>
      </c>
      <c r="R63" s="55">
        <v>241.42153299023266</v>
      </c>
      <c r="S63" s="55">
        <v>2981.1602029402675</v>
      </c>
    </row>
    <row r="64" spans="1:19" x14ac:dyDescent="0.35">
      <c r="A64" s="45">
        <f t="shared" si="1"/>
        <v>44367</v>
      </c>
      <c r="B64" s="53">
        <v>136.03203950877719</v>
      </c>
      <c r="C64" s="54">
        <v>227.90117513994051</v>
      </c>
      <c r="D64" s="54">
        <v>2746.3541623406204</v>
      </c>
      <c r="E64" s="54">
        <v>301.94885690176079</v>
      </c>
      <c r="F64" s="54">
        <v>304.18938907070606</v>
      </c>
      <c r="G64" s="54">
        <v>327.76836121435531</v>
      </c>
      <c r="H64" s="54">
        <v>123.53691289807438</v>
      </c>
      <c r="I64" s="54">
        <v>502.70390544170209</v>
      </c>
      <c r="J64" s="54">
        <v>226.32984705770832</v>
      </c>
      <c r="K64" s="53">
        <v>31.473976278518819</v>
      </c>
      <c r="L64" s="54">
        <v>218.38235700674807</v>
      </c>
      <c r="M64" s="54">
        <v>596.44685281444549</v>
      </c>
      <c r="N64" s="54">
        <v>9.4026475796333102</v>
      </c>
      <c r="O64" s="54">
        <v>975.61830990969054</v>
      </c>
      <c r="P64" s="54">
        <v>102.10340012680575</v>
      </c>
      <c r="Q64" s="54">
        <v>85.106176477599092</v>
      </c>
      <c r="R64" s="55">
        <v>477.80479024772035</v>
      </c>
      <c r="S64" s="55">
        <v>4896.7646495735862</v>
      </c>
    </row>
    <row r="65" spans="1:19" x14ac:dyDescent="0.35">
      <c r="A65" s="45">
        <f t="shared" si="1"/>
        <v>44374</v>
      </c>
      <c r="B65" s="53">
        <v>172.39699682173136</v>
      </c>
      <c r="C65" s="54">
        <v>279.99216793225844</v>
      </c>
      <c r="D65" s="54">
        <v>3629.2788076368888</v>
      </c>
      <c r="E65" s="54">
        <v>335.53024368658703</v>
      </c>
      <c r="F65" s="54">
        <v>645.700578789676</v>
      </c>
      <c r="G65" s="54">
        <v>481.99726884565757</v>
      </c>
      <c r="H65" s="54">
        <v>153.9698055805236</v>
      </c>
      <c r="I65" s="54">
        <v>575.31602853976597</v>
      </c>
      <c r="J65" s="54">
        <v>362.09102653466698</v>
      </c>
      <c r="K65" s="53">
        <v>12.255693887833502</v>
      </c>
      <c r="L65" s="54">
        <v>284.00395929817967</v>
      </c>
      <c r="M65" s="54">
        <v>885.47400834256962</v>
      </c>
      <c r="N65" s="54">
        <v>-18.113566219340839</v>
      </c>
      <c r="O65" s="54">
        <v>1443.3456982411344</v>
      </c>
      <c r="P65" s="54">
        <v>68.532379652809766</v>
      </c>
      <c r="Q65" s="54">
        <v>52.707819898410492</v>
      </c>
      <c r="R65" s="55">
        <v>592.08004589022971</v>
      </c>
      <c r="S65" s="55">
        <v>6636.2729243678405</v>
      </c>
    </row>
    <row r="66" spans="1:19" x14ac:dyDescent="0.35">
      <c r="A66" s="45">
        <f t="shared" si="1"/>
        <v>44381</v>
      </c>
      <c r="B66" s="53">
        <v>309.19165414014424</v>
      </c>
      <c r="C66" s="54">
        <v>316.00386158234357</v>
      </c>
      <c r="D66" s="54">
        <v>3820.4181108491175</v>
      </c>
      <c r="E66" s="54">
        <v>475.16598247093248</v>
      </c>
      <c r="F66" s="54">
        <v>1186.2004916932369</v>
      </c>
      <c r="G66" s="54">
        <v>719.81152782501511</v>
      </c>
      <c r="H66" s="54">
        <v>119.48778066341367</v>
      </c>
      <c r="I66" s="54">
        <v>729.93363309796882</v>
      </c>
      <c r="J66" s="54">
        <v>593.20277142730561</v>
      </c>
      <c r="K66" s="53">
        <v>54.704238424340218</v>
      </c>
      <c r="L66" s="54">
        <v>467.48637269250742</v>
      </c>
      <c r="M66" s="54">
        <v>1073.9352117498643</v>
      </c>
      <c r="N66" s="54">
        <v>22.857468679455508</v>
      </c>
      <c r="O66" s="54">
        <v>1447.5327137725096</v>
      </c>
      <c r="P66" s="54">
        <v>88.830342024218254</v>
      </c>
      <c r="Q66" s="54">
        <v>102.45628987278479</v>
      </c>
      <c r="R66" s="55">
        <v>676.71903391298179</v>
      </c>
      <c r="S66" s="55">
        <v>8269.4158137493869</v>
      </c>
    </row>
    <row r="67" spans="1:19" x14ac:dyDescent="0.35">
      <c r="A67" s="45">
        <f t="shared" si="1"/>
        <v>44388</v>
      </c>
      <c r="B67" s="53">
        <v>609.45892367982378</v>
      </c>
      <c r="C67" s="54">
        <v>358.88307551295645</v>
      </c>
      <c r="D67" s="54">
        <v>3707.8627212987371</v>
      </c>
      <c r="E67" s="54">
        <v>1018.3435905088504</v>
      </c>
      <c r="F67" s="54">
        <v>1613.846792845794</v>
      </c>
      <c r="G67" s="54">
        <v>991.98120307948102</v>
      </c>
      <c r="H67" s="54">
        <v>218.27138253281731</v>
      </c>
      <c r="I67" s="54">
        <v>930.47329284268517</v>
      </c>
      <c r="J67" s="54">
        <v>895.56167731593678</v>
      </c>
      <c r="K67" s="53">
        <v>57.788387986613401</v>
      </c>
      <c r="L67" s="54">
        <v>632.4618719327276</v>
      </c>
      <c r="M67" s="54">
        <v>1119.2248690655651</v>
      </c>
      <c r="N67" s="54">
        <v>164.30765131799694</v>
      </c>
      <c r="O67" s="54">
        <v>1202.1480425590978</v>
      </c>
      <c r="P67" s="54">
        <v>108.03113577006752</v>
      </c>
      <c r="Q67" s="54">
        <v>183.98628291432885</v>
      </c>
      <c r="R67" s="55">
        <v>737.4579748389408</v>
      </c>
      <c r="S67" s="55">
        <v>10344.682659617112</v>
      </c>
    </row>
    <row r="68" spans="1:19" x14ac:dyDescent="0.35">
      <c r="A68" s="45">
        <f t="shared" si="1"/>
        <v>44395</v>
      </c>
      <c r="B68" s="53">
        <v>699.5355989203606</v>
      </c>
      <c r="C68" s="54">
        <v>411.85312510280926</v>
      </c>
      <c r="D68" s="54">
        <v>2807.027082456781</v>
      </c>
      <c r="E68" s="54">
        <v>1225.7636015457347</v>
      </c>
      <c r="F68" s="54">
        <v>1662.7085768946154</v>
      </c>
      <c r="G68" s="54">
        <v>1076.6837220176649</v>
      </c>
      <c r="H68" s="54">
        <v>196.6059618068553</v>
      </c>
      <c r="I68" s="54">
        <v>987.07114903943261</v>
      </c>
      <c r="J68" s="54">
        <v>1081.6873887881891</v>
      </c>
      <c r="K68" s="53">
        <v>79.209400012740559</v>
      </c>
      <c r="L68" s="54">
        <v>779.67039647689819</v>
      </c>
      <c r="M68" s="54">
        <v>826.55509554746789</v>
      </c>
      <c r="N68" s="54">
        <v>168.61812958347787</v>
      </c>
      <c r="O68" s="54">
        <v>877.57891005703539</v>
      </c>
      <c r="P68" s="54">
        <v>117.36266020773974</v>
      </c>
      <c r="Q68" s="54">
        <v>146.24455806696119</v>
      </c>
      <c r="R68" s="55">
        <v>597.06297453971717</v>
      </c>
      <c r="S68" s="55">
        <v>10148.936206572464</v>
      </c>
    </row>
    <row r="69" spans="1:19" x14ac:dyDescent="0.35">
      <c r="A69" s="45">
        <f t="shared" si="1"/>
        <v>44402</v>
      </c>
      <c r="B69" s="53">
        <v>504.41749399109062</v>
      </c>
      <c r="C69" s="54">
        <v>460.69435047630679</v>
      </c>
      <c r="D69" s="54">
        <v>2151.8566440556574</v>
      </c>
      <c r="E69" s="54">
        <v>1377.3869646782023</v>
      </c>
      <c r="F69" s="54">
        <v>1393.1428940332605</v>
      </c>
      <c r="G69" s="54">
        <v>935.21736009768927</v>
      </c>
      <c r="H69" s="54">
        <v>180.62663984932738</v>
      </c>
      <c r="I69" s="54">
        <v>677.58832914586071</v>
      </c>
      <c r="J69" s="54">
        <v>1258.8667198475268</v>
      </c>
      <c r="K69" s="53">
        <v>56.392537273370607</v>
      </c>
      <c r="L69" s="54">
        <v>780.14003695899544</v>
      </c>
      <c r="M69" s="54">
        <v>621.40000234193144</v>
      </c>
      <c r="N69" s="54">
        <v>209.06138035486515</v>
      </c>
      <c r="O69" s="54">
        <v>709.77820862335921</v>
      </c>
      <c r="P69" s="54">
        <v>103.8647289564484</v>
      </c>
      <c r="Q69" s="54">
        <v>116.65609919105233</v>
      </c>
      <c r="R69" s="55">
        <v>388.36688897964393</v>
      </c>
      <c r="S69" s="55">
        <v>8939.7973961749303</v>
      </c>
    </row>
    <row r="70" spans="1:19" x14ac:dyDescent="0.35">
      <c r="A70" s="45">
        <f t="shared" ref="A70:A133" si="2">A69+7</f>
        <v>44409</v>
      </c>
      <c r="B70" s="53">
        <v>604.36635978929007</v>
      </c>
      <c r="C70" s="54">
        <v>324.98268310275773</v>
      </c>
      <c r="D70" s="54">
        <v>1288.8657710830178</v>
      </c>
      <c r="E70" s="54">
        <v>1190.7616319033962</v>
      </c>
      <c r="F70" s="54">
        <v>861.60748677492029</v>
      </c>
      <c r="G70" s="54">
        <v>672.97688271929985</v>
      </c>
      <c r="H70" s="54">
        <v>136.95109896933934</v>
      </c>
      <c r="I70" s="54">
        <v>530.88891763176923</v>
      </c>
      <c r="J70" s="54">
        <v>1268.2812936882842</v>
      </c>
      <c r="K70" s="53">
        <v>51.782274006391305</v>
      </c>
      <c r="L70" s="54">
        <v>901.85316171689806</v>
      </c>
      <c r="M70" s="54">
        <v>364.16787426657834</v>
      </c>
      <c r="N70" s="54">
        <v>252.70707868055342</v>
      </c>
      <c r="O70" s="54">
        <v>386.00701408251905</v>
      </c>
      <c r="P70" s="54">
        <v>95.47674655608543</v>
      </c>
      <c r="Q70" s="54">
        <v>124.09478137509618</v>
      </c>
      <c r="R70" s="55">
        <v>243.32507197341153</v>
      </c>
      <c r="S70" s="55">
        <v>6879.6821256620442</v>
      </c>
    </row>
    <row r="71" spans="1:19" x14ac:dyDescent="0.35">
      <c r="A71" s="45">
        <f t="shared" si="2"/>
        <v>44416</v>
      </c>
      <c r="B71" s="53">
        <v>548.82062700385382</v>
      </c>
      <c r="C71" s="54">
        <v>250.27264544877039</v>
      </c>
      <c r="D71" s="54">
        <v>846.90480672117747</v>
      </c>
      <c r="E71" s="54">
        <v>1124.8865310221529</v>
      </c>
      <c r="F71" s="54">
        <v>405.27679030627019</v>
      </c>
      <c r="G71" s="54">
        <v>471.90159341866854</v>
      </c>
      <c r="H71" s="54">
        <v>128.16239713266197</v>
      </c>
      <c r="I71" s="54">
        <v>350.69409900884091</v>
      </c>
      <c r="J71" s="54">
        <v>1091.5964305082168</v>
      </c>
      <c r="K71" s="53">
        <v>22.923310492696459</v>
      </c>
      <c r="L71" s="54">
        <v>759.92987638621616</v>
      </c>
      <c r="M71" s="54">
        <v>198.49474710633558</v>
      </c>
      <c r="N71" s="54">
        <v>269.22169576760456</v>
      </c>
      <c r="O71" s="54">
        <v>308.09857509956788</v>
      </c>
      <c r="P71" s="54">
        <v>70.514383615791019</v>
      </c>
      <c r="Q71" s="54">
        <v>134.20237243715565</v>
      </c>
      <c r="R71" s="55">
        <v>163.12530583718313</v>
      </c>
      <c r="S71" s="55">
        <v>5218.5159205705786</v>
      </c>
    </row>
    <row r="72" spans="1:19" x14ac:dyDescent="0.35">
      <c r="A72" s="45">
        <f t="shared" si="2"/>
        <v>44423</v>
      </c>
      <c r="B72" s="53">
        <v>777.03107797212306</v>
      </c>
      <c r="C72" s="54">
        <v>335.07116948144346</v>
      </c>
      <c r="D72" s="54">
        <v>570.8292523489431</v>
      </c>
      <c r="E72" s="54">
        <v>1390.4074879383143</v>
      </c>
      <c r="F72" s="54">
        <v>404.71088157669396</v>
      </c>
      <c r="G72" s="54">
        <v>435.28877115694991</v>
      </c>
      <c r="H72" s="54">
        <v>201.97714894085362</v>
      </c>
      <c r="I72" s="54">
        <v>365.67703589838891</v>
      </c>
      <c r="J72" s="54">
        <v>1044.2432254519251</v>
      </c>
      <c r="K72" s="53">
        <v>70.891411347395348</v>
      </c>
      <c r="L72" s="54">
        <v>728.15221206685874</v>
      </c>
      <c r="M72" s="54">
        <v>166.75422735512757</v>
      </c>
      <c r="N72" s="54">
        <v>351.62013068251628</v>
      </c>
      <c r="O72" s="54">
        <v>217.88801735661838</v>
      </c>
      <c r="P72" s="54">
        <v>95.128218548576143</v>
      </c>
      <c r="Q72" s="54">
        <v>160.51220267085961</v>
      </c>
      <c r="R72" s="55">
        <v>163.13182853950303</v>
      </c>
      <c r="S72" s="55">
        <v>5525.2360507656795</v>
      </c>
    </row>
    <row r="73" spans="1:19" x14ac:dyDescent="0.35">
      <c r="A73" s="45">
        <f t="shared" si="2"/>
        <v>44430</v>
      </c>
      <c r="B73" s="53">
        <v>876.66976725395125</v>
      </c>
      <c r="C73" s="54">
        <v>292.26315841529765</v>
      </c>
      <c r="D73" s="54">
        <v>380.31513405110036</v>
      </c>
      <c r="E73" s="54">
        <v>1240.9716299227771</v>
      </c>
      <c r="F73" s="54">
        <v>289.21480186222243</v>
      </c>
      <c r="G73" s="54">
        <v>501.31176512008233</v>
      </c>
      <c r="H73" s="54">
        <v>163.38306774880823</v>
      </c>
      <c r="I73" s="54">
        <v>256.22506611279266</v>
      </c>
      <c r="J73" s="54">
        <v>840.60113430856779</v>
      </c>
      <c r="K73" s="53">
        <v>109.3304730194741</v>
      </c>
      <c r="L73" s="54">
        <v>567.06245221771974</v>
      </c>
      <c r="M73" s="54">
        <v>116.87030556336987</v>
      </c>
      <c r="N73" s="54">
        <v>321.60523654749301</v>
      </c>
      <c r="O73" s="54">
        <v>115.2844584563594</v>
      </c>
      <c r="P73" s="54">
        <v>74.735089174216299</v>
      </c>
      <c r="Q73" s="54">
        <v>158.28622187599842</v>
      </c>
      <c r="R73" s="55">
        <v>51.892801073918804</v>
      </c>
      <c r="S73" s="55">
        <v>4840.9555247955977</v>
      </c>
    </row>
    <row r="74" spans="1:19" x14ac:dyDescent="0.35">
      <c r="A74" s="45">
        <f t="shared" si="2"/>
        <v>44437</v>
      </c>
      <c r="B74" s="53">
        <v>869.35621483546788</v>
      </c>
      <c r="C74" s="54">
        <v>300.09674619353473</v>
      </c>
      <c r="D74" s="54">
        <v>353.99591445434771</v>
      </c>
      <c r="E74" s="54">
        <v>1291.3171111182321</v>
      </c>
      <c r="F74" s="54">
        <v>284.19398643190948</v>
      </c>
      <c r="G74" s="54">
        <v>302.80024845924675</v>
      </c>
      <c r="H74" s="54">
        <v>183.32720442554802</v>
      </c>
      <c r="I74" s="54">
        <v>278.83099695099872</v>
      </c>
      <c r="J74" s="54">
        <v>777.98703493300923</v>
      </c>
      <c r="K74" s="53">
        <v>80.760807242329918</v>
      </c>
      <c r="L74" s="54">
        <v>447.13097700248215</v>
      </c>
      <c r="M74" s="54">
        <v>3.8779877542523309</v>
      </c>
      <c r="N74" s="54">
        <v>324.38098647521048</v>
      </c>
      <c r="O74" s="54">
        <v>62.163211436559664</v>
      </c>
      <c r="P74" s="54">
        <v>85.452025400523638</v>
      </c>
      <c r="Q74" s="54">
        <v>214.24203116751576</v>
      </c>
      <c r="R74" s="55">
        <v>78.210917275249074</v>
      </c>
      <c r="S74" s="55">
        <v>4641.9054578023006</v>
      </c>
    </row>
    <row r="75" spans="1:19" x14ac:dyDescent="0.35">
      <c r="A75" s="45">
        <f t="shared" si="2"/>
        <v>44444</v>
      </c>
      <c r="B75" s="53">
        <v>773.34549920584664</v>
      </c>
      <c r="C75" s="54">
        <v>181.98616443570108</v>
      </c>
      <c r="D75" s="54">
        <v>170.80447032787447</v>
      </c>
      <c r="E75" s="54">
        <v>933.03101173781806</v>
      </c>
      <c r="F75" s="54">
        <v>145.76691497678758</v>
      </c>
      <c r="G75" s="54">
        <v>258.08726069895306</v>
      </c>
      <c r="H75" s="54">
        <v>148.09407384635057</v>
      </c>
      <c r="I75" s="54">
        <v>145.3554751894012</v>
      </c>
      <c r="J75" s="54">
        <v>565.6225907460223</v>
      </c>
      <c r="K75" s="53">
        <v>109.38111253337654</v>
      </c>
      <c r="L75" s="54">
        <v>358.36857886170344</v>
      </c>
      <c r="M75" s="54">
        <v>23.488529229493338</v>
      </c>
      <c r="N75" s="54">
        <v>252.95987032464961</v>
      </c>
      <c r="O75" s="54">
        <v>73.605570852938854</v>
      </c>
      <c r="P75" s="54">
        <v>71.620983953140836</v>
      </c>
      <c r="Q75" s="54">
        <v>122.1078803642053</v>
      </c>
      <c r="R75" s="55">
        <v>51.597113075989739</v>
      </c>
      <c r="S75" s="55">
        <v>3322.0934611648081</v>
      </c>
    </row>
    <row r="76" spans="1:19" x14ac:dyDescent="0.35">
      <c r="A76" s="45">
        <f t="shared" si="2"/>
        <v>44451</v>
      </c>
      <c r="B76" s="53">
        <v>477.59348940667337</v>
      </c>
      <c r="C76" s="54">
        <v>138.7563486031687</v>
      </c>
      <c r="D76" s="54">
        <v>224.30132781475254</v>
      </c>
      <c r="E76" s="54">
        <v>560.72636516682655</v>
      </c>
      <c r="F76" s="54">
        <v>215.64849803896141</v>
      </c>
      <c r="G76" s="54">
        <v>178.53621601371412</v>
      </c>
      <c r="H76" s="54">
        <v>124.6508555087363</v>
      </c>
      <c r="I76" s="54">
        <v>76.636661219919574</v>
      </c>
      <c r="J76" s="54">
        <v>321.12337737659323</v>
      </c>
      <c r="K76" s="53">
        <v>77.088726035133078</v>
      </c>
      <c r="L76" s="54">
        <v>199.82533216998922</v>
      </c>
      <c r="M76" s="54">
        <v>59.959962707255727</v>
      </c>
      <c r="N76" s="54">
        <v>128.60990437510378</v>
      </c>
      <c r="O76" s="54">
        <v>80.425487105690991</v>
      </c>
      <c r="P76" s="54">
        <v>47.446931451509272</v>
      </c>
      <c r="Q76" s="54">
        <v>91.885654942297634</v>
      </c>
      <c r="R76" s="55">
        <v>27.688881746831441</v>
      </c>
      <c r="S76" s="55">
        <v>2317.9731391493224</v>
      </c>
    </row>
    <row r="77" spans="1:19" x14ac:dyDescent="0.35">
      <c r="A77" s="45">
        <f t="shared" si="2"/>
        <v>44458</v>
      </c>
      <c r="B77" s="53">
        <v>472.07198640138904</v>
      </c>
      <c r="C77" s="54">
        <v>123.87903719659073</v>
      </c>
      <c r="D77" s="54">
        <v>149.58719232288217</v>
      </c>
      <c r="E77" s="54">
        <v>493.85227019992817</v>
      </c>
      <c r="F77" s="54">
        <v>193.85518225395822</v>
      </c>
      <c r="G77" s="54">
        <v>130.90459005530113</v>
      </c>
      <c r="H77" s="54">
        <v>131.27853646164812</v>
      </c>
      <c r="I77" s="54">
        <v>44.551648052640417</v>
      </c>
      <c r="J77" s="54">
        <v>251.243868342577</v>
      </c>
      <c r="K77" s="53">
        <v>93.728355875522368</v>
      </c>
      <c r="L77" s="54">
        <v>155.04994106541494</v>
      </c>
      <c r="M77" s="54">
        <v>63.227578712174477</v>
      </c>
      <c r="N77" s="54">
        <v>173.14973551066322</v>
      </c>
      <c r="O77" s="54">
        <v>81.380142002300602</v>
      </c>
      <c r="P77" s="54">
        <v>62.316170442529057</v>
      </c>
      <c r="Q77" s="54">
        <v>88.102059123625622</v>
      </c>
      <c r="R77" s="55">
        <v>-1.2343497982932377</v>
      </c>
      <c r="S77" s="55">
        <v>1991.2243112868764</v>
      </c>
    </row>
    <row r="78" spans="1:19" x14ac:dyDescent="0.35">
      <c r="A78" s="45">
        <f t="shared" si="2"/>
        <v>44465</v>
      </c>
      <c r="B78" s="53">
        <v>270.26603786328224</v>
      </c>
      <c r="C78" s="54">
        <v>73.680612635587067</v>
      </c>
      <c r="D78" s="54">
        <v>204.93307973456672</v>
      </c>
      <c r="E78" s="54">
        <v>332.40019204637133</v>
      </c>
      <c r="F78" s="54">
        <v>225.47089708644535</v>
      </c>
      <c r="G78" s="54">
        <v>103.30288266376851</v>
      </c>
      <c r="H78" s="54">
        <v>98.501876626978316</v>
      </c>
      <c r="I78" s="54">
        <v>76.841460163654915</v>
      </c>
      <c r="J78" s="54">
        <v>162.52835062301779</v>
      </c>
      <c r="K78" s="53">
        <v>56.000661934605631</v>
      </c>
      <c r="L78" s="54">
        <v>113.65436056950546</v>
      </c>
      <c r="M78" s="54">
        <v>-2.5220303575434855</v>
      </c>
      <c r="N78" s="54">
        <v>63.241410283094581</v>
      </c>
      <c r="O78" s="54">
        <v>85.128450890634781</v>
      </c>
      <c r="P78" s="54">
        <v>13.864372328472513</v>
      </c>
      <c r="Q78" s="54">
        <v>35.386082176948833</v>
      </c>
      <c r="R78" s="55">
        <v>2.9010722715321435</v>
      </c>
      <c r="S78" s="55">
        <v>1547.9253894436952</v>
      </c>
    </row>
    <row r="79" spans="1:19" x14ac:dyDescent="0.35">
      <c r="A79" s="45">
        <f t="shared" si="2"/>
        <v>44472</v>
      </c>
      <c r="B79" s="53">
        <v>333.04681526993409</v>
      </c>
      <c r="C79" s="54">
        <v>66.776065549955433</v>
      </c>
      <c r="D79" s="54">
        <v>113.30640867399484</v>
      </c>
      <c r="E79" s="54">
        <v>170.3806858769492</v>
      </c>
      <c r="F79" s="54">
        <v>146.57344718407967</v>
      </c>
      <c r="G79" s="54">
        <v>75.901941272840418</v>
      </c>
      <c r="H79" s="54">
        <v>68.634631727578778</v>
      </c>
      <c r="I79" s="54">
        <v>34.192537853433691</v>
      </c>
      <c r="J79" s="54">
        <v>137.23023152508131</v>
      </c>
      <c r="K79" s="53">
        <v>52.604020968610982</v>
      </c>
      <c r="L79" s="54">
        <v>167.61149732020181</v>
      </c>
      <c r="M79" s="54">
        <v>16.146382694516319</v>
      </c>
      <c r="N79" s="54">
        <v>93.268185082819002</v>
      </c>
      <c r="O79" s="54">
        <v>83.127321278101363</v>
      </c>
      <c r="P79" s="54">
        <v>19.991956712637233</v>
      </c>
      <c r="Q79" s="54">
        <v>57.455026186668505</v>
      </c>
      <c r="R79" s="55">
        <v>14.898728512860998</v>
      </c>
      <c r="S79" s="55">
        <v>1146.0427649338399</v>
      </c>
    </row>
    <row r="80" spans="1:19" x14ac:dyDescent="0.35">
      <c r="A80" s="45">
        <f t="shared" si="2"/>
        <v>44479</v>
      </c>
      <c r="B80" s="53">
        <v>333.02346272710633</v>
      </c>
      <c r="C80" s="54">
        <v>79.810917599393633</v>
      </c>
      <c r="D80" s="54">
        <v>116.52898481551188</v>
      </c>
      <c r="E80" s="54">
        <v>375.38277803234155</v>
      </c>
      <c r="F80" s="54">
        <v>269.52063576366027</v>
      </c>
      <c r="G80" s="54">
        <v>99.028613408994261</v>
      </c>
      <c r="H80" s="54">
        <v>73.342183680540131</v>
      </c>
      <c r="I80" s="54">
        <v>32.375412882826026</v>
      </c>
      <c r="J80" s="54">
        <v>54.834833450812084</v>
      </c>
      <c r="K80" s="53">
        <v>43.58944518980347</v>
      </c>
      <c r="L80" s="54">
        <v>62.310894537312038</v>
      </c>
      <c r="M80" s="54">
        <v>-14.017988296234307</v>
      </c>
      <c r="N80" s="54">
        <v>72.186970021413742</v>
      </c>
      <c r="O80" s="54">
        <v>103.91110023505234</v>
      </c>
      <c r="P80" s="54">
        <v>23.323528750866117</v>
      </c>
      <c r="Q80" s="54">
        <v>29.746222241488482</v>
      </c>
      <c r="R80" s="55">
        <v>16.963679885172667</v>
      </c>
      <c r="S80" s="55">
        <v>1433.847822361211</v>
      </c>
    </row>
    <row r="81" spans="1:19" x14ac:dyDescent="0.35">
      <c r="A81" s="45">
        <f t="shared" si="2"/>
        <v>44486</v>
      </c>
      <c r="B81" s="53">
        <v>154.33937430932542</v>
      </c>
      <c r="C81" s="54">
        <v>107.40050166845538</v>
      </c>
      <c r="D81" s="54">
        <v>95.528072037491711</v>
      </c>
      <c r="E81" s="54">
        <v>276.05162322939691</v>
      </c>
      <c r="F81" s="54">
        <v>253.43000267417131</v>
      </c>
      <c r="G81" s="54">
        <v>110.63077428518386</v>
      </c>
      <c r="H81" s="54">
        <v>81.338022700143</v>
      </c>
      <c r="I81" s="54">
        <v>12.186811842195652</v>
      </c>
      <c r="J81" s="54">
        <v>80.427067642307634</v>
      </c>
      <c r="K81" s="53">
        <v>36.623739885441992</v>
      </c>
      <c r="L81" s="54">
        <v>114.97503369410418</v>
      </c>
      <c r="M81" s="54">
        <v>15.751242935974062</v>
      </c>
      <c r="N81" s="54">
        <v>64.9402748383568</v>
      </c>
      <c r="O81" s="54">
        <v>54.538525809425096</v>
      </c>
      <c r="P81" s="54">
        <v>34.502919899313781</v>
      </c>
      <c r="Q81" s="54">
        <v>19.999414788882973</v>
      </c>
      <c r="R81" s="55">
        <v>4.3333103114047731</v>
      </c>
      <c r="S81" s="55">
        <v>1171.3322503886811</v>
      </c>
    </row>
    <row r="82" spans="1:19" x14ac:dyDescent="0.35">
      <c r="A82" s="45">
        <f t="shared" si="2"/>
        <v>44493</v>
      </c>
      <c r="B82" s="53">
        <v>192.5434090914539</v>
      </c>
      <c r="C82" s="54">
        <v>93.399300550228645</v>
      </c>
      <c r="D82" s="54">
        <v>72.508554971342619</v>
      </c>
      <c r="E82" s="54">
        <v>179.67134051194262</v>
      </c>
      <c r="F82" s="54">
        <v>132.01466680116971</v>
      </c>
      <c r="G82" s="54">
        <v>-34.378360633534271</v>
      </c>
      <c r="H82" s="54">
        <v>55.701399384714591</v>
      </c>
      <c r="I82" s="54">
        <v>29.151585183826228</v>
      </c>
      <c r="J82" s="54">
        <v>82.710862234688079</v>
      </c>
      <c r="K82" s="53">
        <v>14.570043872351619</v>
      </c>
      <c r="L82" s="54">
        <v>73.054458656211807</v>
      </c>
      <c r="M82" s="54">
        <v>-14.56193666025888</v>
      </c>
      <c r="N82" s="54">
        <v>0.47618777725728023</v>
      </c>
      <c r="O82" s="54">
        <v>72.085491191359665</v>
      </c>
      <c r="P82" s="54">
        <v>33.583390418237457</v>
      </c>
      <c r="Q82" s="54">
        <v>49.737348837758134</v>
      </c>
      <c r="R82" s="55">
        <v>3.8271308100445367</v>
      </c>
      <c r="S82" s="55">
        <v>837.70111872930647</v>
      </c>
    </row>
    <row r="83" spans="1:19" x14ac:dyDescent="0.35">
      <c r="A83" s="45">
        <f t="shared" si="2"/>
        <v>44500</v>
      </c>
      <c r="B83" s="53">
        <v>241.51702183958355</v>
      </c>
      <c r="C83" s="54">
        <v>132.42633839929567</v>
      </c>
      <c r="D83" s="54">
        <v>148.28260216437002</v>
      </c>
      <c r="E83" s="54">
        <v>339.39083200330447</v>
      </c>
      <c r="F83" s="54">
        <v>211.38846853148152</v>
      </c>
      <c r="G83" s="54">
        <v>140.94723326403755</v>
      </c>
      <c r="H83" s="54">
        <v>88.446318151835158</v>
      </c>
      <c r="I83" s="54">
        <v>158.31604842087586</v>
      </c>
      <c r="J83" s="54">
        <v>79.161822956388846</v>
      </c>
      <c r="K83" s="53">
        <v>31.1185207119849</v>
      </c>
      <c r="L83" s="54">
        <v>73.895951407704729</v>
      </c>
      <c r="M83" s="54">
        <v>-6.1283248577242944</v>
      </c>
      <c r="N83" s="54">
        <v>29.683440127168126</v>
      </c>
      <c r="O83" s="54">
        <v>108.92807494210808</v>
      </c>
      <c r="P83" s="54">
        <v>50.963076878133975</v>
      </c>
      <c r="Q83" s="54">
        <v>10.732526440934464</v>
      </c>
      <c r="R83" s="55">
        <v>11.933136882609972</v>
      </c>
      <c r="S83" s="55">
        <v>1539.8766857312257</v>
      </c>
    </row>
    <row r="84" spans="1:19" x14ac:dyDescent="0.35">
      <c r="A84" s="45">
        <f t="shared" si="2"/>
        <v>44507</v>
      </c>
      <c r="B84" s="53">
        <v>295.91769962850753</v>
      </c>
      <c r="C84" s="54">
        <v>138.63639424092804</v>
      </c>
      <c r="D84" s="54">
        <v>89.988611878645088</v>
      </c>
      <c r="E84" s="54">
        <v>271.65022097577685</v>
      </c>
      <c r="F84" s="54">
        <v>240.72818042965389</v>
      </c>
      <c r="G84" s="54">
        <v>169.66789128530502</v>
      </c>
      <c r="H84" s="54">
        <v>118.28508623370931</v>
      </c>
      <c r="I84" s="54">
        <v>82.072591189165223</v>
      </c>
      <c r="J84" s="54">
        <v>141.50709900278014</v>
      </c>
      <c r="K84" s="53">
        <v>54.705747307199971</v>
      </c>
      <c r="L84" s="54">
        <v>124.87715011483101</v>
      </c>
      <c r="M84" s="54">
        <v>-15.329350715064379</v>
      </c>
      <c r="N84" s="54">
        <v>50.800456499364032</v>
      </c>
      <c r="O84" s="54">
        <v>67.06866838045363</v>
      </c>
      <c r="P84" s="54">
        <v>68.973676128639255</v>
      </c>
      <c r="Q84" s="54">
        <v>25.819526398670405</v>
      </c>
      <c r="R84" s="55">
        <v>23.295937776521669</v>
      </c>
      <c r="S84" s="55">
        <v>1548.4537748644343</v>
      </c>
    </row>
    <row r="85" spans="1:19" x14ac:dyDescent="0.35">
      <c r="A85" s="45">
        <f t="shared" si="2"/>
        <v>44514</v>
      </c>
      <c r="B85" s="53">
        <v>293.57702183958349</v>
      </c>
      <c r="C85" s="54">
        <v>117.7371371699532</v>
      </c>
      <c r="D85" s="54">
        <v>129.34412456311088</v>
      </c>
      <c r="E85" s="54">
        <v>240.2225843180604</v>
      </c>
      <c r="F85" s="54">
        <v>165.60697182467288</v>
      </c>
      <c r="G85" s="54">
        <v>42.994501503146466</v>
      </c>
      <c r="H85" s="54">
        <v>119.98130436213148</v>
      </c>
      <c r="I85" s="54">
        <v>115.29381561672881</v>
      </c>
      <c r="J85" s="54">
        <v>45.082536178903069</v>
      </c>
      <c r="K85" s="53">
        <v>30.555254244882974</v>
      </c>
      <c r="L85" s="54">
        <v>5.0156321879001098</v>
      </c>
      <c r="M85" s="54">
        <v>34.972420491479227</v>
      </c>
      <c r="N85" s="54">
        <v>44.852842628907297</v>
      </c>
      <c r="O85" s="54">
        <v>88.464700243284597</v>
      </c>
      <c r="P85" s="54">
        <v>49.298983443815999</v>
      </c>
      <c r="Q85" s="54">
        <v>34.672509441216164</v>
      </c>
      <c r="R85" s="55">
        <v>-14.827871239411252</v>
      </c>
      <c r="S85" s="55">
        <v>1269.839997376308</v>
      </c>
    </row>
    <row r="86" spans="1:19" x14ac:dyDescent="0.35">
      <c r="A86" s="45">
        <f t="shared" si="2"/>
        <v>44521</v>
      </c>
      <c r="B86" s="53">
        <v>326.79661073887723</v>
      </c>
      <c r="C86" s="54">
        <v>85.452587317305301</v>
      </c>
      <c r="D86" s="54">
        <v>-15.791041567077855</v>
      </c>
      <c r="E86" s="54">
        <v>340.64308121538147</v>
      </c>
      <c r="F86" s="54">
        <v>100.48812370837084</v>
      </c>
      <c r="G86" s="54">
        <v>84.85974151469145</v>
      </c>
      <c r="H86" s="54">
        <v>109.40480555534972</v>
      </c>
      <c r="I86" s="54">
        <v>44.437098537842303</v>
      </c>
      <c r="J86" s="54">
        <v>140.24211741061936</v>
      </c>
      <c r="K86" s="53">
        <v>64.440128720159422</v>
      </c>
      <c r="L86" s="54">
        <v>93.900739232493947</v>
      </c>
      <c r="M86" s="54">
        <v>-78.559145480725419</v>
      </c>
      <c r="N86" s="54">
        <v>59.160586333592107</v>
      </c>
      <c r="O86" s="54">
        <v>66.844701086558416</v>
      </c>
      <c r="P86" s="54">
        <v>58.745321335581195</v>
      </c>
      <c r="Q86" s="54">
        <v>1.8606281974115859</v>
      </c>
      <c r="R86" s="55">
        <v>-1.0916163836578221</v>
      </c>
      <c r="S86" s="55">
        <v>1232.3241659984633</v>
      </c>
    </row>
    <row r="87" spans="1:19" x14ac:dyDescent="0.35">
      <c r="A87" s="45">
        <f t="shared" si="2"/>
        <v>44528</v>
      </c>
      <c r="B87" s="53">
        <v>429.823943742555</v>
      </c>
      <c r="C87" s="54">
        <v>75.045358985774556</v>
      </c>
      <c r="D87" s="54">
        <v>212.81847213385686</v>
      </c>
      <c r="E87" s="54">
        <v>411.41469943285983</v>
      </c>
      <c r="F87" s="54">
        <v>360.96832282206503</v>
      </c>
      <c r="G87" s="54">
        <v>199.38889083021684</v>
      </c>
      <c r="H87" s="54">
        <v>42.958174888394694</v>
      </c>
      <c r="I87" s="54">
        <v>80.476826220766611</v>
      </c>
      <c r="J87" s="54">
        <v>100.82821100013962</v>
      </c>
      <c r="K87" s="53">
        <v>69.304795692033935</v>
      </c>
      <c r="L87" s="54">
        <v>85.193056568361555</v>
      </c>
      <c r="M87" s="54">
        <v>-10.972328609926308</v>
      </c>
      <c r="N87" s="54">
        <v>67.514056116550535</v>
      </c>
      <c r="O87" s="54">
        <v>79.328898163511383</v>
      </c>
      <c r="P87" s="54">
        <v>18.103474878405407</v>
      </c>
      <c r="Q87" s="54">
        <v>21.425987950755598</v>
      </c>
      <c r="R87" s="55">
        <v>15.461315171061642</v>
      </c>
      <c r="S87" s="55">
        <v>1913.7229000566567</v>
      </c>
    </row>
    <row r="88" spans="1:19" x14ac:dyDescent="0.35">
      <c r="A88" s="45">
        <f t="shared" si="2"/>
        <v>44535</v>
      </c>
      <c r="B88" s="53">
        <v>397.904878267904</v>
      </c>
      <c r="C88" s="54">
        <v>75.830237207630944</v>
      </c>
      <c r="D88" s="54">
        <v>281.51911180266416</v>
      </c>
      <c r="E88" s="54">
        <v>397.99718744502798</v>
      </c>
      <c r="F88" s="54">
        <v>202.8410684867647</v>
      </c>
      <c r="G88" s="54">
        <v>171.07639930562482</v>
      </c>
      <c r="H88" s="54">
        <v>54.495996612212195</v>
      </c>
      <c r="I88" s="54">
        <v>14.508821085917361</v>
      </c>
      <c r="J88" s="54">
        <v>139.84943142782959</v>
      </c>
      <c r="K88" s="53">
        <v>81.314229169700539</v>
      </c>
      <c r="L88" s="54">
        <v>133.83086280084677</v>
      </c>
      <c r="M88" s="54">
        <v>13.75273838657904</v>
      </c>
      <c r="N88" s="54">
        <v>114.90853488295807</v>
      </c>
      <c r="O88" s="54">
        <v>127.11841262585415</v>
      </c>
      <c r="P88" s="54">
        <v>38.447851733559446</v>
      </c>
      <c r="Q88" s="54">
        <v>66.750654704832129</v>
      </c>
      <c r="R88" s="55">
        <v>98.487376685645074</v>
      </c>
      <c r="S88" s="55">
        <v>1736.0231316415957</v>
      </c>
    </row>
    <row r="89" spans="1:19" x14ac:dyDescent="0.35">
      <c r="A89" s="45">
        <f t="shared" si="2"/>
        <v>44542</v>
      </c>
      <c r="B89" s="53">
        <v>461.61603462321477</v>
      </c>
      <c r="C89" s="54">
        <v>111.85605552734387</v>
      </c>
      <c r="D89" s="54">
        <v>600.73124641866752</v>
      </c>
      <c r="E89" s="54">
        <v>467.64320227207259</v>
      </c>
      <c r="F89" s="54">
        <v>415.07467795899186</v>
      </c>
      <c r="G89" s="54">
        <v>160.76965561110501</v>
      </c>
      <c r="H89" s="54">
        <v>83.477459331915554</v>
      </c>
      <c r="I89" s="54">
        <v>94.520902574616116</v>
      </c>
      <c r="J89" s="54">
        <v>229.59506622618039</v>
      </c>
      <c r="K89" s="53">
        <v>69.007119204785482</v>
      </c>
      <c r="L89" s="54">
        <v>167.36434618013413</v>
      </c>
      <c r="M89" s="54">
        <v>125.17077980388103</v>
      </c>
      <c r="N89" s="54">
        <v>62.397124643425514</v>
      </c>
      <c r="O89" s="54">
        <v>197.78113247078699</v>
      </c>
      <c r="P89" s="54">
        <v>15.520033083782721</v>
      </c>
      <c r="Q89" s="54">
        <v>47.01484831069854</v>
      </c>
      <c r="R89" s="55">
        <v>86.144891855510139</v>
      </c>
      <c r="S89" s="55">
        <v>2625.2843005440736</v>
      </c>
    </row>
    <row r="90" spans="1:19" x14ac:dyDescent="0.35">
      <c r="A90" s="45">
        <f t="shared" si="2"/>
        <v>44549</v>
      </c>
      <c r="B90" s="53">
        <v>918.30054766835406</v>
      </c>
      <c r="C90" s="54">
        <v>164.87203955451946</v>
      </c>
      <c r="D90" s="54">
        <v>451.86679300689639</v>
      </c>
      <c r="E90" s="54">
        <v>677.01159825032164</v>
      </c>
      <c r="F90" s="54">
        <v>447.37746550793281</v>
      </c>
      <c r="G90" s="54">
        <v>253.2843225914811</v>
      </c>
      <c r="H90" s="54">
        <v>149.46822753248432</v>
      </c>
      <c r="I90" s="54">
        <v>163.33456675218827</v>
      </c>
      <c r="J90" s="54">
        <v>357.42023294002706</v>
      </c>
      <c r="K90" s="53">
        <v>114.99390918057126</v>
      </c>
      <c r="L90" s="54">
        <v>239.24463077679104</v>
      </c>
      <c r="M90" s="54">
        <v>109.95574850665287</v>
      </c>
      <c r="N90" s="54">
        <v>188.1844909294141</v>
      </c>
      <c r="O90" s="54">
        <v>194.72294547811538</v>
      </c>
      <c r="P90" s="54">
        <v>14.511489273700391</v>
      </c>
      <c r="Q90" s="54">
        <v>120.1328830722332</v>
      </c>
      <c r="R90" s="55">
        <v>78.061978421541767</v>
      </c>
      <c r="S90" s="55">
        <v>3582.9357938042231</v>
      </c>
    </row>
    <row r="91" spans="1:19" x14ac:dyDescent="0.35">
      <c r="A91" s="45">
        <f t="shared" si="2"/>
        <v>44556</v>
      </c>
      <c r="B91" s="53">
        <v>950.42792051016795</v>
      </c>
      <c r="C91" s="54">
        <v>171.67819850654899</v>
      </c>
      <c r="D91" s="54">
        <v>259.68428832292852</v>
      </c>
      <c r="E91" s="54">
        <v>884.50850829993851</v>
      </c>
      <c r="F91" s="54">
        <v>441.6652128116732</v>
      </c>
      <c r="G91" s="54">
        <v>177.68910430903577</v>
      </c>
      <c r="H91" s="54">
        <v>124.90302776794192</v>
      </c>
      <c r="I91" s="54">
        <v>255.20397452562668</v>
      </c>
      <c r="J91" s="54">
        <v>320.88722014072812</v>
      </c>
      <c r="K91" s="53">
        <v>111.26884417974603</v>
      </c>
      <c r="L91" s="54">
        <v>220.48987904539302</v>
      </c>
      <c r="M91" s="54">
        <v>83.268897381934494</v>
      </c>
      <c r="N91" s="54">
        <v>178.43766318988992</v>
      </c>
      <c r="O91" s="54">
        <v>195.29644558436729</v>
      </c>
      <c r="P91" s="54">
        <v>94.876410825351371</v>
      </c>
      <c r="Q91" s="54">
        <v>101.7121725170208</v>
      </c>
      <c r="R91" s="55">
        <v>83.408733113837798</v>
      </c>
      <c r="S91" s="55">
        <v>3586.647455194543</v>
      </c>
    </row>
    <row r="92" spans="1:19" x14ac:dyDescent="0.35">
      <c r="A92" s="45">
        <f t="shared" si="2"/>
        <v>44563</v>
      </c>
      <c r="B92" s="53">
        <v>798.36352760450018</v>
      </c>
      <c r="C92" s="54">
        <v>122.92053058297739</v>
      </c>
      <c r="D92" s="54">
        <v>71.275547737463512</v>
      </c>
      <c r="E92" s="54">
        <v>707.58214533989417</v>
      </c>
      <c r="F92" s="54">
        <v>308.35630809784175</v>
      </c>
      <c r="G92" s="54">
        <v>215.23165698016237</v>
      </c>
      <c r="H92" s="54">
        <v>85.586383512321675</v>
      </c>
      <c r="I92" s="54">
        <v>87.429412524330814</v>
      </c>
      <c r="J92" s="54">
        <v>362.76689444745637</v>
      </c>
      <c r="K92" s="53">
        <v>91.463217770033964</v>
      </c>
      <c r="L92" s="54">
        <v>159.37207400778556</v>
      </c>
      <c r="M92" s="54">
        <v>80.779719285414444</v>
      </c>
      <c r="N92" s="54">
        <v>140.83688796472143</v>
      </c>
      <c r="O92" s="54">
        <v>111.51398045075473</v>
      </c>
      <c r="P92" s="54">
        <v>60.866037964877222</v>
      </c>
      <c r="Q92" s="54">
        <v>122.56119944541484</v>
      </c>
      <c r="R92" s="55">
        <v>13.767589768050641</v>
      </c>
      <c r="S92" s="55">
        <v>2759.5124068269579</v>
      </c>
    </row>
    <row r="93" spans="1:19" x14ac:dyDescent="0.35">
      <c r="A93" s="45">
        <f t="shared" si="2"/>
        <v>44570</v>
      </c>
      <c r="B93" s="53">
        <v>650.14934080130251</v>
      </c>
      <c r="C93" s="54">
        <v>173.67783061319642</v>
      </c>
      <c r="D93" s="54">
        <v>56.375013371347222</v>
      </c>
      <c r="E93" s="54">
        <v>519.70273916498809</v>
      </c>
      <c r="F93" s="54">
        <v>289.11475168059314</v>
      </c>
      <c r="G93" s="54">
        <v>115.35299752730191</v>
      </c>
      <c r="H93" s="54">
        <v>72.268089574756459</v>
      </c>
      <c r="I93" s="54">
        <v>101.0919742273253</v>
      </c>
      <c r="J93" s="54">
        <v>362.55138950410753</v>
      </c>
      <c r="K93" s="53">
        <v>70.911039525208835</v>
      </c>
      <c r="L93" s="54">
        <v>219.84207063185704</v>
      </c>
      <c r="M93" s="54">
        <v>-64.056279627831202</v>
      </c>
      <c r="N93" s="54">
        <v>111.33574349429961</v>
      </c>
      <c r="O93" s="54">
        <v>61.941776993921906</v>
      </c>
      <c r="P93" s="54">
        <v>63.848396637298549</v>
      </c>
      <c r="Q93" s="54">
        <v>116.47170691510007</v>
      </c>
      <c r="R93" s="55">
        <v>18.036587332401666</v>
      </c>
      <c r="S93" s="55">
        <v>2340.2841264649433</v>
      </c>
    </row>
    <row r="94" spans="1:19" x14ac:dyDescent="0.35">
      <c r="A94" s="45">
        <f t="shared" si="2"/>
        <v>44577</v>
      </c>
      <c r="B94" s="53">
        <v>400.37705854072647</v>
      </c>
      <c r="C94" s="54">
        <v>115.3934563493209</v>
      </c>
      <c r="D94" s="54">
        <v>35.906369281266734</v>
      </c>
      <c r="E94" s="54">
        <v>354.18507495743711</v>
      </c>
      <c r="F94" s="54">
        <v>153.76172209458002</v>
      </c>
      <c r="G94" s="54">
        <v>97.379592049917846</v>
      </c>
      <c r="H94" s="54">
        <v>63.534526123678006</v>
      </c>
      <c r="I94" s="54">
        <v>68.175375612792664</v>
      </c>
      <c r="J94" s="54">
        <v>215.06667997576665</v>
      </c>
      <c r="K94" s="53">
        <v>67.904249610688353</v>
      </c>
      <c r="L94" s="54">
        <v>144.43489678809749</v>
      </c>
      <c r="M94" s="54">
        <v>34.596188194083368</v>
      </c>
      <c r="N94" s="54">
        <v>62.980887132571979</v>
      </c>
      <c r="O94" s="54">
        <v>64.990078479678346</v>
      </c>
      <c r="P94" s="54">
        <v>61.442294637770189</v>
      </c>
      <c r="Q94" s="54">
        <v>75.900123652290915</v>
      </c>
      <c r="R94" s="55">
        <v>-22.001290412697642</v>
      </c>
      <c r="S94" s="55">
        <v>1503.7798549854524</v>
      </c>
    </row>
    <row r="95" spans="1:19" x14ac:dyDescent="0.35">
      <c r="A95" s="45">
        <f t="shared" si="2"/>
        <v>44584</v>
      </c>
      <c r="B95" s="53">
        <v>298.74860978347192</v>
      </c>
      <c r="C95" s="54">
        <v>61.247715324257285</v>
      </c>
      <c r="D95" s="54">
        <v>75.914324217788362</v>
      </c>
      <c r="E95" s="54">
        <v>221.33701557179779</v>
      </c>
      <c r="F95" s="54">
        <v>191.63293492079742</v>
      </c>
      <c r="G95" s="54">
        <v>118.88439018140468</v>
      </c>
      <c r="H95" s="54">
        <v>61.904513368832198</v>
      </c>
      <c r="I95" s="54">
        <v>32.394453147238323</v>
      </c>
      <c r="J95" s="54">
        <v>143.88983092620595</v>
      </c>
      <c r="K95" s="53">
        <v>30.877866958247864</v>
      </c>
      <c r="L95" s="54">
        <v>7.7998725001131675</v>
      </c>
      <c r="M95" s="54">
        <v>17.840915138951686</v>
      </c>
      <c r="N95" s="54">
        <v>-11.416503933111642</v>
      </c>
      <c r="O95" s="54">
        <v>115.90086478775561</v>
      </c>
      <c r="P95" s="54">
        <v>31.06817513018197</v>
      </c>
      <c r="Q95" s="54">
        <v>18.895147879880227</v>
      </c>
      <c r="R95" s="55">
        <v>14.244530529573638</v>
      </c>
      <c r="S95" s="55">
        <v>1205.9537874417547</v>
      </c>
    </row>
    <row r="96" spans="1:19" x14ac:dyDescent="0.35">
      <c r="A96" s="45">
        <f t="shared" si="2"/>
        <v>44591</v>
      </c>
      <c r="B96" s="53">
        <v>291.70494462578949</v>
      </c>
      <c r="C96" s="54">
        <v>61.636768202912776</v>
      </c>
      <c r="D96" s="54">
        <v>108.77483030782651</v>
      </c>
      <c r="E96" s="54">
        <v>249.6213535335969</v>
      </c>
      <c r="F96" s="54">
        <v>270.31749462104574</v>
      </c>
      <c r="G96" s="54">
        <v>99.010864948456856</v>
      </c>
      <c r="H96" s="54">
        <v>28.279872647429784</v>
      </c>
      <c r="I96" s="54">
        <v>-2.6064931358491776</v>
      </c>
      <c r="J96" s="54">
        <v>156.73787747362769</v>
      </c>
      <c r="K96" s="53">
        <v>32.209560858331955</v>
      </c>
      <c r="L96" s="54">
        <v>134.54560000620768</v>
      </c>
      <c r="M96" s="54">
        <v>22.998142775001554</v>
      </c>
      <c r="N96" s="54">
        <v>-12.095498418859734</v>
      </c>
      <c r="O96" s="54">
        <v>23.550488028230632</v>
      </c>
      <c r="P96" s="54">
        <v>32.852766172918663</v>
      </c>
      <c r="Q96" s="54">
        <v>38.589717598259114</v>
      </c>
      <c r="R96" s="55">
        <v>11.494497262180744</v>
      </c>
      <c r="S96" s="55">
        <v>1266.0840063606884</v>
      </c>
    </row>
    <row r="97" spans="1:19" x14ac:dyDescent="0.35">
      <c r="A97" s="45">
        <f t="shared" si="2"/>
        <v>44598</v>
      </c>
      <c r="B97" s="53">
        <v>281.15813164901942</v>
      </c>
      <c r="C97" s="54">
        <v>37.295755184109908</v>
      </c>
      <c r="D97" s="54">
        <v>167.40028536542172</v>
      </c>
      <c r="E97" s="54">
        <v>165.22339089948014</v>
      </c>
      <c r="F97" s="54">
        <v>131.84152012441302</v>
      </c>
      <c r="G97" s="54">
        <v>50.634284749772178</v>
      </c>
      <c r="H97" s="54">
        <v>49.806213051324846</v>
      </c>
      <c r="I97" s="54">
        <v>5.3906441340118363</v>
      </c>
      <c r="J97" s="54">
        <v>42.250997946976213</v>
      </c>
      <c r="K97" s="53">
        <v>43.045069183367076</v>
      </c>
      <c r="L97" s="54">
        <v>67.49479913918492</v>
      </c>
      <c r="M97" s="54">
        <v>45.1788070794737</v>
      </c>
      <c r="N97" s="54">
        <v>-11.025539831947015</v>
      </c>
      <c r="O97" s="54">
        <v>104.30637122866375</v>
      </c>
      <c r="P97" s="54">
        <v>27.277043336149234</v>
      </c>
      <c r="Q97" s="54">
        <v>48.532669288652528</v>
      </c>
      <c r="R97" s="55">
        <v>68.174850913092257</v>
      </c>
      <c r="S97" s="55">
        <v>931.0012231046021</v>
      </c>
    </row>
    <row r="98" spans="1:19" x14ac:dyDescent="0.35">
      <c r="A98" s="45">
        <f t="shared" si="2"/>
        <v>44605</v>
      </c>
      <c r="B98" s="53">
        <v>211.38139499266595</v>
      </c>
      <c r="C98" s="54">
        <v>91.451336328853927</v>
      </c>
      <c r="D98" s="54">
        <v>113.09653080939142</v>
      </c>
      <c r="E98" s="54">
        <v>106.679932034084</v>
      </c>
      <c r="F98" s="54">
        <v>138.14123839280637</v>
      </c>
      <c r="G98" s="54">
        <v>71.219650133796449</v>
      </c>
      <c r="H98" s="54">
        <v>10.306642083295316</v>
      </c>
      <c r="I98" s="54">
        <v>20.796007598739493</v>
      </c>
      <c r="J98" s="54">
        <v>60.181822026890131</v>
      </c>
      <c r="K98" s="53">
        <v>43.953623923539553</v>
      </c>
      <c r="L98" s="54">
        <v>35.60030000359211</v>
      </c>
      <c r="M98" s="54">
        <v>0.82036023126096325</v>
      </c>
      <c r="N98" s="54">
        <v>-17.845801097165463</v>
      </c>
      <c r="O98" s="54">
        <v>32.291861282314017</v>
      </c>
      <c r="P98" s="54">
        <v>40.881382515032357</v>
      </c>
      <c r="Q98" s="54">
        <v>49.035176316412816</v>
      </c>
      <c r="R98" s="55">
        <v>42.591930496296641</v>
      </c>
      <c r="S98" s="55">
        <v>823.2545544004679</v>
      </c>
    </row>
    <row r="99" spans="1:19" x14ac:dyDescent="0.35">
      <c r="A99" s="45">
        <f t="shared" si="2"/>
        <v>44612</v>
      </c>
      <c r="B99" s="53">
        <v>197.58537285124862</v>
      </c>
      <c r="C99" s="54">
        <v>83.281388673302047</v>
      </c>
      <c r="D99" s="54">
        <v>100.0309125649917</v>
      </c>
      <c r="E99" s="54">
        <v>82.210026621838324</v>
      </c>
      <c r="F99" s="54">
        <v>234.98830461119701</v>
      </c>
      <c r="G99" s="54">
        <v>143.57418324997695</v>
      </c>
      <c r="H99" s="54">
        <v>47.804767980226075</v>
      </c>
      <c r="I99" s="54">
        <v>77.323320297361533</v>
      </c>
      <c r="J99" s="54">
        <v>31.642202080099423</v>
      </c>
      <c r="K99" s="53">
        <v>54.274831031866597</v>
      </c>
      <c r="L99" s="54">
        <v>38.369568774612901</v>
      </c>
      <c r="M99" s="54">
        <v>-25.846426696816764</v>
      </c>
      <c r="N99" s="54">
        <v>-40.151934783784554</v>
      </c>
      <c r="O99" s="54">
        <v>42.221532432004324</v>
      </c>
      <c r="P99" s="54">
        <v>47.118794919621678</v>
      </c>
      <c r="Q99" s="54">
        <v>20.134263690949297</v>
      </c>
      <c r="R99" s="55">
        <v>30.240264510232464</v>
      </c>
      <c r="S99" s="55">
        <v>998.44047893026618</v>
      </c>
    </row>
    <row r="100" spans="1:19" x14ac:dyDescent="0.35">
      <c r="A100" s="45">
        <f t="shared" si="2"/>
        <v>44619</v>
      </c>
      <c r="B100" s="53">
        <v>232.00645629332325</v>
      </c>
      <c r="C100" s="54">
        <v>67.524750768721333</v>
      </c>
      <c r="D100" s="54">
        <v>79.426747831086914</v>
      </c>
      <c r="E100" s="54">
        <v>177.72989715149311</v>
      </c>
      <c r="F100" s="54">
        <v>205.56159236064434</v>
      </c>
      <c r="G100" s="54">
        <v>88.23839409871789</v>
      </c>
      <c r="H100" s="54">
        <v>37.584404680107554</v>
      </c>
      <c r="I100" s="54">
        <v>36.539872552814927</v>
      </c>
      <c r="J100" s="54">
        <v>53.152129049170071</v>
      </c>
      <c r="K100" s="53">
        <v>37.290437385079088</v>
      </c>
      <c r="L100" s="54">
        <v>45.578321679142903</v>
      </c>
      <c r="M100" s="54">
        <v>3.5948243123436328</v>
      </c>
      <c r="N100" s="54">
        <v>29.581942718061839</v>
      </c>
      <c r="O100" s="54">
        <v>28.763134450974121</v>
      </c>
      <c r="P100" s="54">
        <v>26.967705082286187</v>
      </c>
      <c r="Q100" s="54">
        <v>56.172407847579535</v>
      </c>
      <c r="R100" s="55">
        <v>-18.443528460803236</v>
      </c>
      <c r="S100" s="55">
        <v>977.76424478613262</v>
      </c>
    </row>
    <row r="101" spans="1:19" x14ac:dyDescent="0.35">
      <c r="A101" s="45">
        <f t="shared" si="2"/>
        <v>44626</v>
      </c>
      <c r="B101" s="53">
        <v>222.89881401472712</v>
      </c>
      <c r="C101" s="54">
        <v>23.917848023135491</v>
      </c>
      <c r="D101" s="54">
        <v>122.29212377998169</v>
      </c>
      <c r="E101" s="54">
        <v>246.81776416477919</v>
      </c>
      <c r="F101" s="54">
        <v>129.16869150489879</v>
      </c>
      <c r="G101" s="54">
        <v>99.087081307855101</v>
      </c>
      <c r="H101" s="54">
        <v>65.426736835917609</v>
      </c>
      <c r="I101" s="54">
        <v>39.835296615346124</v>
      </c>
      <c r="J101" s="54">
        <v>87.529637439254088</v>
      </c>
      <c r="K101" s="53">
        <v>50.708954602807211</v>
      </c>
      <c r="L101" s="54">
        <v>104.02415097260541</v>
      </c>
      <c r="M101" s="54">
        <v>-19.016038115746369</v>
      </c>
      <c r="N101" s="54">
        <v>11.919915334438315</v>
      </c>
      <c r="O101" s="54">
        <v>86.496626265029931</v>
      </c>
      <c r="P101" s="54">
        <v>40.240344827210961</v>
      </c>
      <c r="Q101" s="54">
        <v>31.088486900088469</v>
      </c>
      <c r="R101" s="55">
        <v>30.595423050309364</v>
      </c>
      <c r="S101" s="55">
        <v>1036.9739936859187</v>
      </c>
    </row>
    <row r="102" spans="1:19" x14ac:dyDescent="0.35">
      <c r="A102" s="45">
        <f t="shared" si="2"/>
        <v>44633</v>
      </c>
      <c r="B102" s="53">
        <v>227.26233454333465</v>
      </c>
      <c r="C102" s="54">
        <v>94.854477865834951</v>
      </c>
      <c r="D102" s="54">
        <v>-0.61331308082912983</v>
      </c>
      <c r="E102" s="54">
        <v>187.52195839467072</v>
      </c>
      <c r="F102" s="54">
        <v>109.3610383963919</v>
      </c>
      <c r="G102" s="54">
        <v>5.0355106271804289</v>
      </c>
      <c r="H102" s="54">
        <v>35.130833936006923</v>
      </c>
      <c r="I102" s="54">
        <v>-2.4096098527310232</v>
      </c>
      <c r="J102" s="54">
        <v>90.548634310274338</v>
      </c>
      <c r="K102" s="53">
        <v>33.090144149702169</v>
      </c>
      <c r="L102" s="54">
        <v>118.28385761274279</v>
      </c>
      <c r="M102" s="54">
        <v>-22.749500289130481</v>
      </c>
      <c r="N102" s="54">
        <v>18.025197476077551</v>
      </c>
      <c r="O102" s="54">
        <v>-1.319721506771657</v>
      </c>
      <c r="P102" s="54">
        <v>64.170473245251088</v>
      </c>
      <c r="Q102" s="54">
        <v>26.529773018079538</v>
      </c>
      <c r="R102" s="55">
        <v>-7.410717702961449</v>
      </c>
      <c r="S102" s="55">
        <v>749.71478807370477</v>
      </c>
    </row>
    <row r="103" spans="1:19" x14ac:dyDescent="0.35">
      <c r="A103" s="45">
        <f t="shared" si="2"/>
        <v>44640</v>
      </c>
      <c r="B103" s="53">
        <v>195.57319279972808</v>
      </c>
      <c r="C103" s="54">
        <v>26.853042215147354</v>
      </c>
      <c r="D103" s="54">
        <v>200.78270462267324</v>
      </c>
      <c r="E103" s="54">
        <v>168.82129326922404</v>
      </c>
      <c r="F103" s="54">
        <v>174.6652728703923</v>
      </c>
      <c r="G103" s="54">
        <v>33.992739257945459</v>
      </c>
      <c r="H103" s="54">
        <v>37.255476977797287</v>
      </c>
      <c r="I103" s="54">
        <v>86.102769319580375</v>
      </c>
      <c r="J103" s="54">
        <v>37.859967013876826</v>
      </c>
      <c r="K103" s="53">
        <v>44.858406348778971</v>
      </c>
      <c r="L103" s="54">
        <v>72.910471213913979</v>
      </c>
      <c r="M103" s="54">
        <v>48.545929936752259</v>
      </c>
      <c r="N103" s="54">
        <v>62.603179535491392</v>
      </c>
      <c r="O103" s="54">
        <v>66.332778883889944</v>
      </c>
      <c r="P103" s="54">
        <v>11.785957696337505</v>
      </c>
      <c r="Q103" s="54">
        <v>47.489151398259054</v>
      </c>
      <c r="R103" s="55">
        <v>-7.4933978351440942</v>
      </c>
      <c r="S103" s="55">
        <v>961.90645834636962</v>
      </c>
    </row>
    <row r="104" spans="1:19" x14ac:dyDescent="0.35">
      <c r="A104" s="45">
        <f t="shared" si="2"/>
        <v>44647</v>
      </c>
      <c r="B104" s="53">
        <v>190.82499160267844</v>
      </c>
      <c r="C104" s="54">
        <v>50.753948836124493</v>
      </c>
      <c r="D104" s="54">
        <v>175.86179990907044</v>
      </c>
      <c r="E104" s="54">
        <v>251.60466850250441</v>
      </c>
      <c r="F104" s="54">
        <v>239.68542070619048</v>
      </c>
      <c r="G104" s="54">
        <v>11.191186929627975</v>
      </c>
      <c r="H104" s="54">
        <v>23.311798200336341</v>
      </c>
      <c r="I104" s="54">
        <v>-8.3768963368771665</v>
      </c>
      <c r="J104" s="54">
        <v>61.291038615557113</v>
      </c>
      <c r="K104" s="53">
        <v>33.741152385001755</v>
      </c>
      <c r="L104" s="54">
        <v>34.224979878308204</v>
      </c>
      <c r="M104" s="54">
        <v>-26.973957994871</v>
      </c>
      <c r="N104" s="54">
        <v>24.907578186666854</v>
      </c>
      <c r="O104" s="54">
        <v>42.376234428133273</v>
      </c>
      <c r="P104" s="54">
        <v>4.6293602550838813</v>
      </c>
      <c r="Q104" s="54">
        <v>-1.2258633417784495</v>
      </c>
      <c r="R104" s="55">
        <v>82.360084400898927</v>
      </c>
      <c r="S104" s="55">
        <v>1004.5248533020422</v>
      </c>
    </row>
    <row r="105" spans="1:19" x14ac:dyDescent="0.35">
      <c r="A105" s="45">
        <f t="shared" si="2"/>
        <v>44654</v>
      </c>
      <c r="B105" s="53">
        <v>219.94537819896095</v>
      </c>
      <c r="C105" s="54">
        <v>44.838320036944424</v>
      </c>
      <c r="D105" s="54">
        <v>213.57303682253018</v>
      </c>
      <c r="E105" s="54">
        <v>92.22237981603007</v>
      </c>
      <c r="F105" s="54">
        <v>99.602809765495294</v>
      </c>
      <c r="G105" s="54">
        <v>147.48611563038628</v>
      </c>
      <c r="H105" s="54">
        <v>22.699885685790207</v>
      </c>
      <c r="I105" s="54">
        <v>3.2713909638536052</v>
      </c>
      <c r="J105" s="54">
        <v>17.644717572248737</v>
      </c>
      <c r="K105" s="53">
        <v>63.610406294163482</v>
      </c>
      <c r="L105" s="54">
        <v>11.685607586464585</v>
      </c>
      <c r="M105" s="54">
        <v>62.443507932232137</v>
      </c>
      <c r="N105" s="54">
        <v>-11.873781558582778</v>
      </c>
      <c r="O105" s="54">
        <v>143.23808115224688</v>
      </c>
      <c r="P105" s="54">
        <v>-1.7976211263250264</v>
      </c>
      <c r="Q105" s="54">
        <v>28.327088485165746</v>
      </c>
      <c r="R105" s="55">
        <v>19.39101785121926</v>
      </c>
      <c r="S105" s="55">
        <v>861.28403449218604</v>
      </c>
    </row>
    <row r="106" spans="1:19" x14ac:dyDescent="0.35">
      <c r="A106" s="45">
        <f t="shared" si="2"/>
        <v>44661</v>
      </c>
      <c r="B106" s="53">
        <v>269.41108285916494</v>
      </c>
      <c r="C106" s="54">
        <v>155.10079068210212</v>
      </c>
      <c r="D106" s="54">
        <v>327.65521672234854</v>
      </c>
      <c r="E106" s="54">
        <v>288.18573456590138</v>
      </c>
      <c r="F106" s="54">
        <v>88.427256246901038</v>
      </c>
      <c r="G106" s="54">
        <v>90.759553093366662</v>
      </c>
      <c r="H106" s="54">
        <v>76.814073591783739</v>
      </c>
      <c r="I106" s="54">
        <v>34.982660809871732</v>
      </c>
      <c r="J106" s="54">
        <v>94.849293268692463</v>
      </c>
      <c r="K106" s="53">
        <v>80.751357966272806</v>
      </c>
      <c r="L106" s="54">
        <v>67.818489506651304</v>
      </c>
      <c r="M106" s="54">
        <v>9.4329789991924144</v>
      </c>
      <c r="N106" s="54">
        <v>-0.40502066949335358</v>
      </c>
      <c r="O106" s="54">
        <v>119.22959337348027</v>
      </c>
      <c r="P106" s="54">
        <v>64.996512498224988</v>
      </c>
      <c r="Q106" s="54">
        <v>50.237753732755834</v>
      </c>
      <c r="R106" s="55">
        <v>57.437074141849905</v>
      </c>
      <c r="S106" s="55">
        <v>1426.1856618401489</v>
      </c>
    </row>
    <row r="107" spans="1:19" x14ac:dyDescent="0.35">
      <c r="A107" s="45">
        <f t="shared" si="2"/>
        <v>44668</v>
      </c>
      <c r="B107" s="53">
        <v>267.92238587747056</v>
      </c>
      <c r="C107" s="54">
        <v>96.351658398394363</v>
      </c>
      <c r="D107" s="54">
        <v>300.14905802009548</v>
      </c>
      <c r="E107" s="54">
        <v>331.18952003014078</v>
      </c>
      <c r="F107" s="54">
        <v>73.953465589644452</v>
      </c>
      <c r="G107" s="54">
        <v>118.5858017344575</v>
      </c>
      <c r="H107" s="54">
        <v>67.699115376934003</v>
      </c>
      <c r="I107" s="54">
        <v>89.772091703174738</v>
      </c>
      <c r="J107" s="54">
        <v>86.083917521552735</v>
      </c>
      <c r="K107" s="53">
        <v>53.392282028157055</v>
      </c>
      <c r="L107" s="54">
        <v>12.699016417402731</v>
      </c>
      <c r="M107" s="54">
        <v>23.092224281739561</v>
      </c>
      <c r="N107" s="54">
        <v>50.91321454531527</v>
      </c>
      <c r="O107" s="54">
        <v>69.336415155844008</v>
      </c>
      <c r="P107" s="54">
        <v>29.594436865195178</v>
      </c>
      <c r="Q107" s="54">
        <v>43.750608674040222</v>
      </c>
      <c r="R107" s="55">
        <v>62.071790115881811</v>
      </c>
      <c r="S107" s="55">
        <v>1431.7070142519333</v>
      </c>
    </row>
    <row r="108" spans="1:19" x14ac:dyDescent="0.35">
      <c r="A108" s="45">
        <f t="shared" si="2"/>
        <v>44675</v>
      </c>
      <c r="B108" s="53">
        <v>268.66177879662109</v>
      </c>
      <c r="C108" s="54">
        <v>61.466983465532167</v>
      </c>
      <c r="D108" s="54">
        <v>393.62273550651798</v>
      </c>
      <c r="E108" s="54">
        <v>351.46154799310239</v>
      </c>
      <c r="F108" s="54">
        <v>149.43031104787747</v>
      </c>
      <c r="G108" s="54">
        <v>122.99817988646146</v>
      </c>
      <c r="H108" s="54">
        <v>90.602456706340149</v>
      </c>
      <c r="I108" s="54">
        <v>70.183145524453266</v>
      </c>
      <c r="J108" s="54">
        <v>75.414760010362443</v>
      </c>
      <c r="K108" s="53">
        <v>64.606537047185896</v>
      </c>
      <c r="L108" s="54">
        <v>55.631564628405499</v>
      </c>
      <c r="M108" s="54">
        <v>23.461804308226988</v>
      </c>
      <c r="N108" s="54">
        <v>29.689123339647438</v>
      </c>
      <c r="O108" s="54">
        <v>131.0958083063137</v>
      </c>
      <c r="P108" s="54">
        <v>36.041603878868003</v>
      </c>
      <c r="Q108" s="54">
        <v>13.024742858886867</v>
      </c>
      <c r="R108" s="55">
        <v>16.242349119057394</v>
      </c>
      <c r="S108" s="55">
        <v>1583.8418989372149</v>
      </c>
    </row>
    <row r="109" spans="1:19" x14ac:dyDescent="0.35">
      <c r="A109" s="45">
        <f t="shared" si="2"/>
        <v>44682</v>
      </c>
      <c r="B109" s="53">
        <v>383.51266038140852</v>
      </c>
      <c r="C109" s="54">
        <v>120.54531416608239</v>
      </c>
      <c r="D109" s="54">
        <v>465.61162816667411</v>
      </c>
      <c r="E109" s="54">
        <v>246.63677926690161</v>
      </c>
      <c r="F109" s="54">
        <v>187.42349258126683</v>
      </c>
      <c r="G109" s="54">
        <v>58.388143689027288</v>
      </c>
      <c r="H109" s="54">
        <v>36.835310531279788</v>
      </c>
      <c r="I109" s="54">
        <v>81.178188256396083</v>
      </c>
      <c r="J109" s="54">
        <v>73.390204302599727</v>
      </c>
      <c r="K109" s="53">
        <v>20.862975305298193</v>
      </c>
      <c r="L109" s="54">
        <v>44.252442654669949</v>
      </c>
      <c r="M109" s="54">
        <v>66.146175775896381</v>
      </c>
      <c r="N109" s="54">
        <v>-2.4823149849504489</v>
      </c>
      <c r="O109" s="54">
        <v>159.13517649065631</v>
      </c>
      <c r="P109" s="54">
        <v>19.476173207145052</v>
      </c>
      <c r="Q109" s="54">
        <v>66.228281936459467</v>
      </c>
      <c r="R109" s="55">
        <v>63.924528054502275</v>
      </c>
      <c r="S109" s="55">
        <v>1653.5217213416217</v>
      </c>
    </row>
    <row r="110" spans="1:19" x14ac:dyDescent="0.35">
      <c r="A110" s="45">
        <f t="shared" si="2"/>
        <v>44689</v>
      </c>
      <c r="B110" s="53">
        <v>263.34406516795048</v>
      </c>
      <c r="C110" s="54">
        <v>64.40095408229854</v>
      </c>
      <c r="D110" s="54">
        <v>470.16686586966989</v>
      </c>
      <c r="E110" s="54">
        <v>356.86860425599957</v>
      </c>
      <c r="F110" s="54">
        <v>200.41069344830498</v>
      </c>
      <c r="G110" s="54">
        <v>168.5568556216399</v>
      </c>
      <c r="H110" s="54">
        <v>50.436084278523026</v>
      </c>
      <c r="I110" s="54">
        <v>75.084396471779655</v>
      </c>
      <c r="J110" s="54">
        <v>94.223783417973436</v>
      </c>
      <c r="K110" s="53">
        <v>63.776617379608837</v>
      </c>
      <c r="L110" s="54">
        <v>12.47218847987574</v>
      </c>
      <c r="M110" s="54">
        <v>26.186030839266721</v>
      </c>
      <c r="N110" s="54">
        <v>87.623634146739846</v>
      </c>
      <c r="O110" s="54">
        <v>190.17873563153682</v>
      </c>
      <c r="P110" s="54">
        <v>14.617196099232871</v>
      </c>
      <c r="Q110" s="54">
        <v>47.57784917703944</v>
      </c>
      <c r="R110" s="55">
        <v>65.871478047326832</v>
      </c>
      <c r="S110" s="55">
        <v>1743.4923026141623</v>
      </c>
    </row>
    <row r="111" spans="1:19" x14ac:dyDescent="0.35">
      <c r="A111" s="45">
        <f t="shared" si="2"/>
        <v>44696</v>
      </c>
      <c r="B111" s="53">
        <v>223.14677497440084</v>
      </c>
      <c r="C111" s="54">
        <v>129.0861956977003</v>
      </c>
      <c r="D111" s="54">
        <v>402.75897453319635</v>
      </c>
      <c r="E111" s="54">
        <v>150.5650989482026</v>
      </c>
      <c r="F111" s="54">
        <v>191.08759297600977</v>
      </c>
      <c r="G111" s="54">
        <v>152.76882903433341</v>
      </c>
      <c r="H111" s="54">
        <v>46.106504751893908</v>
      </c>
      <c r="I111" s="54">
        <v>79.000579072765163</v>
      </c>
      <c r="J111" s="54">
        <v>65.121111777223405</v>
      </c>
      <c r="K111" s="53">
        <v>31.979187588080464</v>
      </c>
      <c r="L111" s="54">
        <v>21.00449108581347</v>
      </c>
      <c r="M111" s="54">
        <v>42.286319270768217</v>
      </c>
      <c r="N111" s="54">
        <v>-10.792072104920749</v>
      </c>
      <c r="O111" s="54">
        <v>143.65409031955352</v>
      </c>
      <c r="P111" s="54">
        <v>26.612197216579176</v>
      </c>
      <c r="Q111" s="54">
        <v>3.3861095253174085</v>
      </c>
      <c r="R111" s="55">
        <v>52.96534602042442</v>
      </c>
      <c r="S111" s="55">
        <v>1439.6416617657014</v>
      </c>
    </row>
    <row r="112" spans="1:19" x14ac:dyDescent="0.35">
      <c r="A112" s="45">
        <f t="shared" si="2"/>
        <v>44703</v>
      </c>
      <c r="B112" s="53">
        <v>216.08689444828224</v>
      </c>
      <c r="C112" s="54">
        <v>156.85181694691562</v>
      </c>
      <c r="D112" s="54">
        <v>453.34721826947339</v>
      </c>
      <c r="E112" s="54">
        <v>387.42237921580363</v>
      </c>
      <c r="F112" s="54">
        <v>328.01830769984758</v>
      </c>
      <c r="G112" s="54">
        <v>139.8196847865413</v>
      </c>
      <c r="H112" s="54">
        <v>48.772642310935396</v>
      </c>
      <c r="I112" s="54">
        <v>174.70537711511201</v>
      </c>
      <c r="J112" s="54">
        <v>89.54602078669609</v>
      </c>
      <c r="K112" s="53">
        <v>29.366041560169805</v>
      </c>
      <c r="L112" s="54">
        <v>5.8383470571972111</v>
      </c>
      <c r="M112" s="54">
        <v>-46.76681230967813</v>
      </c>
      <c r="N112" s="54">
        <v>23.545464030621361</v>
      </c>
      <c r="O112" s="54">
        <v>118.28269910527888</v>
      </c>
      <c r="P112" s="54">
        <v>18.879916917633778</v>
      </c>
      <c r="Q112" s="54">
        <v>19.195010559748255</v>
      </c>
      <c r="R112" s="55">
        <v>60.472224010426032</v>
      </c>
      <c r="S112" s="55">
        <v>1994.5703415795979</v>
      </c>
    </row>
    <row r="113" spans="1:19" x14ac:dyDescent="0.35">
      <c r="A113" s="45">
        <f t="shared" si="2"/>
        <v>44710</v>
      </c>
      <c r="B113" s="53">
        <v>236.03299734157122</v>
      </c>
      <c r="C113" s="54">
        <v>110.92390209325276</v>
      </c>
      <c r="D113" s="54">
        <v>399.03403134210134</v>
      </c>
      <c r="E113" s="54">
        <v>287.66278660139778</v>
      </c>
      <c r="F113" s="54">
        <v>184.02120694514565</v>
      </c>
      <c r="G113" s="54">
        <v>123.04943566372515</v>
      </c>
      <c r="H113" s="54">
        <v>92.286076884412182</v>
      </c>
      <c r="I113" s="54">
        <v>84.700719054192177</v>
      </c>
      <c r="J113" s="54">
        <v>72.974563381101689</v>
      </c>
      <c r="K113" s="53">
        <v>16.323333838685471</v>
      </c>
      <c r="L113" s="54">
        <v>54.598717675117314</v>
      </c>
      <c r="M113" s="54">
        <v>-25.504179180119991</v>
      </c>
      <c r="N113" s="54">
        <v>-105.74633382995535</v>
      </c>
      <c r="O113" s="54">
        <v>83.773825275693071</v>
      </c>
      <c r="P113" s="54">
        <v>-20.378925983378736</v>
      </c>
      <c r="Q113" s="54">
        <v>7.3090969665705643</v>
      </c>
      <c r="R113" s="55">
        <v>39.38821832425532</v>
      </c>
      <c r="S113" s="55">
        <v>1590.6857193068863</v>
      </c>
    </row>
    <row r="114" spans="1:19" x14ac:dyDescent="0.35">
      <c r="A114" s="45">
        <f t="shared" si="2"/>
        <v>44717</v>
      </c>
      <c r="B114" s="53">
        <v>161.65574952779616</v>
      </c>
      <c r="C114" s="54">
        <v>113.38503060895823</v>
      </c>
      <c r="D114" s="54">
        <v>215.30110947433081</v>
      </c>
      <c r="E114" s="54">
        <v>201.30845692921139</v>
      </c>
      <c r="F114" s="54">
        <v>258.0913696006462</v>
      </c>
      <c r="G114" s="54">
        <v>152.74041485760438</v>
      </c>
      <c r="H114" s="54">
        <v>8.7924602031326913</v>
      </c>
      <c r="I114" s="54">
        <v>62.064287523405824</v>
      </c>
      <c r="J114" s="54">
        <v>-6.3342440205078674</v>
      </c>
      <c r="K114" s="53">
        <v>49.682867597422813</v>
      </c>
      <c r="L114" s="54">
        <v>76.119845543504198</v>
      </c>
      <c r="M114" s="54">
        <v>-66.549994120952533</v>
      </c>
      <c r="N114" s="54">
        <v>-43.546631409444331</v>
      </c>
      <c r="O114" s="54">
        <v>19.084645022755467</v>
      </c>
      <c r="P114" s="54">
        <v>5.5056705160686761</v>
      </c>
      <c r="Q114" s="54">
        <v>-2.8557819800560935</v>
      </c>
      <c r="R114" s="55">
        <v>-50.646568183036834</v>
      </c>
      <c r="S114" s="55">
        <v>1173.3388787250551</v>
      </c>
    </row>
    <row r="115" spans="1:19" x14ac:dyDescent="0.35">
      <c r="A115" s="45">
        <f t="shared" si="2"/>
        <v>44724</v>
      </c>
      <c r="B115" s="53">
        <v>208.08039865910951</v>
      </c>
      <c r="C115" s="54">
        <v>75.958977612086983</v>
      </c>
      <c r="D115" s="54">
        <v>376.53448896771511</v>
      </c>
      <c r="E115" s="54">
        <v>315.13840946469463</v>
      </c>
      <c r="F115" s="54">
        <v>83.548785596876769</v>
      </c>
      <c r="G115" s="54">
        <v>64.780412819482422</v>
      </c>
      <c r="H115" s="54">
        <v>132.30522295826449</v>
      </c>
      <c r="I115" s="54">
        <v>111.98138597686659</v>
      </c>
      <c r="J115" s="54">
        <v>114.7025808142655</v>
      </c>
      <c r="K115" s="53">
        <v>27.919985181487647</v>
      </c>
      <c r="L115" s="54">
        <v>125.15657703639852</v>
      </c>
      <c r="M115" s="54">
        <v>20.774046820608874</v>
      </c>
      <c r="N115" s="54">
        <v>-77.106062084957784</v>
      </c>
      <c r="O115" s="54">
        <v>13.471520743697965</v>
      </c>
      <c r="P115" s="54">
        <v>43.802444401534814</v>
      </c>
      <c r="Q115" s="54">
        <v>17.443155328960955</v>
      </c>
      <c r="R115" s="55">
        <v>24.917260070341115</v>
      </c>
      <c r="S115" s="55">
        <v>1483.0306628694052</v>
      </c>
    </row>
    <row r="116" spans="1:19" x14ac:dyDescent="0.35">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5">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5">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5">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5">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5">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5">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5">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5">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5">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5">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5">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5">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5">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5">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5">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5">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5">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5">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5">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5">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5">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5">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5">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5">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5">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5">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4">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5" t="s">
        <v>167</v>
      </c>
      <c r="C1" s="34"/>
      <c r="D1" s="34"/>
      <c r="E1" s="34"/>
      <c r="F1" s="34"/>
      <c r="G1" s="34"/>
      <c r="H1" s="34"/>
      <c r="I1" s="34"/>
      <c r="J1" s="34"/>
      <c r="K1" s="34"/>
      <c r="L1" s="34"/>
      <c r="M1" s="85" t="s">
        <v>168</v>
      </c>
      <c r="N1" s="34"/>
      <c r="O1" s="34"/>
      <c r="P1" s="34"/>
      <c r="Q1" s="34"/>
      <c r="R1" s="34"/>
      <c r="S1" s="34"/>
      <c r="T1" s="34"/>
      <c r="U1" s="34"/>
    </row>
    <row r="2" spans="1:22" ht="15" thickBot="1" x14ac:dyDescent="0.4">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4">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5">
      <c r="A4" s="44"/>
      <c r="B4" s="50"/>
      <c r="C4" s="51"/>
      <c r="D4" s="51"/>
      <c r="E4" s="51"/>
      <c r="F4" s="51"/>
      <c r="G4" s="51"/>
      <c r="H4" s="51"/>
      <c r="I4" s="51"/>
      <c r="J4" s="52"/>
      <c r="K4" s="52"/>
      <c r="L4" s="51"/>
      <c r="M4" s="50"/>
      <c r="N4" s="51"/>
      <c r="O4" s="51"/>
      <c r="P4" s="51"/>
      <c r="Q4" s="51"/>
      <c r="R4" s="51"/>
      <c r="S4" s="51"/>
      <c r="T4" s="51"/>
      <c r="U4" s="52"/>
      <c r="V4" s="52"/>
    </row>
    <row r="5" spans="1:22" x14ac:dyDescent="0.35">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5">
      <c r="A6" s="45">
        <f t="shared" ref="A6:A69" si="2">A5+7</f>
        <v>43961</v>
      </c>
      <c r="B6" s="53"/>
      <c r="C6" s="54"/>
      <c r="D6" s="54"/>
      <c r="E6" s="54"/>
      <c r="F6" s="54"/>
      <c r="G6" s="54"/>
      <c r="H6" s="54"/>
      <c r="I6" s="54"/>
      <c r="J6" s="55">
        <v>2.12733297569876</v>
      </c>
      <c r="K6" s="55">
        <v>0.25231318563611627</v>
      </c>
      <c r="L6" s="54"/>
      <c r="M6" s="53"/>
      <c r="N6" s="54"/>
      <c r="O6" s="54"/>
      <c r="P6" s="54"/>
      <c r="Q6" s="54"/>
      <c r="R6" s="54"/>
      <c r="S6" s="54"/>
      <c r="T6" s="54"/>
      <c r="U6" s="52">
        <f t="shared" si="0"/>
        <v>1.8737009639375812</v>
      </c>
      <c r="V6" s="52">
        <f t="shared" si="1"/>
        <v>0.25231318563611627</v>
      </c>
    </row>
    <row r="7" spans="1:22" x14ac:dyDescent="0.35">
      <c r="A7" s="45">
        <f t="shared" si="2"/>
        <v>43968</v>
      </c>
      <c r="B7" s="53"/>
      <c r="C7" s="54"/>
      <c r="D7" s="54"/>
      <c r="E7" s="54"/>
      <c r="F7" s="54"/>
      <c r="G7" s="54"/>
      <c r="H7" s="54"/>
      <c r="I7" s="54"/>
      <c r="J7" s="55">
        <v>6.5223298835975703</v>
      </c>
      <c r="K7" s="55">
        <v>0.77358356660625738</v>
      </c>
      <c r="L7" s="54"/>
      <c r="M7" s="53"/>
      <c r="N7" s="54"/>
      <c r="O7" s="54"/>
      <c r="P7" s="54"/>
      <c r="Q7" s="54"/>
      <c r="R7" s="54"/>
      <c r="S7" s="54"/>
      <c r="T7" s="54"/>
      <c r="U7" s="52">
        <f t="shared" si="0"/>
        <v>5.7447028413600796</v>
      </c>
      <c r="V7" s="52">
        <f t="shared" si="1"/>
        <v>0.77358356660625738</v>
      </c>
    </row>
    <row r="8" spans="1:22" x14ac:dyDescent="0.35">
      <c r="A8" s="45">
        <f t="shared" si="2"/>
        <v>43975</v>
      </c>
      <c r="B8" s="53"/>
      <c r="C8" s="54"/>
      <c r="D8" s="54"/>
      <c r="E8" s="54"/>
      <c r="F8" s="54"/>
      <c r="G8" s="54"/>
      <c r="H8" s="54"/>
      <c r="I8" s="54"/>
      <c r="J8" s="55">
        <v>10.631129507525424</v>
      </c>
      <c r="K8" s="55">
        <v>1.2609094032742052</v>
      </c>
      <c r="L8" s="54"/>
      <c r="M8" s="53"/>
      <c r="N8" s="54"/>
      <c r="O8" s="54"/>
      <c r="P8" s="54"/>
      <c r="Q8" s="54"/>
      <c r="R8" s="54"/>
      <c r="S8" s="54"/>
      <c r="T8" s="54"/>
      <c r="U8" s="52">
        <f t="shared" si="0"/>
        <v>9.3636294052428344</v>
      </c>
      <c r="V8" s="52">
        <f t="shared" si="1"/>
        <v>1.2609094032742052</v>
      </c>
    </row>
    <row r="9" spans="1:22" x14ac:dyDescent="0.35">
      <c r="A9" s="45">
        <f t="shared" si="2"/>
        <v>43982</v>
      </c>
      <c r="B9" s="53">
        <v>2.0967762091164737</v>
      </c>
      <c r="C9" s="54"/>
      <c r="D9" s="54"/>
      <c r="E9" s="54"/>
      <c r="F9" s="54"/>
      <c r="G9" s="54"/>
      <c r="H9" s="54"/>
      <c r="I9" s="54"/>
      <c r="J9" s="55">
        <v>14.990921658824716</v>
      </c>
      <c r="K9" s="55">
        <v>2.0098693251356292</v>
      </c>
      <c r="L9" s="54"/>
      <c r="M9" s="53">
        <f>B9*M$2</f>
        <v>1.689956288458009</v>
      </c>
      <c r="N9" s="54"/>
      <c r="O9" s="54"/>
      <c r="P9" s="54"/>
      <c r="Q9" s="54"/>
      <c r="R9" s="54"/>
      <c r="S9" s="54"/>
      <c r="T9" s="54"/>
      <c r="U9" s="52">
        <f t="shared" si="0"/>
        <v>13.203623825379978</v>
      </c>
      <c r="V9" s="52">
        <f t="shared" si="1"/>
        <v>2.0098693251356292</v>
      </c>
    </row>
    <row r="10" spans="1:22" x14ac:dyDescent="0.35">
      <c r="A10" s="45">
        <f t="shared" si="2"/>
        <v>43989</v>
      </c>
      <c r="B10" s="53">
        <v>4.8689184560403671</v>
      </c>
      <c r="C10" s="54"/>
      <c r="D10" s="54">
        <v>0.55123880039588291</v>
      </c>
      <c r="E10" s="54">
        <v>0.63770630680296225</v>
      </c>
      <c r="F10" s="54"/>
      <c r="G10" s="54"/>
      <c r="H10" s="54"/>
      <c r="I10" s="54"/>
      <c r="J10" s="55">
        <v>21.498750297837791</v>
      </c>
      <c r="K10" s="55">
        <v>3.3554299074016161</v>
      </c>
      <c r="L10" s="54"/>
      <c r="M10" s="53">
        <f t="shared" ref="M10:M15" si="3">B10*M$2</f>
        <v>3.924243000754883</v>
      </c>
      <c r="N10" s="54"/>
      <c r="O10" s="54">
        <f t="shared" ref="O10:O14" si="4">D10*O$2</f>
        <v>0.6062093886531591</v>
      </c>
      <c r="P10" s="54">
        <f t="shared" ref="P10:P14" si="5">E10*P$2</f>
        <v>0.73385924362351229</v>
      </c>
      <c r="Q10" s="54"/>
      <c r="R10" s="54"/>
      <c r="S10" s="54"/>
      <c r="T10" s="54"/>
      <c r="U10" s="52">
        <f t="shared" si="0"/>
        <v>18.935554338070006</v>
      </c>
      <c r="V10" s="52">
        <f t="shared" si="1"/>
        <v>3.3554299074016161</v>
      </c>
    </row>
    <row r="11" spans="1:22" x14ac:dyDescent="0.35">
      <c r="A11" s="45">
        <f t="shared" si="2"/>
        <v>43996</v>
      </c>
      <c r="B11" s="53">
        <v>12.258256869113181</v>
      </c>
      <c r="C11" s="54"/>
      <c r="D11" s="54">
        <v>4.2383552539114024</v>
      </c>
      <c r="E11" s="54">
        <v>2.2077201478548298</v>
      </c>
      <c r="F11" s="54"/>
      <c r="G11" s="54"/>
      <c r="H11" s="54"/>
      <c r="I11" s="54"/>
      <c r="J11" s="55">
        <v>29.58409723640472</v>
      </c>
      <c r="K11" s="55">
        <v>6.3999892852451605</v>
      </c>
      <c r="L11" s="54"/>
      <c r="M11" s="53">
        <f t="shared" si="3"/>
        <v>9.8798899908448252</v>
      </c>
      <c r="N11" s="54"/>
      <c r="O11" s="54">
        <f t="shared" si="4"/>
        <v>4.6610121521259407</v>
      </c>
      <c r="P11" s="54">
        <f t="shared" si="5"/>
        <v>2.5405987373082826</v>
      </c>
      <c r="Q11" s="54"/>
      <c r="R11" s="54"/>
      <c r="S11" s="54"/>
      <c r="T11" s="54"/>
      <c r="U11" s="52">
        <f t="shared" si="0"/>
        <v>26.056922983985203</v>
      </c>
      <c r="V11" s="52">
        <f t="shared" si="1"/>
        <v>6.3999892852451605</v>
      </c>
    </row>
    <row r="12" spans="1:22" x14ac:dyDescent="0.35">
      <c r="A12" s="45">
        <f t="shared" si="2"/>
        <v>44003</v>
      </c>
      <c r="B12" s="53">
        <v>23.562055086859992</v>
      </c>
      <c r="C12" s="54"/>
      <c r="D12" s="54">
        <v>10.826987253022518</v>
      </c>
      <c r="E12" s="54">
        <v>4.7918655536971908</v>
      </c>
      <c r="F12" s="54">
        <v>0.1692665510767149</v>
      </c>
      <c r="G12" s="54">
        <v>0.14548247875588721</v>
      </c>
      <c r="H12" s="54"/>
      <c r="I12" s="54"/>
      <c r="J12" s="55">
        <v>36.134457242070283</v>
      </c>
      <c r="K12" s="55">
        <v>10.692986846795376</v>
      </c>
      <c r="L12" s="54"/>
      <c r="M12" s="53">
        <f t="shared" si="3"/>
        <v>18.990506945808811</v>
      </c>
      <c r="N12" s="54"/>
      <c r="O12" s="54">
        <f t="shared" si="4"/>
        <v>11.906675144958369</v>
      </c>
      <c r="P12" s="54">
        <f t="shared" si="5"/>
        <v>5.5143798850155088</v>
      </c>
      <c r="Q12" s="54">
        <f t="shared" ref="Q12:Q14" si="6">F12*Q$2</f>
        <v>0.14815358026863815</v>
      </c>
      <c r="R12" s="54">
        <f t="shared" ref="R12:R14" si="7">G12*R$2</f>
        <v>0.15675451644041594</v>
      </c>
      <c r="S12" s="54"/>
      <c r="T12" s="54"/>
      <c r="U12" s="52">
        <f t="shared" si="0"/>
        <v>31.826314046389211</v>
      </c>
      <c r="V12" s="52">
        <f t="shared" si="1"/>
        <v>10.692986846795376</v>
      </c>
    </row>
    <row r="13" spans="1:22" x14ac:dyDescent="0.35">
      <c r="A13" s="45">
        <f t="shared" si="2"/>
        <v>44010</v>
      </c>
      <c r="B13" s="53">
        <v>40.631461917727243</v>
      </c>
      <c r="C13" s="54">
        <v>1.9806160165699895</v>
      </c>
      <c r="D13" s="54">
        <v>19.760664323956942</v>
      </c>
      <c r="E13" s="54">
        <v>8.4615544367260984</v>
      </c>
      <c r="F13" s="54">
        <v>0.37439052880528517</v>
      </c>
      <c r="G13" s="54">
        <v>-8.6907216780950508E-3</v>
      </c>
      <c r="H13" s="54">
        <v>0.51261746309992928</v>
      </c>
      <c r="I13" s="54">
        <v>0.89397840868873024</v>
      </c>
      <c r="J13" s="55">
        <v>42.694576529377692</v>
      </c>
      <c r="K13" s="55">
        <v>16.56811035303307</v>
      </c>
      <c r="L13" s="54"/>
      <c r="M13" s="53">
        <f t="shared" si="3"/>
        <v>32.748079780072985</v>
      </c>
      <c r="N13" s="54">
        <f t="shared" ref="N13:N14" si="8">C13*N$2</f>
        <v>1.9807624854901715</v>
      </c>
      <c r="O13" s="54">
        <f t="shared" si="4"/>
        <v>21.73123559263826</v>
      </c>
      <c r="P13" s="54">
        <f t="shared" si="5"/>
        <v>9.7373820402463434</v>
      </c>
      <c r="Q13" s="54">
        <f t="shared" si="6"/>
        <v>0.32769201539430459</v>
      </c>
      <c r="R13" s="54">
        <f t="shared" si="7"/>
        <v>-9.3640820930328116E-3</v>
      </c>
      <c r="S13" s="54">
        <f t="shared" ref="S13:S14" si="9">H13*S$2</f>
        <v>0.47951700938088593</v>
      </c>
      <c r="T13" s="54">
        <f t="shared" ref="T13:T14" si="10">I13*T$2</f>
        <v>0.91761580197616455</v>
      </c>
      <c r="U13" s="52">
        <f t="shared" si="0"/>
        <v>37.604300836696915</v>
      </c>
      <c r="V13" s="52">
        <f t="shared" si="1"/>
        <v>16.56811035303307</v>
      </c>
    </row>
    <row r="14" spans="1:22" x14ac:dyDescent="0.35">
      <c r="A14" s="45">
        <f t="shared" si="2"/>
        <v>44017</v>
      </c>
      <c r="B14" s="53">
        <v>62.539430676293833</v>
      </c>
      <c r="C14" s="54">
        <v>7.4837858259248717</v>
      </c>
      <c r="D14" s="54">
        <v>31.141500226494511</v>
      </c>
      <c r="E14" s="54">
        <v>13.75106697585718</v>
      </c>
      <c r="F14" s="54">
        <v>1.1129410250108234</v>
      </c>
      <c r="G14" s="54">
        <v>3.4321549622520764</v>
      </c>
      <c r="H14" s="54">
        <v>-1.2590807652350708</v>
      </c>
      <c r="I14" s="54">
        <v>4.5648631761499843</v>
      </c>
      <c r="J14" s="55">
        <v>49.813120911284571</v>
      </c>
      <c r="K14" s="55">
        <v>24.669842582679646</v>
      </c>
      <c r="L14" s="54"/>
      <c r="M14" s="53">
        <f t="shared" si="3"/>
        <v>50.405428909612155</v>
      </c>
      <c r="N14" s="54">
        <f t="shared" si="8"/>
        <v>7.4843392608257444</v>
      </c>
      <c r="O14" s="54">
        <f t="shared" si="4"/>
        <v>34.246990234518421</v>
      </c>
      <c r="P14" s="54">
        <f t="shared" si="5"/>
        <v>15.82444379531097</v>
      </c>
      <c r="Q14" s="54">
        <f t="shared" si="6"/>
        <v>0.97412156409137096</v>
      </c>
      <c r="R14" s="54">
        <f t="shared" si="7"/>
        <v>3.6980796317001636</v>
      </c>
      <c r="S14" s="54">
        <f t="shared" si="9"/>
        <v>-1.1777800925147643</v>
      </c>
      <c r="T14" s="54">
        <f t="shared" si="10"/>
        <v>4.6855612435185812</v>
      </c>
      <c r="U14" s="52">
        <f t="shared" ref="U14" si="11">J14*U$2</f>
        <v>43.874134296045355</v>
      </c>
      <c r="V14" s="52">
        <f t="shared" ref="V14:V20" si="12">K14*V$2</f>
        <v>24.669842582679646</v>
      </c>
    </row>
    <row r="15" spans="1:22" x14ac:dyDescent="0.35">
      <c r="A15" s="45">
        <f t="shared" si="2"/>
        <v>44024</v>
      </c>
      <c r="B15" s="53">
        <v>84.620404892796927</v>
      </c>
      <c r="C15" s="54">
        <v>19.202346745166768</v>
      </c>
      <c r="D15" s="54">
        <v>45.416825768132071</v>
      </c>
      <c r="E15" s="54">
        <v>24.214584479696008</v>
      </c>
      <c r="F15" s="54">
        <v>4.8405147387375438</v>
      </c>
      <c r="G15" s="54">
        <v>9.6017201111470794</v>
      </c>
      <c r="H15" s="54">
        <v>3.6204257039603012</v>
      </c>
      <c r="I15" s="54">
        <v>11.676177984773314</v>
      </c>
      <c r="J15" s="55">
        <v>56.329649594018719</v>
      </c>
      <c r="K15" s="55">
        <v>35.658094588454155</v>
      </c>
      <c r="L15" s="54"/>
      <c r="M15" s="53">
        <f t="shared" si="3"/>
        <v>68.202216697557574</v>
      </c>
      <c r="N15" s="54">
        <f t="shared" ref="N15:U15" si="13">C15*N$2</f>
        <v>19.203766781644912</v>
      </c>
      <c r="O15" s="54">
        <f t="shared" si="13"/>
        <v>49.945878562419161</v>
      </c>
      <c r="P15" s="54">
        <f t="shared" si="13"/>
        <v>27.865643575041414</v>
      </c>
      <c r="Q15" s="54">
        <f t="shared" si="13"/>
        <v>4.2367472151190526</v>
      </c>
      <c r="R15" s="54">
        <f t="shared" si="13"/>
        <v>10.345665030526366</v>
      </c>
      <c r="S15" s="54">
        <f t="shared" si="13"/>
        <v>3.3866495607667328</v>
      </c>
      <c r="T15" s="54">
        <f t="shared" si="13"/>
        <v>11.984904021596723</v>
      </c>
      <c r="U15" s="52">
        <f t="shared" si="13"/>
        <v>49.613727586726739</v>
      </c>
      <c r="V15" s="52">
        <f t="shared" si="12"/>
        <v>35.658094588454155</v>
      </c>
    </row>
    <row r="16" spans="1:22" x14ac:dyDescent="0.35">
      <c r="A16" s="45">
        <f t="shared" si="2"/>
        <v>44031</v>
      </c>
      <c r="B16" s="53">
        <v>105.49298726988675</v>
      </c>
      <c r="C16" s="54">
        <v>35.932353834987055</v>
      </c>
      <c r="D16" s="54">
        <v>57.245146110938947</v>
      </c>
      <c r="E16" s="54">
        <v>38.048940238701547</v>
      </c>
      <c r="F16" s="54">
        <v>8.4353597991104348</v>
      </c>
      <c r="G16" s="54">
        <v>19.112225668630451</v>
      </c>
      <c r="H16" s="54">
        <v>11.380064376569345</v>
      </c>
      <c r="I16" s="54">
        <v>18.801008218151775</v>
      </c>
      <c r="J16" s="55">
        <v>61.126158256696407</v>
      </c>
      <c r="K16" s="55">
        <v>46.875236548980816</v>
      </c>
      <c r="L16" s="54"/>
      <c r="M16" s="53">
        <f t="shared" ref="M16:M71" si="14">B16*M$2</f>
        <v>85.025066790550667</v>
      </c>
      <c r="N16" s="54">
        <f t="shared" ref="N16:N71" si="15">C16*N$2</f>
        <v>35.93501107547273</v>
      </c>
      <c r="O16" s="54">
        <f t="shared" ref="O16:O71" si="16">D16*O$2</f>
        <v>62.953741649446215</v>
      </c>
      <c r="P16" s="54">
        <f t="shared" ref="P16:P71" si="17">E16*P$2</f>
        <v>43.785934381353428</v>
      </c>
      <c r="Q16" s="54">
        <f t="shared" ref="Q16:Q71" si="18">F16*Q$2</f>
        <v>7.3831997352267775</v>
      </c>
      <c r="R16" s="54">
        <f t="shared" ref="R16:R71" si="19">G16*R$2</f>
        <v>20.593048169142747</v>
      </c>
      <c r="S16" s="54">
        <f t="shared" ref="S16:S71" si="20">H16*S$2</f>
        <v>10.645237100224808</v>
      </c>
      <c r="T16" s="54">
        <f t="shared" ref="T16:T71" si="21">I16*T$2</f>
        <v>19.298119581394413</v>
      </c>
      <c r="U16" s="52">
        <f t="shared" ref="U16:U47" si="22">J16*U$2</f>
        <v>53.838370840725155</v>
      </c>
      <c r="V16" s="52">
        <f t="shared" si="12"/>
        <v>46.875236548980816</v>
      </c>
    </row>
    <row r="17" spans="1:22" x14ac:dyDescent="0.35">
      <c r="A17" s="45">
        <f t="shared" si="2"/>
        <v>44038</v>
      </c>
      <c r="B17" s="53">
        <v>120.18916068802675</v>
      </c>
      <c r="C17" s="54">
        <v>54.710835812419354</v>
      </c>
      <c r="D17" s="54">
        <v>66.355586047550787</v>
      </c>
      <c r="E17" s="54">
        <v>49.874170148747595</v>
      </c>
      <c r="F17" s="54">
        <v>13.448418215080418</v>
      </c>
      <c r="G17" s="54">
        <v>27.344157410394885</v>
      </c>
      <c r="H17" s="54">
        <v>17.18811772458422</v>
      </c>
      <c r="I17" s="54">
        <v>24.816046086421387</v>
      </c>
      <c r="J17" s="55">
        <v>64.537254205730974</v>
      </c>
      <c r="K17" s="55">
        <v>56.170353053870024</v>
      </c>
      <c r="L17" s="54"/>
      <c r="M17" s="53">
        <f t="shared" si="14"/>
        <v>96.869864807750744</v>
      </c>
      <c r="N17" s="54">
        <f t="shared" si="15"/>
        <v>54.71488174407731</v>
      </c>
      <c r="O17" s="54">
        <f t="shared" si="16"/>
        <v>72.972692094096445</v>
      </c>
      <c r="P17" s="54">
        <f t="shared" si="17"/>
        <v>57.394164666806539</v>
      </c>
      <c r="Q17" s="54">
        <f t="shared" si="18"/>
        <v>11.770968893973171</v>
      </c>
      <c r="R17" s="54">
        <f t="shared" si="19"/>
        <v>29.46279310740444</v>
      </c>
      <c r="S17" s="54">
        <f t="shared" si="20"/>
        <v>16.078256012461548</v>
      </c>
      <c r="T17" s="54">
        <f t="shared" si="21"/>
        <v>25.47219911593832</v>
      </c>
      <c r="U17" s="52">
        <f t="shared" si="22"/>
        <v>56.842777692309021</v>
      </c>
      <c r="V17" s="52">
        <f t="shared" si="12"/>
        <v>56.170353053870024</v>
      </c>
    </row>
    <row r="18" spans="1:22" x14ac:dyDescent="0.35">
      <c r="A18" s="45">
        <f t="shared" si="2"/>
        <v>44045</v>
      </c>
      <c r="B18" s="53">
        <v>129.12256837160672</v>
      </c>
      <c r="C18" s="54">
        <v>70.53610085282817</v>
      </c>
      <c r="D18" s="54">
        <v>72.045754879280736</v>
      </c>
      <c r="E18" s="54">
        <v>59.220704077325593</v>
      </c>
      <c r="F18" s="54">
        <v>16.740470731617563</v>
      </c>
      <c r="G18" s="54">
        <v>33.070499278309292</v>
      </c>
      <c r="H18" s="54">
        <v>23.255498553549877</v>
      </c>
      <c r="I18" s="54">
        <v>29.837402815058741</v>
      </c>
      <c r="J18" s="55">
        <v>68.074588718707574</v>
      </c>
      <c r="K18" s="55">
        <v>62.889906264142098</v>
      </c>
      <c r="L18" s="54"/>
      <c r="M18" s="53">
        <f t="shared" si="14"/>
        <v>104.06999824430218</v>
      </c>
      <c r="N18" s="54">
        <f t="shared" si="15"/>
        <v>70.541317081738427</v>
      </c>
      <c r="O18" s="54">
        <f t="shared" si="16"/>
        <v>79.230295452820457</v>
      </c>
      <c r="P18" s="54">
        <f t="shared" si="17"/>
        <v>68.149962823664097</v>
      </c>
      <c r="Q18" s="54">
        <f t="shared" si="18"/>
        <v>14.65239681729814</v>
      </c>
      <c r="R18" s="54">
        <f t="shared" si="19"/>
        <v>35.632814117175741</v>
      </c>
      <c r="S18" s="54">
        <f t="shared" si="20"/>
        <v>21.753857253758653</v>
      </c>
      <c r="T18" s="54">
        <f t="shared" si="21"/>
        <v>30.626323909976048</v>
      </c>
      <c r="U18" s="52">
        <f t="shared" si="22"/>
        <v>59.95837227127091</v>
      </c>
      <c r="V18" s="52">
        <f t="shared" si="12"/>
        <v>62.889906264142098</v>
      </c>
    </row>
    <row r="19" spans="1:22" x14ac:dyDescent="0.35">
      <c r="A19" s="45">
        <f t="shared" si="2"/>
        <v>44052</v>
      </c>
      <c r="B19" s="53">
        <v>134.74402517485066</v>
      </c>
      <c r="C19" s="54">
        <v>81.559254113355209</v>
      </c>
      <c r="D19" s="54">
        <v>75.759013929673188</v>
      </c>
      <c r="E19" s="54">
        <v>65.136969335238945</v>
      </c>
      <c r="F19" s="54">
        <v>20.086591542956068</v>
      </c>
      <c r="G19" s="54">
        <v>37.957523616018761</v>
      </c>
      <c r="H19" s="54">
        <v>30.897264870966634</v>
      </c>
      <c r="I19" s="54">
        <v>33.060342657758454</v>
      </c>
      <c r="J19" s="55">
        <v>69.420706926520623</v>
      </c>
      <c r="K19" s="55">
        <v>67.41724956221988</v>
      </c>
      <c r="L19" s="54"/>
      <c r="M19" s="53">
        <f t="shared" si="14"/>
        <v>108.60077088166447</v>
      </c>
      <c r="N19" s="54">
        <f t="shared" si="15"/>
        <v>81.565285517615749</v>
      </c>
      <c r="O19" s="54">
        <f t="shared" si="16"/>
        <v>83.313847802968183</v>
      </c>
      <c r="P19" s="54">
        <f t="shared" si="17"/>
        <v>74.958278659545982</v>
      </c>
      <c r="Q19" s="54">
        <f t="shared" si="18"/>
        <v>17.581148983971168</v>
      </c>
      <c r="R19" s="54">
        <f t="shared" si="19"/>
        <v>40.898486955865891</v>
      </c>
      <c r="S19" s="54">
        <f t="shared" si="20"/>
        <v>28.902183627105288</v>
      </c>
      <c r="T19" s="54">
        <f t="shared" si="21"/>
        <v>33.93448046021949</v>
      </c>
      <c r="U19" s="52">
        <f t="shared" si="22"/>
        <v>61.143999068939841</v>
      </c>
      <c r="V19" s="52">
        <f t="shared" si="12"/>
        <v>67.41724956221988</v>
      </c>
    </row>
    <row r="20" spans="1:22" x14ac:dyDescent="0.35">
      <c r="A20" s="45">
        <f t="shared" si="2"/>
        <v>44059</v>
      </c>
      <c r="B20" s="53">
        <v>141.69767013729091</v>
      </c>
      <c r="C20" s="54">
        <v>92.082290914034374</v>
      </c>
      <c r="D20" s="54">
        <v>78.426435683796655</v>
      </c>
      <c r="E20" s="54">
        <v>69.030042432857087</v>
      </c>
      <c r="F20" s="54">
        <v>22.117128356115359</v>
      </c>
      <c r="G20" s="54">
        <v>40.157216715991105</v>
      </c>
      <c r="H20" s="54">
        <v>39.553806869303877</v>
      </c>
      <c r="I20" s="54">
        <v>37.198847350247711</v>
      </c>
      <c r="J20" s="55">
        <v>72.623715448309355</v>
      </c>
      <c r="K20" s="55">
        <v>71.358469428532274</v>
      </c>
      <c r="L20" s="54"/>
      <c r="M20" s="53">
        <f t="shared" si="14"/>
        <v>114.20525837102413</v>
      </c>
      <c r="N20" s="54">
        <f t="shared" si="15"/>
        <v>92.08910050943561</v>
      </c>
      <c r="O20" s="54">
        <f t="shared" si="16"/>
        <v>86.247269959910014</v>
      </c>
      <c r="P20" s="54">
        <f t="shared" si="17"/>
        <v>79.438346754076903</v>
      </c>
      <c r="Q20" s="54">
        <f t="shared" si="18"/>
        <v>19.358412695101414</v>
      </c>
      <c r="R20" s="54">
        <f t="shared" si="19"/>
        <v>43.268613112308842</v>
      </c>
      <c r="S20" s="54">
        <f t="shared" si="20"/>
        <v>36.999760142584876</v>
      </c>
      <c r="T20" s="54">
        <f t="shared" si="21"/>
        <v>38.182410013630999</v>
      </c>
      <c r="U20" s="52">
        <f t="shared" si="22"/>
        <v>63.965127788953474</v>
      </c>
      <c r="V20" s="52">
        <f t="shared" si="12"/>
        <v>71.358469428532274</v>
      </c>
    </row>
    <row r="21" spans="1:22" x14ac:dyDescent="0.35">
      <c r="A21" s="45">
        <f t="shared" si="2"/>
        <v>44066</v>
      </c>
      <c r="B21" s="53">
        <v>144.78950115295737</v>
      </c>
      <c r="C21" s="54">
        <v>100.60353411422564</v>
      </c>
      <c r="D21" s="54">
        <v>80.43880292859636</v>
      </c>
      <c r="E21" s="54">
        <v>71.825338993307696</v>
      </c>
      <c r="F21" s="54">
        <v>24.249917931399789</v>
      </c>
      <c r="G21" s="54">
        <v>41.369044737678557</v>
      </c>
      <c r="H21" s="54">
        <v>47.367819911737001</v>
      </c>
      <c r="I21" s="54">
        <v>38.357078993330347</v>
      </c>
      <c r="J21" s="55">
        <v>74.979952216207678</v>
      </c>
      <c r="K21" s="55">
        <v>74.003512791643246</v>
      </c>
      <c r="L21" s="54"/>
      <c r="M21" s="53">
        <f t="shared" si="14"/>
        <v>116.69720731867876</v>
      </c>
      <c r="N21" s="54">
        <f t="shared" si="15"/>
        <v>100.61097386573978</v>
      </c>
      <c r="O21" s="54">
        <f t="shared" si="16"/>
        <v>88.460314318071241</v>
      </c>
      <c r="P21" s="54">
        <f t="shared" si="17"/>
        <v>82.655116288378395</v>
      </c>
      <c r="Q21" s="54">
        <f t="shared" si="18"/>
        <v>21.225174967553034</v>
      </c>
      <c r="R21" s="54">
        <f t="shared" si="19"/>
        <v>44.574334029171311</v>
      </c>
      <c r="S21" s="54">
        <f t="shared" si="20"/>
        <v>44.309211019876471</v>
      </c>
      <c r="T21" s="54">
        <f t="shared" si="21"/>
        <v>39.371266084104057</v>
      </c>
      <c r="U21" s="52">
        <f t="shared" si="22"/>
        <v>66.040441411084544</v>
      </c>
      <c r="V21" s="52">
        <f t="shared" ref="V21:V70" si="23">K21*V$2</f>
        <v>74.003512791643246</v>
      </c>
    </row>
    <row r="22" spans="1:22" x14ac:dyDescent="0.35">
      <c r="A22" s="45">
        <f t="shared" si="2"/>
        <v>44073</v>
      </c>
      <c r="B22" s="53">
        <v>147.90960284758987</v>
      </c>
      <c r="C22" s="54">
        <v>104.87437974248111</v>
      </c>
      <c r="D22" s="54">
        <v>81.55713364509981</v>
      </c>
      <c r="E22" s="54">
        <v>74.464458717542001</v>
      </c>
      <c r="F22" s="54">
        <v>26.069946234740346</v>
      </c>
      <c r="G22" s="54">
        <v>42.146192554509845</v>
      </c>
      <c r="H22" s="54">
        <v>49.430389034949314</v>
      </c>
      <c r="I22" s="54">
        <v>39.122314500516303</v>
      </c>
      <c r="J22" s="55">
        <v>77.179769612117823</v>
      </c>
      <c r="K22" s="55">
        <v>75.954936058289547</v>
      </c>
      <c r="L22" s="54"/>
      <c r="M22" s="53">
        <f t="shared" si="14"/>
        <v>119.21194182231685</v>
      </c>
      <c r="N22" s="54">
        <f t="shared" si="15"/>
        <v>104.88213532813079</v>
      </c>
      <c r="O22" s="54">
        <f t="shared" si="16"/>
        <v>89.690167114131185</v>
      </c>
      <c r="P22" s="54">
        <f t="shared" si="17"/>
        <v>85.692160745987763</v>
      </c>
      <c r="Q22" s="54">
        <f t="shared" si="18"/>
        <v>22.818187335412713</v>
      </c>
      <c r="R22" s="54">
        <f t="shared" si="19"/>
        <v>45.411695553884705</v>
      </c>
      <c r="S22" s="54">
        <f t="shared" si="20"/>
        <v>46.23859706073268</v>
      </c>
      <c r="T22" s="54">
        <f t="shared" si="21"/>
        <v>40.156734935255663</v>
      </c>
      <c r="U22" s="52">
        <f t="shared" si="22"/>
        <v>67.977984815097088</v>
      </c>
      <c r="V22" s="52">
        <f t="shared" si="23"/>
        <v>75.954936058289547</v>
      </c>
    </row>
    <row r="23" spans="1:22" x14ac:dyDescent="0.35">
      <c r="A23" s="45">
        <f t="shared" si="2"/>
        <v>44080</v>
      </c>
      <c r="B23" s="53">
        <v>149.39439673544285</v>
      </c>
      <c r="C23" s="54">
        <v>107.46110320632023</v>
      </c>
      <c r="D23" s="54">
        <v>81.843392348803022</v>
      </c>
      <c r="E23" s="54">
        <v>74.754605618343547</v>
      </c>
      <c r="F23" s="54">
        <v>26.52803997990102</v>
      </c>
      <c r="G23" s="54">
        <v>42.854640976742779</v>
      </c>
      <c r="H23" s="54">
        <v>55.38776980000052</v>
      </c>
      <c r="I23" s="54">
        <v>39.122314500516303</v>
      </c>
      <c r="J23" s="55">
        <v>79.451915373114161</v>
      </c>
      <c r="K23" s="55">
        <v>76.865896224194245</v>
      </c>
      <c r="L23" s="54"/>
      <c r="M23" s="53">
        <f t="shared" si="14"/>
        <v>120.40865359199994</v>
      </c>
      <c r="N23" s="54">
        <f t="shared" si="15"/>
        <v>107.46905008325979</v>
      </c>
      <c r="O23" s="54">
        <f t="shared" si="16"/>
        <v>90.004972083672413</v>
      </c>
      <c r="P23" s="54">
        <f t="shared" si="17"/>
        <v>86.026055805344171</v>
      </c>
      <c r="Q23" s="54">
        <f t="shared" si="18"/>
        <v>23.219142089984771</v>
      </c>
      <c r="R23" s="54">
        <f t="shared" si="19"/>
        <v>46.175034828825439</v>
      </c>
      <c r="S23" s="54">
        <f t="shared" si="20"/>
        <v>51.811301101920776</v>
      </c>
      <c r="T23" s="54">
        <f t="shared" si="21"/>
        <v>40.156734935255663</v>
      </c>
      <c r="U23" s="52">
        <f t="shared" si="22"/>
        <v>69.979233209785804</v>
      </c>
      <c r="V23" s="52">
        <f t="shared" si="23"/>
        <v>76.865896224194245</v>
      </c>
    </row>
    <row r="24" spans="1:22" x14ac:dyDescent="0.35">
      <c r="A24" s="45">
        <f t="shared" si="2"/>
        <v>44087</v>
      </c>
      <c r="B24" s="53">
        <v>150.39782085271352</v>
      </c>
      <c r="C24" s="54">
        <v>108.72118631729992</v>
      </c>
      <c r="D24" s="54">
        <v>81.843392348803022</v>
      </c>
      <c r="E24" s="54">
        <v>76.066810689046576</v>
      </c>
      <c r="F24" s="54">
        <v>28.114031035713673</v>
      </c>
      <c r="G24" s="54">
        <v>43.037442748107765</v>
      </c>
      <c r="H24" s="54">
        <v>58.593099627918392</v>
      </c>
      <c r="I24" s="54">
        <v>39.552044761482861</v>
      </c>
      <c r="J24" s="55">
        <v>79.451915373114161</v>
      </c>
      <c r="K24" s="55">
        <v>77.555198607249721</v>
      </c>
      <c r="L24" s="54"/>
      <c r="M24" s="53">
        <f t="shared" si="14"/>
        <v>121.2173917346778</v>
      </c>
      <c r="N24" s="54">
        <f t="shared" si="15"/>
        <v>108.72922637889064</v>
      </c>
      <c r="O24" s="54">
        <f t="shared" si="16"/>
        <v>90.004972083672413</v>
      </c>
      <c r="P24" s="54">
        <f t="shared" si="17"/>
        <v>87.536114292130634</v>
      </c>
      <c r="Q24" s="54">
        <f t="shared" si="18"/>
        <v>24.607309165511634</v>
      </c>
      <c r="R24" s="54">
        <f t="shared" si="19"/>
        <v>46.372000150834083</v>
      </c>
      <c r="S24" s="54">
        <f t="shared" si="20"/>
        <v>54.809658129923363</v>
      </c>
      <c r="T24" s="54">
        <f t="shared" si="21"/>
        <v>40.597827554739226</v>
      </c>
      <c r="U24" s="52">
        <f t="shared" si="22"/>
        <v>69.979233209785804</v>
      </c>
      <c r="V24" s="52">
        <f t="shared" si="23"/>
        <v>77.555198607249721</v>
      </c>
    </row>
    <row r="25" spans="1:22" x14ac:dyDescent="0.35">
      <c r="A25" s="45">
        <f t="shared" si="2"/>
        <v>44094</v>
      </c>
      <c r="B25" s="53">
        <v>152.18473790501523</v>
      </c>
      <c r="C25" s="54">
        <v>113.82728866169104</v>
      </c>
      <c r="D25" s="54">
        <v>81.9353354166836</v>
      </c>
      <c r="E25" s="54">
        <v>76.98304657879973</v>
      </c>
      <c r="F25" s="54">
        <v>29.206451587989172</v>
      </c>
      <c r="G25" s="54">
        <v>44.342312666155422</v>
      </c>
      <c r="H25" s="54">
        <v>63.010614966921764</v>
      </c>
      <c r="I25" s="54">
        <v>39.859044125611575</v>
      </c>
      <c r="J25" s="55">
        <v>79.451915373114161</v>
      </c>
      <c r="K25" s="55">
        <v>78.524474510364684</v>
      </c>
      <c r="L25" s="54"/>
      <c r="M25" s="53">
        <f t="shared" si="14"/>
        <v>122.6576082424579</v>
      </c>
      <c r="N25" s="54">
        <f t="shared" si="15"/>
        <v>113.83570632564914</v>
      </c>
      <c r="O25" s="54">
        <f t="shared" si="16"/>
        <v>90.106083890262866</v>
      </c>
      <c r="P25" s="54">
        <f t="shared" si="17"/>
        <v>88.59049962572702</v>
      </c>
      <c r="Q25" s="54">
        <f t="shared" si="18"/>
        <v>25.563469818334923</v>
      </c>
      <c r="R25" s="54">
        <f t="shared" si="19"/>
        <v>47.777971885508897</v>
      </c>
      <c r="S25" s="54">
        <f t="shared" si="20"/>
        <v>58.941928090925749</v>
      </c>
      <c r="T25" s="54">
        <f t="shared" si="21"/>
        <v>40.912944189529483</v>
      </c>
      <c r="U25" s="52">
        <f t="shared" si="22"/>
        <v>69.979233209785804</v>
      </c>
      <c r="V25" s="52">
        <f t="shared" si="23"/>
        <v>78.524474510364684</v>
      </c>
    </row>
    <row r="26" spans="1:22" x14ac:dyDescent="0.35">
      <c r="A26" s="45">
        <f t="shared" si="2"/>
        <v>44101</v>
      </c>
      <c r="B26" s="53">
        <v>153.76534273366022</v>
      </c>
      <c r="C26" s="54">
        <v>116.43277948410584</v>
      </c>
      <c r="D26" s="54">
        <v>81.9353354166836</v>
      </c>
      <c r="E26" s="54">
        <v>76.98304657879973</v>
      </c>
      <c r="F26" s="54">
        <v>29.214484928161237</v>
      </c>
      <c r="G26" s="54">
        <v>44.342312666155422</v>
      </c>
      <c r="H26" s="54">
        <v>65.54399710138712</v>
      </c>
      <c r="I26" s="54">
        <v>40.331980433466967</v>
      </c>
      <c r="J26" s="55">
        <v>80.300464735212287</v>
      </c>
      <c r="K26" s="55">
        <v>79.00997484336115</v>
      </c>
      <c r="L26" s="54"/>
      <c r="M26" s="53">
        <f t="shared" si="14"/>
        <v>123.93154155881371</v>
      </c>
      <c r="N26" s="54">
        <f t="shared" si="15"/>
        <v>116.44138982722239</v>
      </c>
      <c r="O26" s="54">
        <f t="shared" si="16"/>
        <v>90.106083890262866</v>
      </c>
      <c r="P26" s="54">
        <f t="shared" si="17"/>
        <v>88.59049962572702</v>
      </c>
      <c r="Q26" s="54">
        <f t="shared" si="18"/>
        <v>25.570501143191706</v>
      </c>
      <c r="R26" s="54">
        <f t="shared" si="19"/>
        <v>47.777971885508897</v>
      </c>
      <c r="S26" s="54">
        <f t="shared" si="20"/>
        <v>61.311726063455957</v>
      </c>
      <c r="T26" s="54">
        <f t="shared" si="21"/>
        <v>41.398385252980795</v>
      </c>
      <c r="U26" s="52">
        <f t="shared" si="22"/>
        <v>70.726613979921069</v>
      </c>
      <c r="V26" s="52">
        <f t="shared" si="23"/>
        <v>79.00997484336115</v>
      </c>
    </row>
    <row r="27" spans="1:22" x14ac:dyDescent="0.35">
      <c r="A27" s="45">
        <f t="shared" si="2"/>
        <v>44108</v>
      </c>
      <c r="B27" s="53">
        <v>156.52331753385053</v>
      </c>
      <c r="C27" s="54">
        <v>118.86270340111381</v>
      </c>
      <c r="D27" s="54">
        <v>82.323295538627235</v>
      </c>
      <c r="E27" s="54">
        <v>78.288513075923007</v>
      </c>
      <c r="F27" s="54">
        <v>31.387543969186858</v>
      </c>
      <c r="G27" s="54">
        <v>44.722632147834688</v>
      </c>
      <c r="H27" s="54">
        <v>70.446744498954004</v>
      </c>
      <c r="I27" s="54">
        <v>40.825041323886794</v>
      </c>
      <c r="J27" s="55">
        <v>81.246260850819041</v>
      </c>
      <c r="K27" s="55">
        <v>80.275008156083658</v>
      </c>
      <c r="L27" s="54"/>
      <c r="M27" s="53">
        <f t="shared" si="14"/>
        <v>126.1544096153691</v>
      </c>
      <c r="N27" s="54">
        <f t="shared" si="15"/>
        <v>118.87149344000646</v>
      </c>
      <c r="O27" s="54">
        <f t="shared" si="16"/>
        <v>90.532732138129958</v>
      </c>
      <c r="P27" s="54">
        <f t="shared" si="17"/>
        <v>90.092803501248724</v>
      </c>
      <c r="Q27" s="54">
        <f t="shared" si="18"/>
        <v>27.472509986729651</v>
      </c>
      <c r="R27" s="54">
        <f t="shared" si="19"/>
        <v>48.187758665011991</v>
      </c>
      <c r="S27" s="54">
        <f t="shared" si="20"/>
        <v>65.897895944626981</v>
      </c>
      <c r="T27" s="54">
        <f t="shared" si="21"/>
        <v>41.904483006559992</v>
      </c>
      <c r="U27" s="52">
        <f t="shared" si="22"/>
        <v>71.55964722565389</v>
      </c>
      <c r="V27" s="52">
        <f t="shared" si="23"/>
        <v>80.275008156083658</v>
      </c>
    </row>
    <row r="28" spans="1:22" x14ac:dyDescent="0.35">
      <c r="A28" s="45">
        <f t="shared" si="2"/>
        <v>44115</v>
      </c>
      <c r="B28" s="53">
        <v>160.07318714129127</v>
      </c>
      <c r="C28" s="54">
        <v>123.08194915108781</v>
      </c>
      <c r="D28" s="54">
        <v>83.146881072985167</v>
      </c>
      <c r="E28" s="54">
        <v>80.510101221088192</v>
      </c>
      <c r="F28" s="54">
        <v>33.364868393898661</v>
      </c>
      <c r="G28" s="54">
        <v>46.866278505306944</v>
      </c>
      <c r="H28" s="54">
        <v>74.580568992151669</v>
      </c>
      <c r="I28" s="54">
        <v>43.097365278738906</v>
      </c>
      <c r="J28" s="55">
        <v>82.165501132698139</v>
      </c>
      <c r="K28" s="55">
        <v>82.230769567346286</v>
      </c>
      <c r="L28" s="54"/>
      <c r="M28" s="53">
        <f t="shared" si="14"/>
        <v>129.01552776437191</v>
      </c>
      <c r="N28" s="54">
        <f t="shared" si="15"/>
        <v>123.09105120824339</v>
      </c>
      <c r="O28" s="54">
        <f t="shared" si="16"/>
        <v>91.43844719833281</v>
      </c>
      <c r="P28" s="54">
        <f t="shared" si="17"/>
        <v>92.649361243365618</v>
      </c>
      <c r="Q28" s="54">
        <f t="shared" si="18"/>
        <v>29.203198601876711</v>
      </c>
      <c r="R28" s="54">
        <f t="shared" si="19"/>
        <v>50.497495556068536</v>
      </c>
      <c r="S28" s="54">
        <f t="shared" si="20"/>
        <v>69.764793389549155</v>
      </c>
      <c r="T28" s="54">
        <f t="shared" si="21"/>
        <v>44.236888742443128</v>
      </c>
      <c r="U28" s="52">
        <f t="shared" si="22"/>
        <v>72.369290766144474</v>
      </c>
      <c r="V28" s="52">
        <f t="shared" si="23"/>
        <v>82.230769567346286</v>
      </c>
    </row>
    <row r="29" spans="1:22" x14ac:dyDescent="0.35">
      <c r="A29" s="45">
        <f t="shared" si="2"/>
        <v>44122</v>
      </c>
      <c r="B29" s="53">
        <v>163.70267872034341</v>
      </c>
      <c r="C29" s="54">
        <v>127.07340537259773</v>
      </c>
      <c r="D29" s="54">
        <v>83.842869103421151</v>
      </c>
      <c r="E29" s="54">
        <v>81.531329649122256</v>
      </c>
      <c r="F29" s="54">
        <v>36.354942095625468</v>
      </c>
      <c r="G29" s="54">
        <v>49.03364581603789</v>
      </c>
      <c r="H29" s="54">
        <v>80.175978364904566</v>
      </c>
      <c r="I29" s="54">
        <v>46.985307639933666</v>
      </c>
      <c r="J29" s="55">
        <v>82.291230524476646</v>
      </c>
      <c r="K29" s="55">
        <v>84.066261649738962</v>
      </c>
      <c r="L29" s="54"/>
      <c r="M29" s="53">
        <f t="shared" si="14"/>
        <v>131.94081950092263</v>
      </c>
      <c r="N29" s="54">
        <f t="shared" si="15"/>
        <v>127.0828026027085</v>
      </c>
      <c r="O29" s="54">
        <f t="shared" si="16"/>
        <v>92.203840487298521</v>
      </c>
      <c r="P29" s="54">
        <f t="shared" si="17"/>
        <v>93.824569820996118</v>
      </c>
      <c r="Q29" s="54">
        <f t="shared" si="18"/>
        <v>31.820314159321693</v>
      </c>
      <c r="R29" s="54">
        <f t="shared" si="19"/>
        <v>52.832791308847604</v>
      </c>
      <c r="S29" s="54">
        <f t="shared" si="20"/>
        <v>74.998899056685204</v>
      </c>
      <c r="T29" s="54">
        <f t="shared" si="21"/>
        <v>48.227630927187576</v>
      </c>
      <c r="U29" s="52">
        <f t="shared" si="22"/>
        <v>72.48003002758675</v>
      </c>
      <c r="V29" s="52">
        <f t="shared" si="23"/>
        <v>84.066261649738962</v>
      </c>
    </row>
    <row r="30" spans="1:22" x14ac:dyDescent="0.35">
      <c r="A30" s="45">
        <f t="shared" si="2"/>
        <v>44129</v>
      </c>
      <c r="B30" s="53">
        <v>168.37295277488667</v>
      </c>
      <c r="C30" s="54">
        <v>130.72503512538921</v>
      </c>
      <c r="D30" s="54">
        <v>84.161852894025145</v>
      </c>
      <c r="E30" s="54">
        <v>82.4397831661352</v>
      </c>
      <c r="F30" s="54">
        <v>37.775196083394569</v>
      </c>
      <c r="G30" s="54">
        <v>51.158225142033317</v>
      </c>
      <c r="H30" s="54">
        <v>83.906095845263238</v>
      </c>
      <c r="I30" s="54">
        <v>47.888011637200051</v>
      </c>
      <c r="J30" s="55">
        <v>82.291230524476646</v>
      </c>
      <c r="K30" s="55">
        <v>85.466848292622714</v>
      </c>
      <c r="L30" s="54"/>
      <c r="M30" s="53">
        <f t="shared" si="14"/>
        <v>135.7049594091217</v>
      </c>
      <c r="N30" s="54">
        <f t="shared" si="15"/>
        <v>130.7347023978819</v>
      </c>
      <c r="O30" s="54">
        <f t="shared" si="16"/>
        <v>92.554633952042721</v>
      </c>
      <c r="P30" s="54">
        <f t="shared" si="17"/>
        <v>94.869999360817545</v>
      </c>
      <c r="Q30" s="54">
        <f t="shared" si="18"/>
        <v>33.063416897815131</v>
      </c>
      <c r="R30" s="54">
        <f t="shared" si="19"/>
        <v>55.121983847589938</v>
      </c>
      <c r="S30" s="54">
        <f t="shared" si="20"/>
        <v>78.4881574366173</v>
      </c>
      <c r="T30" s="54">
        <f t="shared" si="21"/>
        <v>49.15420302820025</v>
      </c>
      <c r="U30" s="52">
        <f t="shared" si="22"/>
        <v>72.48003002758675</v>
      </c>
      <c r="V30" s="52">
        <f t="shared" si="23"/>
        <v>85.466848292622714</v>
      </c>
    </row>
    <row r="31" spans="1:22" x14ac:dyDescent="0.35">
      <c r="A31" s="45">
        <f t="shared" si="2"/>
        <v>44136</v>
      </c>
      <c r="B31" s="53">
        <v>174.88901929695191</v>
      </c>
      <c r="C31" s="54">
        <v>133.62807096208081</v>
      </c>
      <c r="D31" s="54">
        <v>84.37423878076747</v>
      </c>
      <c r="E31" s="54">
        <v>84.3146134150672</v>
      </c>
      <c r="F31" s="54">
        <v>39.404124111001536</v>
      </c>
      <c r="G31" s="54">
        <v>52.415082887444946</v>
      </c>
      <c r="H31" s="54">
        <v>88.213567699356688</v>
      </c>
      <c r="I31" s="54">
        <v>48.401391852942915</v>
      </c>
      <c r="J31" s="55">
        <v>82.960633396824306</v>
      </c>
      <c r="K31" s="55">
        <v>87.207823479524151</v>
      </c>
      <c r="L31" s="54"/>
      <c r="M31" s="53">
        <f t="shared" si="14"/>
        <v>140.95676813677554</v>
      </c>
      <c r="N31" s="54">
        <f t="shared" si="15"/>
        <v>133.63795291754118</v>
      </c>
      <c r="O31" s="54">
        <f t="shared" si="16"/>
        <v>92.788199365921713</v>
      </c>
      <c r="P31" s="54">
        <f t="shared" si="17"/>
        <v>97.027515279550386</v>
      </c>
      <c r="Q31" s="54">
        <f t="shared" si="18"/>
        <v>34.489165326874378</v>
      </c>
      <c r="R31" s="54">
        <f t="shared" si="19"/>
        <v>56.476223408265689</v>
      </c>
      <c r="S31" s="54">
        <f t="shared" si="20"/>
        <v>82.517489580271913</v>
      </c>
      <c r="T31" s="54">
        <f t="shared" si="21"/>
        <v>49.681157363796082</v>
      </c>
      <c r="U31" s="52">
        <f t="shared" si="22"/>
        <v>73.069623110337886</v>
      </c>
      <c r="V31" s="52">
        <f t="shared" si="23"/>
        <v>87.207823479524151</v>
      </c>
    </row>
    <row r="32" spans="1:22" x14ac:dyDescent="0.35">
      <c r="A32" s="45">
        <f t="shared" si="2"/>
        <v>44143</v>
      </c>
      <c r="B32" s="53">
        <v>185.54261979823494</v>
      </c>
      <c r="C32" s="54">
        <v>136.04890110099964</v>
      </c>
      <c r="D32" s="54">
        <v>85.358790777744929</v>
      </c>
      <c r="E32" s="54">
        <v>85.683115806159009</v>
      </c>
      <c r="F32" s="54">
        <v>44.640164286263158</v>
      </c>
      <c r="G32" s="54">
        <v>54.190219411245458</v>
      </c>
      <c r="H32" s="54">
        <v>91.080277818855947</v>
      </c>
      <c r="I32" s="54">
        <v>48.592706522224674</v>
      </c>
      <c r="J32" s="55">
        <v>84.928969721447203</v>
      </c>
      <c r="K32" s="55">
        <v>89.991653996482526</v>
      </c>
      <c r="L32" s="54"/>
      <c r="M32" s="53">
        <f t="shared" si="14"/>
        <v>149.54333979071905</v>
      </c>
      <c r="N32" s="54">
        <f t="shared" si="15"/>
        <v>136.05896207974035</v>
      </c>
      <c r="O32" s="54">
        <f t="shared" si="16"/>
        <v>93.870932772489468</v>
      </c>
      <c r="P32" s="54">
        <f t="shared" si="17"/>
        <v>98.602359559605318</v>
      </c>
      <c r="Q32" s="54">
        <f t="shared" si="18"/>
        <v>39.072103263879171</v>
      </c>
      <c r="R32" s="54">
        <f t="shared" si="19"/>
        <v>58.388898183837654</v>
      </c>
      <c r="S32" s="54">
        <f t="shared" si="20"/>
        <v>85.199092065976217</v>
      </c>
      <c r="T32" s="54">
        <f t="shared" si="21"/>
        <v>49.877530522226479</v>
      </c>
      <c r="U32" s="52">
        <f t="shared" si="22"/>
        <v>74.803283854062258</v>
      </c>
      <c r="V32" s="52">
        <f t="shared" si="23"/>
        <v>89.991653996482526</v>
      </c>
    </row>
    <row r="33" spans="1:22" x14ac:dyDescent="0.35">
      <c r="A33" s="45">
        <f t="shared" si="2"/>
        <v>44150</v>
      </c>
      <c r="B33" s="53">
        <v>198.38387513295632</v>
      </c>
      <c r="C33" s="54">
        <v>138.8225070950424</v>
      </c>
      <c r="D33" s="54">
        <v>86.056962971989321</v>
      </c>
      <c r="E33" s="54">
        <v>86.490825027169251</v>
      </c>
      <c r="F33" s="54">
        <v>48.007463377428728</v>
      </c>
      <c r="G33" s="54">
        <v>55.541664025774942</v>
      </c>
      <c r="H33" s="54">
        <v>95.472890934736384</v>
      </c>
      <c r="I33" s="54">
        <v>49.976896568058791</v>
      </c>
      <c r="J33" s="55">
        <v>86.648010329602258</v>
      </c>
      <c r="K33" s="55">
        <v>92.713129331127675</v>
      </c>
      <c r="L33" s="54"/>
      <c r="M33" s="53">
        <f t="shared" si="14"/>
        <v>159.89311393936396</v>
      </c>
      <c r="N33" s="54">
        <f t="shared" si="15"/>
        <v>138.8327731852593</v>
      </c>
      <c r="O33" s="54">
        <f t="shared" si="16"/>
        <v>94.638728034259088</v>
      </c>
      <c r="P33" s="54">
        <f t="shared" si="17"/>
        <v>99.531854644842824</v>
      </c>
      <c r="Q33" s="54">
        <f t="shared" si="18"/>
        <v>42.01939209925817</v>
      </c>
      <c r="R33" s="54">
        <f t="shared" si="19"/>
        <v>59.845053240159181</v>
      </c>
      <c r="S33" s="54">
        <f t="shared" si="20"/>
        <v>89.30806777655134</v>
      </c>
      <c r="T33" s="54">
        <f t="shared" si="21"/>
        <v>51.298319488325262</v>
      </c>
      <c r="U33" s="52">
        <f t="shared" si="22"/>
        <v>76.317371249567415</v>
      </c>
      <c r="V33" s="52">
        <f t="shared" si="23"/>
        <v>92.713129331127675</v>
      </c>
    </row>
    <row r="34" spans="1:22" x14ac:dyDescent="0.35">
      <c r="A34" s="45">
        <f t="shared" si="2"/>
        <v>44157</v>
      </c>
      <c r="B34" s="53">
        <v>215.62505162909304</v>
      </c>
      <c r="C34" s="54">
        <v>138.8225070950424</v>
      </c>
      <c r="D34" s="54">
        <v>86.056962971989321</v>
      </c>
      <c r="E34" s="54">
        <v>87.674155993314315</v>
      </c>
      <c r="F34" s="54">
        <v>49.161521010235155</v>
      </c>
      <c r="G34" s="54">
        <v>55.541664025774942</v>
      </c>
      <c r="H34" s="54">
        <v>95.472890934736384</v>
      </c>
      <c r="I34" s="54">
        <v>49.976896568058791</v>
      </c>
      <c r="J34" s="55">
        <v>87.232214951931695</v>
      </c>
      <c r="K34" s="55">
        <v>95.031127781377634</v>
      </c>
      <c r="L34" s="54"/>
      <c r="M34" s="53">
        <f t="shared" si="14"/>
        <v>173.78912940986481</v>
      </c>
      <c r="N34" s="54">
        <f t="shared" si="15"/>
        <v>138.8327731852593</v>
      </c>
      <c r="O34" s="54">
        <f t="shared" si="16"/>
        <v>94.638728034259088</v>
      </c>
      <c r="P34" s="54">
        <f t="shared" si="17"/>
        <v>100.89360747448798</v>
      </c>
      <c r="Q34" s="54">
        <f t="shared" si="18"/>
        <v>43.029501710690681</v>
      </c>
      <c r="R34" s="54">
        <f t="shared" si="19"/>
        <v>59.845053240159181</v>
      </c>
      <c r="S34" s="54">
        <f t="shared" si="20"/>
        <v>89.30806777655134</v>
      </c>
      <c r="T34" s="54">
        <f t="shared" si="21"/>
        <v>51.298319488325262</v>
      </c>
      <c r="U34" s="52">
        <f t="shared" si="22"/>
        <v>76.831923873204488</v>
      </c>
      <c r="V34" s="52">
        <f t="shared" si="23"/>
        <v>95.031127781377634</v>
      </c>
    </row>
    <row r="35" spans="1:22" x14ac:dyDescent="0.35">
      <c r="A35" s="45">
        <f t="shared" si="2"/>
        <v>44164</v>
      </c>
      <c r="B35" s="53">
        <v>239.10946663149377</v>
      </c>
      <c r="C35" s="54">
        <v>138.8225070950424</v>
      </c>
      <c r="D35" s="54">
        <v>86.056962971989321</v>
      </c>
      <c r="E35" s="54">
        <v>89.649596516854146</v>
      </c>
      <c r="F35" s="54">
        <v>50.661511760334896</v>
      </c>
      <c r="G35" s="54">
        <v>56.152594032842366</v>
      </c>
      <c r="H35" s="54">
        <v>97.038753373353103</v>
      </c>
      <c r="I35" s="54">
        <v>49.976896568058791</v>
      </c>
      <c r="J35" s="55">
        <v>91.015553140220661</v>
      </c>
      <c r="K35" s="55">
        <v>98.685820690297305</v>
      </c>
      <c r="L35" s="54"/>
      <c r="M35" s="53">
        <f t="shared" si="14"/>
        <v>192.71706012631839</v>
      </c>
      <c r="N35" s="54">
        <f t="shared" si="15"/>
        <v>138.8327731852593</v>
      </c>
      <c r="O35" s="54">
        <f t="shared" si="16"/>
        <v>94.638728034259088</v>
      </c>
      <c r="P35" s="54">
        <f t="shared" si="17"/>
        <v>103.16690361875223</v>
      </c>
      <c r="Q35" s="54">
        <f t="shared" si="18"/>
        <v>44.342395478440444</v>
      </c>
      <c r="R35" s="54">
        <f t="shared" si="19"/>
        <v>60.503318336105785</v>
      </c>
      <c r="S35" s="54">
        <f t="shared" si="20"/>
        <v>90.772820204466527</v>
      </c>
      <c r="T35" s="54">
        <f t="shared" si="21"/>
        <v>51.298319488325262</v>
      </c>
      <c r="U35" s="52">
        <f t="shared" si="22"/>
        <v>80.164192253978513</v>
      </c>
      <c r="V35" s="52">
        <f t="shared" si="23"/>
        <v>98.685820690297305</v>
      </c>
    </row>
    <row r="36" spans="1:22" x14ac:dyDescent="0.35">
      <c r="A36" s="45">
        <f t="shared" si="2"/>
        <v>44171</v>
      </c>
      <c r="B36" s="53">
        <v>268.09173448949082</v>
      </c>
      <c r="C36" s="54">
        <v>139.03298876075812</v>
      </c>
      <c r="D36" s="54">
        <v>87.064821921548955</v>
      </c>
      <c r="E36" s="54">
        <v>95.167553593055985</v>
      </c>
      <c r="F36" s="54">
        <v>54.082894956794497</v>
      </c>
      <c r="G36" s="54">
        <v>59.106420051660535</v>
      </c>
      <c r="H36" s="54">
        <v>101.20794001596985</v>
      </c>
      <c r="I36" s="54">
        <v>50.576861943757862</v>
      </c>
      <c r="J36" s="55">
        <v>96.974312775895442</v>
      </c>
      <c r="K36" s="55">
        <v>104.63424679913213</v>
      </c>
      <c r="L36" s="54"/>
      <c r="M36" s="53">
        <f t="shared" si="14"/>
        <v>216.07614137087089</v>
      </c>
      <c r="N36" s="54">
        <f t="shared" si="15"/>
        <v>139.04327041634562</v>
      </c>
      <c r="O36" s="54">
        <f t="shared" si="16"/>
        <v>95.747092607330458</v>
      </c>
      <c r="P36" s="54">
        <f t="shared" si="17"/>
        <v>109.5168546276885</v>
      </c>
      <c r="Q36" s="54">
        <f t="shared" si="18"/>
        <v>47.33702239558437</v>
      </c>
      <c r="R36" s="54">
        <f t="shared" si="19"/>
        <v>63.686007916243447</v>
      </c>
      <c r="S36" s="54">
        <f t="shared" si="20"/>
        <v>94.672796413487333</v>
      </c>
      <c r="T36" s="54">
        <f t="shared" si="21"/>
        <v>51.914148354021862</v>
      </c>
      <c r="U36" s="52">
        <f t="shared" si="22"/>
        <v>85.412516705663776</v>
      </c>
      <c r="V36" s="52">
        <f t="shared" si="23"/>
        <v>104.63424679913213</v>
      </c>
    </row>
    <row r="37" spans="1:22" x14ac:dyDescent="0.35">
      <c r="A37" s="45">
        <f t="shared" si="2"/>
        <v>44178</v>
      </c>
      <c r="B37" s="53">
        <v>301.42535572238222</v>
      </c>
      <c r="C37" s="54">
        <v>140.0559880597377</v>
      </c>
      <c r="D37" s="54">
        <v>87.825502740096283</v>
      </c>
      <c r="E37" s="54">
        <v>104.94413526358616</v>
      </c>
      <c r="F37" s="54">
        <v>56.775999286637585</v>
      </c>
      <c r="G37" s="54">
        <v>61.331298541681839</v>
      </c>
      <c r="H37" s="54">
        <v>106.69560883674723</v>
      </c>
      <c r="I37" s="54">
        <v>50.576861943757862</v>
      </c>
      <c r="J37" s="55">
        <v>109.02083851301929</v>
      </c>
      <c r="K37" s="55">
        <v>112.43404550996694</v>
      </c>
      <c r="L37" s="54"/>
      <c r="M37" s="53">
        <f t="shared" si="14"/>
        <v>242.94231935146672</v>
      </c>
      <c r="N37" s="54">
        <f t="shared" si="15"/>
        <v>140.06634536734529</v>
      </c>
      <c r="O37" s="54">
        <f t="shared" si="16"/>
        <v>96.583629973061235</v>
      </c>
      <c r="P37" s="54">
        <f t="shared" si="17"/>
        <v>120.7675428417155</v>
      </c>
      <c r="Q37" s="54">
        <f t="shared" si="18"/>
        <v>49.694210191786311</v>
      </c>
      <c r="R37" s="54">
        <f t="shared" si="19"/>
        <v>66.083270836317652</v>
      </c>
      <c r="S37" s="54">
        <f t="shared" si="20"/>
        <v>99.806118492487457</v>
      </c>
      <c r="T37" s="54">
        <f t="shared" si="21"/>
        <v>51.914148354021862</v>
      </c>
      <c r="U37" s="52">
        <f t="shared" si="22"/>
        <v>96.022791234188773</v>
      </c>
      <c r="V37" s="52">
        <f t="shared" si="23"/>
        <v>112.43404550996694</v>
      </c>
    </row>
    <row r="38" spans="1:22" x14ac:dyDescent="0.35">
      <c r="A38" s="45">
        <f t="shared" si="2"/>
        <v>44185</v>
      </c>
      <c r="B38" s="53">
        <v>337.99772435209979</v>
      </c>
      <c r="C38" s="54">
        <v>144.14056220321638</v>
      </c>
      <c r="D38" s="54">
        <v>91.91030260108559</v>
      </c>
      <c r="E38" s="54">
        <v>124.57760986825176</v>
      </c>
      <c r="F38" s="54">
        <v>62.668728214850461</v>
      </c>
      <c r="G38" s="54">
        <v>67.333971138036944</v>
      </c>
      <c r="H38" s="54">
        <v>112.77056583328364</v>
      </c>
      <c r="I38" s="54">
        <v>53.731146892796609</v>
      </c>
      <c r="J38" s="55">
        <v>125.83052656770509</v>
      </c>
      <c r="K38" s="55">
        <v>124.92184465786779</v>
      </c>
      <c r="L38" s="54"/>
      <c r="M38" s="53">
        <f t="shared" si="14"/>
        <v>272.41885770633434</v>
      </c>
      <c r="N38" s="54">
        <f t="shared" si="15"/>
        <v>144.15122156996071</v>
      </c>
      <c r="O38" s="54">
        <f t="shared" si="16"/>
        <v>101.07577389457487</v>
      </c>
      <c r="P38" s="54">
        <f t="shared" si="17"/>
        <v>143.36133981279227</v>
      </c>
      <c r="Q38" s="54">
        <f t="shared" si="18"/>
        <v>54.851926720621584</v>
      </c>
      <c r="R38" s="54">
        <f t="shared" si="19"/>
        <v>72.551032784274582</v>
      </c>
      <c r="S38" s="54">
        <f t="shared" si="20"/>
        <v>105.48880669721754</v>
      </c>
      <c r="T38" s="54">
        <f t="shared" si="21"/>
        <v>55.151834728818109</v>
      </c>
      <c r="U38" s="52">
        <f t="shared" si="22"/>
        <v>110.82833840115698</v>
      </c>
      <c r="V38" s="52">
        <f t="shared" si="23"/>
        <v>124.92184465786779</v>
      </c>
    </row>
    <row r="39" spans="1:22" x14ac:dyDescent="0.35">
      <c r="A39" s="45">
        <f t="shared" si="2"/>
        <v>44192</v>
      </c>
      <c r="B39" s="53">
        <v>372.56222343216655</v>
      </c>
      <c r="C39" s="54">
        <v>150.63303779569719</v>
      </c>
      <c r="D39" s="54">
        <v>100.2803723971204</v>
      </c>
      <c r="E39" s="54">
        <v>154.03526283270645</v>
      </c>
      <c r="F39" s="54">
        <v>78.375161562550858</v>
      </c>
      <c r="G39" s="54">
        <v>79.760108034607498</v>
      </c>
      <c r="H39" s="54">
        <v>122.97778714897424</v>
      </c>
      <c r="I39" s="54">
        <v>62.081509053016767</v>
      </c>
      <c r="J39" s="55">
        <v>147.10802441629875</v>
      </c>
      <c r="K39" s="55">
        <v>142.77438818144074</v>
      </c>
      <c r="L39" s="54"/>
      <c r="M39" s="53">
        <f t="shared" si="14"/>
        <v>300.27709661795063</v>
      </c>
      <c r="N39" s="54">
        <f t="shared" si="15"/>
        <v>150.64417728876657</v>
      </c>
      <c r="O39" s="54">
        <f t="shared" si="16"/>
        <v>110.28052307114686</v>
      </c>
      <c r="P39" s="54">
        <f t="shared" si="17"/>
        <v>177.26059828460487</v>
      </c>
      <c r="Q39" s="54">
        <f t="shared" si="18"/>
        <v>68.599263798801431</v>
      </c>
      <c r="R39" s="54">
        <f t="shared" si="19"/>
        <v>85.939951485011974</v>
      </c>
      <c r="S39" s="54">
        <f t="shared" si="20"/>
        <v>115.03693291552909</v>
      </c>
      <c r="T39" s="54">
        <f t="shared" si="21"/>
        <v>63.722986107832881</v>
      </c>
      <c r="U39" s="52">
        <f t="shared" si="22"/>
        <v>129.56901918997167</v>
      </c>
      <c r="V39" s="52">
        <f t="shared" si="23"/>
        <v>142.77438818144074</v>
      </c>
    </row>
    <row r="40" spans="1:22" x14ac:dyDescent="0.35">
      <c r="A40" s="45">
        <f t="shared" si="2"/>
        <v>44199</v>
      </c>
      <c r="B40" s="53">
        <v>407.82409436726402</v>
      </c>
      <c r="C40" s="54">
        <v>162.8560253303489</v>
      </c>
      <c r="D40" s="54">
        <v>112.60565445307024</v>
      </c>
      <c r="E40" s="54">
        <v>195.78053976223109</v>
      </c>
      <c r="F40" s="54">
        <v>107.78959219912252</v>
      </c>
      <c r="G40" s="54">
        <v>99.210291375079549</v>
      </c>
      <c r="H40" s="54">
        <v>127.17601899836811</v>
      </c>
      <c r="I40" s="54">
        <v>73.555091739235607</v>
      </c>
      <c r="J40" s="55">
        <v>168.44441600510791</v>
      </c>
      <c r="K40" s="55">
        <v>166.4131519157155</v>
      </c>
      <c r="L40" s="54"/>
      <c r="M40" s="53">
        <f t="shared" si="14"/>
        <v>328.69740216628225</v>
      </c>
      <c r="N40" s="54">
        <f t="shared" si="15"/>
        <v>162.86806872794628</v>
      </c>
      <c r="O40" s="54">
        <f t="shared" si="16"/>
        <v>123.8349058445459</v>
      </c>
      <c r="P40" s="54">
        <f t="shared" si="17"/>
        <v>225.300200567887</v>
      </c>
      <c r="Q40" s="54">
        <f t="shared" si="18"/>
        <v>94.344771004159128</v>
      </c>
      <c r="R40" s="54">
        <f t="shared" si="19"/>
        <v>106.89714241471182</v>
      </c>
      <c r="S40" s="54">
        <f t="shared" si="20"/>
        <v>118.96407884016276</v>
      </c>
      <c r="T40" s="54">
        <f t="shared" si="21"/>
        <v>75.499938074264932</v>
      </c>
      <c r="U40" s="52">
        <f t="shared" si="22"/>
        <v>148.36157209240105</v>
      </c>
      <c r="V40" s="52">
        <f t="shared" si="23"/>
        <v>166.4131519157155</v>
      </c>
    </row>
    <row r="41" spans="1:22" x14ac:dyDescent="0.35">
      <c r="A41" s="45">
        <f t="shared" si="2"/>
        <v>44206</v>
      </c>
      <c r="B41" s="53">
        <v>440.58038001183547</v>
      </c>
      <c r="C41" s="54">
        <v>178.15310185236393</v>
      </c>
      <c r="D41" s="54">
        <v>126.59011007866967</v>
      </c>
      <c r="E41" s="54">
        <v>240.08567041454975</v>
      </c>
      <c r="F41" s="54">
        <v>152.4947686155092</v>
      </c>
      <c r="G41" s="54">
        <v>130.28627512695726</v>
      </c>
      <c r="H41" s="54">
        <v>138.97676433110627</v>
      </c>
      <c r="I41" s="54">
        <v>89.818246954240138</v>
      </c>
      <c r="J41" s="55">
        <v>187.43001258218203</v>
      </c>
      <c r="K41" s="55">
        <v>193.50490689611314</v>
      </c>
      <c r="L41" s="54"/>
      <c r="M41" s="53">
        <f t="shared" si="14"/>
        <v>355.09826014573071</v>
      </c>
      <c r="N41" s="54">
        <f t="shared" si="15"/>
        <v>178.16627648704178</v>
      </c>
      <c r="O41" s="54">
        <f t="shared" si="16"/>
        <v>139.21391815165049</v>
      </c>
      <c r="P41" s="54">
        <f t="shared" si="17"/>
        <v>276.2856296318613</v>
      </c>
      <c r="Q41" s="54">
        <f t="shared" si="18"/>
        <v>133.47377729924807</v>
      </c>
      <c r="R41" s="54">
        <f t="shared" si="19"/>
        <v>140.3809051852763</v>
      </c>
      <c r="S41" s="54">
        <f t="shared" si="20"/>
        <v>130.00283291654691</v>
      </c>
      <c r="T41" s="54">
        <f t="shared" si="21"/>
        <v>92.193102103996324</v>
      </c>
      <c r="U41" s="52">
        <f t="shared" si="22"/>
        <v>165.08360433359692</v>
      </c>
      <c r="V41" s="52">
        <f t="shared" si="23"/>
        <v>193.50490689611314</v>
      </c>
    </row>
    <row r="42" spans="1:22" x14ac:dyDescent="0.35">
      <c r="A42" s="45">
        <f t="shared" si="2"/>
        <v>44213</v>
      </c>
      <c r="B42" s="53">
        <v>463.86333180434167</v>
      </c>
      <c r="C42" s="54">
        <v>194.91528477058316</v>
      </c>
      <c r="D42" s="54">
        <v>138.34238422581009</v>
      </c>
      <c r="E42" s="54">
        <v>275.23773015043821</v>
      </c>
      <c r="F42" s="54">
        <v>187.43228763757418</v>
      </c>
      <c r="G42" s="54">
        <v>157.81259329216502</v>
      </c>
      <c r="H42" s="54">
        <v>152.68551396788746</v>
      </c>
      <c r="I42" s="54">
        <v>107.55678701724665</v>
      </c>
      <c r="J42" s="55">
        <v>201.31906617055898</v>
      </c>
      <c r="K42" s="55">
        <v>215.55152100362733</v>
      </c>
      <c r="L42" s="54"/>
      <c r="M42" s="53">
        <f t="shared" si="14"/>
        <v>373.86381587100783</v>
      </c>
      <c r="N42" s="54">
        <f t="shared" si="15"/>
        <v>194.92969898870948</v>
      </c>
      <c r="O42" s="54">
        <f t="shared" si="16"/>
        <v>152.13815157082533</v>
      </c>
      <c r="P42" s="54">
        <f t="shared" si="17"/>
        <v>316.73789377664457</v>
      </c>
      <c r="Q42" s="54">
        <f t="shared" si="18"/>
        <v>164.05346652843701</v>
      </c>
      <c r="R42" s="54">
        <f t="shared" si="19"/>
        <v>170.03997293193146</v>
      </c>
      <c r="S42" s="54">
        <f t="shared" si="20"/>
        <v>142.82638868936141</v>
      </c>
      <c r="T42" s="54">
        <f t="shared" si="21"/>
        <v>110.40066115419427</v>
      </c>
      <c r="U42" s="52">
        <f t="shared" si="22"/>
        <v>177.31673069134285</v>
      </c>
      <c r="V42" s="52">
        <f t="shared" si="23"/>
        <v>215.55152100362733</v>
      </c>
    </row>
    <row r="43" spans="1:22" x14ac:dyDescent="0.35">
      <c r="A43" s="45">
        <f t="shared" si="2"/>
        <v>44220</v>
      </c>
      <c r="B43" s="53">
        <v>476.62194679620052</v>
      </c>
      <c r="C43" s="54">
        <v>205.0047469783139</v>
      </c>
      <c r="D43" s="54">
        <v>145.16812206482203</v>
      </c>
      <c r="E43" s="54">
        <v>292.48265261663369</v>
      </c>
      <c r="F43" s="54">
        <v>208.42765752987071</v>
      </c>
      <c r="G43" s="54">
        <v>175.62782670768135</v>
      </c>
      <c r="H43" s="54">
        <v>162.35440219837213</v>
      </c>
      <c r="I43" s="54">
        <v>118.79144494637151</v>
      </c>
      <c r="J43" s="55">
        <v>209.82740387082055</v>
      </c>
      <c r="K43" s="55">
        <v>228.0456778033423</v>
      </c>
      <c r="L43" s="54"/>
      <c r="M43" s="53">
        <f t="shared" si="14"/>
        <v>384.14698369013905</v>
      </c>
      <c r="N43" s="54">
        <f t="shared" si="15"/>
        <v>205.01990732422189</v>
      </c>
      <c r="O43" s="54">
        <f t="shared" si="16"/>
        <v>159.64456505173868</v>
      </c>
      <c r="P43" s="54">
        <f t="shared" si="17"/>
        <v>336.58299429138447</v>
      </c>
      <c r="Q43" s="54">
        <f t="shared" si="18"/>
        <v>182.43004003821653</v>
      </c>
      <c r="R43" s="54">
        <f t="shared" si="19"/>
        <v>189.23553739580265</v>
      </c>
      <c r="S43" s="54">
        <f t="shared" si="20"/>
        <v>151.87094277123481</v>
      </c>
      <c r="T43" s="54">
        <f t="shared" si="21"/>
        <v>121.93237103148647</v>
      </c>
      <c r="U43" s="52">
        <f t="shared" si="22"/>
        <v>184.81065887870153</v>
      </c>
      <c r="V43" s="52">
        <f t="shared" si="23"/>
        <v>228.0456778033423</v>
      </c>
    </row>
    <row r="44" spans="1:22" x14ac:dyDescent="0.35">
      <c r="A44" s="45">
        <f t="shared" si="2"/>
        <v>44227</v>
      </c>
      <c r="B44" s="53">
        <v>483.92014392261041</v>
      </c>
      <c r="C44" s="54">
        <v>214.21146686899641</v>
      </c>
      <c r="D44" s="54">
        <v>150.34301692507336</v>
      </c>
      <c r="E44" s="54">
        <v>304.02409342050009</v>
      </c>
      <c r="F44" s="54">
        <v>220.47221008873558</v>
      </c>
      <c r="G44" s="54">
        <v>186.85139522596401</v>
      </c>
      <c r="H44" s="54">
        <v>170.69421327591169</v>
      </c>
      <c r="I44" s="54">
        <v>125.22639340753368</v>
      </c>
      <c r="J44" s="55">
        <v>215.77399021393856</v>
      </c>
      <c r="K44" s="55">
        <v>236.2870237648884</v>
      </c>
      <c r="L44" s="54"/>
      <c r="M44" s="53">
        <f t="shared" si="14"/>
        <v>390.029172773818</v>
      </c>
      <c r="N44" s="54">
        <f t="shared" si="15"/>
        <v>214.22730806283732</v>
      </c>
      <c r="O44" s="54">
        <f t="shared" si="16"/>
        <v>165.33551033230381</v>
      </c>
      <c r="P44" s="54">
        <f t="shared" si="17"/>
        <v>349.86464593618769</v>
      </c>
      <c r="Q44" s="54">
        <f t="shared" si="18"/>
        <v>192.97225037439142</v>
      </c>
      <c r="R44" s="54">
        <f t="shared" si="19"/>
        <v>201.32871226376301</v>
      </c>
      <c r="S44" s="54">
        <f t="shared" si="20"/>
        <v>159.67224014124614</v>
      </c>
      <c r="T44" s="54">
        <f t="shared" si="21"/>
        <v>128.53746387877979</v>
      </c>
      <c r="U44" s="52">
        <f t="shared" si="22"/>
        <v>190.04826140285667</v>
      </c>
      <c r="V44" s="52">
        <f t="shared" si="23"/>
        <v>236.2870237648884</v>
      </c>
    </row>
    <row r="45" spans="1:22" x14ac:dyDescent="0.35">
      <c r="A45" s="45">
        <f t="shared" si="2"/>
        <v>44234</v>
      </c>
      <c r="B45" s="53">
        <v>489.97764850227526</v>
      </c>
      <c r="C45" s="54">
        <v>220.76766972194426</v>
      </c>
      <c r="D45" s="54">
        <v>153.04545939141894</v>
      </c>
      <c r="E45" s="54">
        <v>310.60134044693552</v>
      </c>
      <c r="F45" s="54">
        <v>226.71551428996952</v>
      </c>
      <c r="G45" s="54">
        <v>194.23055980101802</v>
      </c>
      <c r="H45" s="54">
        <v>177.75247313073268</v>
      </c>
      <c r="I45" s="54">
        <v>130.02676665800396</v>
      </c>
      <c r="J45" s="55">
        <v>219.36227179960676</v>
      </c>
      <c r="K45" s="55">
        <v>241.35647985985474</v>
      </c>
      <c r="L45" s="54"/>
      <c r="M45" s="53">
        <f t="shared" si="14"/>
        <v>394.91139049083478</v>
      </c>
      <c r="N45" s="54">
        <f t="shared" si="15"/>
        <v>220.78399575481723</v>
      </c>
      <c r="O45" s="54">
        <f t="shared" si="16"/>
        <v>168.30744553392091</v>
      </c>
      <c r="P45" s="54">
        <f t="shared" si="17"/>
        <v>357.43360593619639</v>
      </c>
      <c r="Q45" s="54">
        <f t="shared" si="18"/>
        <v>198.43681418948225</v>
      </c>
      <c r="R45" s="54">
        <f t="shared" si="19"/>
        <v>209.27961731149566</v>
      </c>
      <c r="S45" s="54">
        <f t="shared" si="20"/>
        <v>166.27473791131752</v>
      </c>
      <c r="T45" s="54">
        <f t="shared" si="21"/>
        <v>133.46476224214433</v>
      </c>
      <c r="U45" s="52">
        <f t="shared" si="22"/>
        <v>193.20872887210069</v>
      </c>
      <c r="V45" s="52">
        <f t="shared" si="23"/>
        <v>241.35647985985474</v>
      </c>
    </row>
    <row r="46" spans="1:22" x14ac:dyDescent="0.35">
      <c r="A46" s="45">
        <f t="shared" si="2"/>
        <v>44241</v>
      </c>
      <c r="B46" s="53">
        <v>493.12116323717345</v>
      </c>
      <c r="C46" s="54">
        <v>223.7779522311404</v>
      </c>
      <c r="D46" s="54">
        <v>156.31258218336123</v>
      </c>
      <c r="E46" s="54">
        <v>315.54196187531227</v>
      </c>
      <c r="F46" s="54">
        <v>233.45155182471248</v>
      </c>
      <c r="G46" s="54">
        <v>201.33570540292266</v>
      </c>
      <c r="H46" s="54">
        <v>188.56026600655065</v>
      </c>
      <c r="I46" s="54">
        <v>135.46111862803505</v>
      </c>
      <c r="J46" s="55">
        <v>221.8213579561066</v>
      </c>
      <c r="K46" s="55">
        <v>245.77294441476107</v>
      </c>
      <c r="L46" s="54"/>
      <c r="M46" s="53">
        <f t="shared" si="14"/>
        <v>397.4449953986948</v>
      </c>
      <c r="N46" s="54">
        <f t="shared" si="15"/>
        <v>223.79450087800058</v>
      </c>
      <c r="O46" s="54">
        <f t="shared" si="16"/>
        <v>171.90037206401232</v>
      </c>
      <c r="P46" s="54">
        <f t="shared" si="17"/>
        <v>363.11917100867566</v>
      </c>
      <c r="Q46" s="54">
        <f t="shared" si="18"/>
        <v>204.33265167921641</v>
      </c>
      <c r="R46" s="54">
        <f t="shared" si="19"/>
        <v>216.93527229201158</v>
      </c>
      <c r="S46" s="54">
        <f t="shared" si="20"/>
        <v>176.38465591231625</v>
      </c>
      <c r="T46" s="54">
        <f t="shared" si="21"/>
        <v>139.04280215086555</v>
      </c>
      <c r="U46" s="52">
        <f t="shared" si="22"/>
        <v>195.37462962881031</v>
      </c>
      <c r="V46" s="52">
        <f t="shared" si="23"/>
        <v>245.77294441476107</v>
      </c>
    </row>
    <row r="47" spans="1:22" x14ac:dyDescent="0.35">
      <c r="A47" s="45">
        <f t="shared" si="2"/>
        <v>44248</v>
      </c>
      <c r="B47" s="53">
        <v>496.70262334626511</v>
      </c>
      <c r="C47" s="54">
        <v>229.02862775012525</v>
      </c>
      <c r="D47" s="54">
        <v>158.59472812267595</v>
      </c>
      <c r="E47" s="54">
        <v>318.49551691738304</v>
      </c>
      <c r="F47" s="54">
        <v>238.37122472038365</v>
      </c>
      <c r="G47" s="54">
        <v>207.02803487929222</v>
      </c>
      <c r="H47" s="54">
        <v>195.61830274404028</v>
      </c>
      <c r="I47" s="54">
        <v>138.19782852875775</v>
      </c>
      <c r="J47" s="55">
        <v>223.58237974292371</v>
      </c>
      <c r="K47" s="55">
        <v>249.07348688223095</v>
      </c>
      <c r="L47" s="54"/>
      <c r="M47" s="53">
        <f t="shared" si="14"/>
        <v>400.33157480898456</v>
      </c>
      <c r="N47" s="54">
        <f t="shared" si="15"/>
        <v>229.04556469071176</v>
      </c>
      <c r="O47" s="54">
        <f t="shared" si="16"/>
        <v>174.41009796446727</v>
      </c>
      <c r="P47" s="54">
        <f t="shared" si="17"/>
        <v>366.5180611341957</v>
      </c>
      <c r="Q47" s="54">
        <f t="shared" si="18"/>
        <v>208.63868348885566</v>
      </c>
      <c r="R47" s="54">
        <f t="shared" si="19"/>
        <v>223.06864561722878</v>
      </c>
      <c r="S47" s="54">
        <f t="shared" si="20"/>
        <v>182.98694497206623</v>
      </c>
      <c r="T47" s="54">
        <f t="shared" si="21"/>
        <v>141.85187251086589</v>
      </c>
      <c r="U47" s="52">
        <f t="shared" si="22"/>
        <v>196.92569298239297</v>
      </c>
      <c r="V47" s="52">
        <f t="shared" si="23"/>
        <v>249.07348688223095</v>
      </c>
    </row>
    <row r="48" spans="1:22" x14ac:dyDescent="0.35">
      <c r="A48" s="45">
        <f t="shared" si="2"/>
        <v>44255</v>
      </c>
      <c r="B48" s="53">
        <v>499.69980529483126</v>
      </c>
      <c r="C48" s="54">
        <v>233.34913314177172</v>
      </c>
      <c r="D48" s="54">
        <v>160.48729426531094</v>
      </c>
      <c r="E48" s="54">
        <v>321.77501897146698</v>
      </c>
      <c r="F48" s="54">
        <v>243.97630886792538</v>
      </c>
      <c r="G48" s="54">
        <v>209.77355626692457</v>
      </c>
      <c r="H48" s="54">
        <v>200.44087671496075</v>
      </c>
      <c r="I48" s="54">
        <v>140.26621460485077</v>
      </c>
      <c r="J48" s="55">
        <v>225.46949149144339</v>
      </c>
      <c r="K48" s="55">
        <v>251.98006812177638</v>
      </c>
      <c r="L48" s="54"/>
      <c r="M48" s="53">
        <f t="shared" si="14"/>
        <v>402.74723865504018</v>
      </c>
      <c r="N48" s="54">
        <f t="shared" si="15"/>
        <v>233.36638958889259</v>
      </c>
      <c r="O48" s="54">
        <f t="shared" si="16"/>
        <v>176.49139442525427</v>
      </c>
      <c r="P48" s="54">
        <f t="shared" si="17"/>
        <v>370.29204434746731</v>
      </c>
      <c r="Q48" s="54">
        <f t="shared" si="18"/>
        <v>213.54463377190325</v>
      </c>
      <c r="R48" s="54">
        <f t="shared" si="19"/>
        <v>226.0268910442762</v>
      </c>
      <c r="S48" s="54">
        <f t="shared" si="20"/>
        <v>187.49811834113089</v>
      </c>
      <c r="T48" s="54">
        <f t="shared" si="21"/>
        <v>143.97494811265179</v>
      </c>
      <c r="U48" s="52">
        <f t="shared" ref="U48:U71" si="24">J48*U$2</f>
        <v>198.58781317826774</v>
      </c>
      <c r="V48" s="52">
        <f t="shared" si="23"/>
        <v>251.98006812177638</v>
      </c>
    </row>
    <row r="49" spans="1:22" x14ac:dyDescent="0.35">
      <c r="A49" s="45">
        <f t="shared" si="2"/>
        <v>44262</v>
      </c>
      <c r="B49" s="53">
        <v>502.1146754576813</v>
      </c>
      <c r="C49" s="54">
        <v>238.15269382938689</v>
      </c>
      <c r="D49" s="54">
        <v>162.17522870924748</v>
      </c>
      <c r="E49" s="54">
        <v>324.90216140844689</v>
      </c>
      <c r="F49" s="54">
        <v>248.65691397659768</v>
      </c>
      <c r="G49" s="54">
        <v>215.82982439193816</v>
      </c>
      <c r="H49" s="54">
        <v>207.02365581741748</v>
      </c>
      <c r="I49" s="54">
        <v>143.64251481629748</v>
      </c>
      <c r="J49" s="55">
        <v>226.90085889391543</v>
      </c>
      <c r="K49" s="55">
        <v>255.00788328451577</v>
      </c>
      <c r="L49" s="54"/>
      <c r="M49" s="53">
        <f t="shared" si="14"/>
        <v>404.69357179244145</v>
      </c>
      <c r="N49" s="54">
        <f t="shared" si="15"/>
        <v>238.17030550555825</v>
      </c>
      <c r="O49" s="54">
        <f t="shared" si="16"/>
        <v>178.34765292267957</v>
      </c>
      <c r="P49" s="54">
        <f t="shared" si="17"/>
        <v>373.89069526094204</v>
      </c>
      <c r="Q49" s="54">
        <f t="shared" si="18"/>
        <v>217.64141721944446</v>
      </c>
      <c r="R49" s="54">
        <f t="shared" si="19"/>
        <v>232.55240112279893</v>
      </c>
      <c r="S49" s="54">
        <f t="shared" si="20"/>
        <v>193.65583784123638</v>
      </c>
      <c r="T49" s="54">
        <f t="shared" si="21"/>
        <v>147.44051998343474</v>
      </c>
      <c r="U49" s="52">
        <f t="shared" si="24"/>
        <v>199.84852530579906</v>
      </c>
      <c r="V49" s="52">
        <f t="shared" si="23"/>
        <v>255.00788328451577</v>
      </c>
    </row>
    <row r="50" spans="1:22" x14ac:dyDescent="0.35">
      <c r="A50" s="45">
        <f t="shared" si="2"/>
        <v>44269</v>
      </c>
      <c r="B50" s="53">
        <v>503.35187618141924</v>
      </c>
      <c r="C50" s="54">
        <v>243.74584377794969</v>
      </c>
      <c r="D50" s="54">
        <v>163.55209192542847</v>
      </c>
      <c r="E50" s="54">
        <v>327.11166640507872</v>
      </c>
      <c r="F50" s="54">
        <v>251.58422772296683</v>
      </c>
      <c r="G50" s="54">
        <v>218.73843518235392</v>
      </c>
      <c r="H50" s="54">
        <v>211.51644526268194</v>
      </c>
      <c r="I50" s="54">
        <v>145.45996995322579</v>
      </c>
      <c r="J50" s="55">
        <v>227.12610788281339</v>
      </c>
      <c r="K50" s="55">
        <v>256.96793232965427</v>
      </c>
      <c r="L50" s="54"/>
      <c r="M50" s="53">
        <f t="shared" si="14"/>
        <v>405.69072882525933</v>
      </c>
      <c r="N50" s="54">
        <f t="shared" si="15"/>
        <v>243.76386907424049</v>
      </c>
      <c r="O50" s="54">
        <f t="shared" si="16"/>
        <v>179.86181957412114</v>
      </c>
      <c r="P50" s="54">
        <f t="shared" si="17"/>
        <v>376.43334796535004</v>
      </c>
      <c r="Q50" s="54">
        <f t="shared" si="18"/>
        <v>220.20360100197829</v>
      </c>
      <c r="R50" s="54">
        <f t="shared" si="19"/>
        <v>235.68637218147219</v>
      </c>
      <c r="S50" s="54">
        <f t="shared" si="20"/>
        <v>197.85852135018905</v>
      </c>
      <c r="T50" s="54">
        <f t="shared" si="21"/>
        <v>149.30602986244216</v>
      </c>
      <c r="U50" s="52">
        <f t="shared" si="24"/>
        <v>200.04691890588199</v>
      </c>
      <c r="V50" s="52">
        <f t="shared" si="23"/>
        <v>256.96793232965427</v>
      </c>
    </row>
    <row r="51" spans="1:22" x14ac:dyDescent="0.35">
      <c r="A51" s="45">
        <f t="shared" si="2"/>
        <v>44276</v>
      </c>
      <c r="B51" s="53">
        <v>505.14007517871823</v>
      </c>
      <c r="C51" s="54">
        <v>247.88460612891967</v>
      </c>
      <c r="D51" s="54">
        <v>164.70266791754929</v>
      </c>
      <c r="E51" s="54">
        <v>329.45736428313643</v>
      </c>
      <c r="F51" s="54">
        <v>254.94817933809614</v>
      </c>
      <c r="G51" s="54">
        <v>223.16674745112959</v>
      </c>
      <c r="H51" s="54">
        <v>216.50204307968269</v>
      </c>
      <c r="I51" s="54">
        <v>147.93280141265654</v>
      </c>
      <c r="J51" s="55">
        <v>228.95621127650637</v>
      </c>
      <c r="K51" s="55">
        <v>259.2952227024482</v>
      </c>
      <c r="L51" s="54"/>
      <c r="M51" s="53">
        <f t="shared" si="14"/>
        <v>407.13197855298927</v>
      </c>
      <c r="N51" s="54">
        <f t="shared" si="15"/>
        <v>247.9029374916299</v>
      </c>
      <c r="O51" s="54">
        <f t="shared" si="16"/>
        <v>181.12713320640108</v>
      </c>
      <c r="P51" s="54">
        <f t="shared" si="17"/>
        <v>379.13272862412185</v>
      </c>
      <c r="Q51" s="54">
        <f t="shared" si="18"/>
        <v>223.14795989900574</v>
      </c>
      <c r="R51" s="54">
        <f t="shared" si="19"/>
        <v>240.4577917659835</v>
      </c>
      <c r="S51" s="54">
        <f t="shared" si="20"/>
        <v>202.52219187894363</v>
      </c>
      <c r="T51" s="54">
        <f t="shared" si="21"/>
        <v>151.84424465683045</v>
      </c>
      <c r="U51" s="52">
        <f t="shared" si="24"/>
        <v>201.6588275878041</v>
      </c>
      <c r="V51" s="52">
        <f t="shared" si="23"/>
        <v>259.2952227024482</v>
      </c>
    </row>
    <row r="52" spans="1:22" x14ac:dyDescent="0.35">
      <c r="A52" s="45">
        <f t="shared" si="2"/>
        <v>44283</v>
      </c>
      <c r="B52" s="53">
        <v>507.32874320372292</v>
      </c>
      <c r="C52" s="54">
        <v>252.43698109840139</v>
      </c>
      <c r="D52" s="54">
        <v>166.40606864665901</v>
      </c>
      <c r="E52" s="54">
        <v>331.56739204611847</v>
      </c>
      <c r="F52" s="54">
        <v>258.07296255214237</v>
      </c>
      <c r="G52" s="54">
        <v>226.08441352176479</v>
      </c>
      <c r="H52" s="54">
        <v>219.59650926377901</v>
      </c>
      <c r="I52" s="54">
        <v>149.44481027955973</v>
      </c>
      <c r="J52" s="55">
        <v>229.40316527788158</v>
      </c>
      <c r="K52" s="55">
        <v>261.37449932493558</v>
      </c>
      <c r="L52" s="54"/>
      <c r="M52" s="53">
        <f t="shared" si="14"/>
        <v>408.8959976581861</v>
      </c>
      <c r="N52" s="54">
        <f t="shared" si="15"/>
        <v>252.45564911467821</v>
      </c>
      <c r="O52" s="54">
        <f t="shared" si="16"/>
        <v>183.00040031655979</v>
      </c>
      <c r="P52" s="54">
        <f t="shared" si="17"/>
        <v>381.56090498312568</v>
      </c>
      <c r="Q52" s="54">
        <f t="shared" si="18"/>
        <v>225.88298236965602</v>
      </c>
      <c r="R52" s="54">
        <f t="shared" si="19"/>
        <v>243.60151971142531</v>
      </c>
      <c r="S52" s="54">
        <f t="shared" si="20"/>
        <v>205.41684388953828</v>
      </c>
      <c r="T52" s="54">
        <f t="shared" si="21"/>
        <v>153.39623206000894</v>
      </c>
      <c r="U52" s="52">
        <f t="shared" si="24"/>
        <v>202.05249334336708</v>
      </c>
      <c r="V52" s="52">
        <f t="shared" si="23"/>
        <v>261.37449932493558</v>
      </c>
    </row>
    <row r="53" spans="1:22" x14ac:dyDescent="0.35">
      <c r="A53" s="45">
        <f t="shared" si="2"/>
        <v>44290</v>
      </c>
      <c r="B53" s="53">
        <v>510.00651702076436</v>
      </c>
      <c r="C53" s="54">
        <v>258.69354393337386</v>
      </c>
      <c r="D53" s="54">
        <v>168.21250894857107</v>
      </c>
      <c r="E53" s="54">
        <v>334.04920245605422</v>
      </c>
      <c r="F53" s="54">
        <v>261.00877743081895</v>
      </c>
      <c r="G53" s="54">
        <v>229.49797397676295</v>
      </c>
      <c r="H53" s="54">
        <v>229.61177013438558</v>
      </c>
      <c r="I53" s="54">
        <v>151.61752018874165</v>
      </c>
      <c r="J53" s="55">
        <v>229.57572875080228</v>
      </c>
      <c r="K53" s="55">
        <v>263.8593380493096</v>
      </c>
      <c r="L53" s="54"/>
      <c r="M53" s="53">
        <f t="shared" si="14"/>
        <v>411.05422545641369</v>
      </c>
      <c r="N53" s="54">
        <f t="shared" si="15"/>
        <v>258.71267462994552</v>
      </c>
      <c r="O53" s="54">
        <f t="shared" si="16"/>
        <v>184.98698230294045</v>
      </c>
      <c r="P53" s="54">
        <f t="shared" si="17"/>
        <v>384.41692113166152</v>
      </c>
      <c r="Q53" s="54">
        <f t="shared" si="18"/>
        <v>228.45260692049089</v>
      </c>
      <c r="R53" s="54">
        <f t="shared" si="19"/>
        <v>247.27956412639037</v>
      </c>
      <c r="S53" s="54">
        <f t="shared" si="20"/>
        <v>214.78540482735883</v>
      </c>
      <c r="T53" s="54">
        <f t="shared" si="21"/>
        <v>155.62638988753395</v>
      </c>
      <c r="U53" s="52">
        <f t="shared" si="24"/>
        <v>202.20448287638587</v>
      </c>
      <c r="V53" s="52">
        <f t="shared" si="23"/>
        <v>263.8593380493096</v>
      </c>
    </row>
    <row r="54" spans="1:22" x14ac:dyDescent="0.35">
      <c r="A54" s="45">
        <f t="shared" si="2"/>
        <v>44297</v>
      </c>
      <c r="B54" s="53">
        <v>512.50783358788249</v>
      </c>
      <c r="C54" s="54">
        <v>263.58240478492218</v>
      </c>
      <c r="D54" s="54">
        <v>169.983306093951</v>
      </c>
      <c r="E54" s="54">
        <v>336.20225598160062</v>
      </c>
      <c r="F54" s="54">
        <v>264.0768713896706</v>
      </c>
      <c r="G54" s="54">
        <v>231.90056636242514</v>
      </c>
      <c r="H54" s="54">
        <v>238.93640192447995</v>
      </c>
      <c r="I54" s="54">
        <v>156.90319669115263</v>
      </c>
      <c r="J54" s="55">
        <v>231.45109870093063</v>
      </c>
      <c r="K54" s="55">
        <v>266.51558837467684</v>
      </c>
      <c r="L54" s="54"/>
      <c r="M54" s="53">
        <f t="shared" si="14"/>
        <v>413.0702325265276</v>
      </c>
      <c r="N54" s="54">
        <f t="shared" si="15"/>
        <v>263.60189701859332</v>
      </c>
      <c r="O54" s="54">
        <f t="shared" si="16"/>
        <v>186.93436672899787</v>
      </c>
      <c r="P54" s="54">
        <f t="shared" si="17"/>
        <v>386.89461064936393</v>
      </c>
      <c r="Q54" s="54">
        <f t="shared" si="18"/>
        <v>231.1380111052695</v>
      </c>
      <c r="R54" s="54">
        <f t="shared" si="19"/>
        <v>249.86831028220649</v>
      </c>
      <c r="S54" s="54">
        <f t="shared" si="20"/>
        <v>223.50793160692811</v>
      </c>
      <c r="T54" s="54">
        <f t="shared" si="21"/>
        <v>161.05182324879445</v>
      </c>
      <c r="U54" s="52">
        <f t="shared" si="24"/>
        <v>203.85626119385441</v>
      </c>
      <c r="V54" s="52">
        <f t="shared" si="23"/>
        <v>266.51558837467684</v>
      </c>
    </row>
    <row r="55" spans="1:22" x14ac:dyDescent="0.35">
      <c r="A55" s="45">
        <f t="shared" si="2"/>
        <v>44304</v>
      </c>
      <c r="B55" s="53">
        <v>514.62750877556459</v>
      </c>
      <c r="C55" s="54">
        <v>272.68915997734257</v>
      </c>
      <c r="D55" s="54">
        <v>171.81463051579055</v>
      </c>
      <c r="E55" s="54">
        <v>337.98049244954154</v>
      </c>
      <c r="F55" s="54">
        <v>267.98673714044929</v>
      </c>
      <c r="G55" s="54">
        <v>235.34017943064694</v>
      </c>
      <c r="H55" s="54">
        <v>246.61540967289432</v>
      </c>
      <c r="I55" s="54">
        <v>160.61979169671636</v>
      </c>
      <c r="J55" s="55">
        <v>231.82904271820158</v>
      </c>
      <c r="K55" s="55">
        <v>269.13100388775587</v>
      </c>
      <c r="L55" s="54"/>
      <c r="M55" s="53">
        <f t="shared" si="14"/>
        <v>414.7786448965922</v>
      </c>
      <c r="N55" s="54">
        <f t="shared" si="15"/>
        <v>272.70932566643779</v>
      </c>
      <c r="O55" s="54">
        <f t="shared" si="16"/>
        <v>188.94831432737388</v>
      </c>
      <c r="P55" s="54">
        <f t="shared" si="17"/>
        <v>388.94096844044361</v>
      </c>
      <c r="Q55" s="54">
        <f t="shared" si="18"/>
        <v>234.5601911264425</v>
      </c>
      <c r="R55" s="54">
        <f t="shared" si="19"/>
        <v>253.57442587675828</v>
      </c>
      <c r="S55" s="54">
        <f t="shared" si="20"/>
        <v>230.69109467801235</v>
      </c>
      <c r="T55" s="54">
        <f t="shared" si="21"/>
        <v>164.86668753802633</v>
      </c>
      <c r="U55" s="52">
        <f t="shared" si="24"/>
        <v>204.18914470459978</v>
      </c>
      <c r="V55" s="52">
        <f t="shared" si="23"/>
        <v>269.13100388775587</v>
      </c>
    </row>
    <row r="56" spans="1:22" x14ac:dyDescent="0.35">
      <c r="A56" s="45">
        <f t="shared" si="2"/>
        <v>44311</v>
      </c>
      <c r="B56" s="53">
        <v>516.26312342822075</v>
      </c>
      <c r="C56" s="54">
        <v>281.40466571304034</v>
      </c>
      <c r="D56" s="54">
        <v>173.81589222431185</v>
      </c>
      <c r="E56" s="54">
        <v>340.11330451522008</v>
      </c>
      <c r="F56" s="54">
        <v>270.11280917434374</v>
      </c>
      <c r="G56" s="54">
        <v>238.0003520256397</v>
      </c>
      <c r="H56" s="54">
        <v>262.86632015317485</v>
      </c>
      <c r="I56" s="54">
        <v>164.79973005872415</v>
      </c>
      <c r="J56" s="55">
        <v>231.82904271820158</v>
      </c>
      <c r="K56" s="55">
        <v>271.70151658063355</v>
      </c>
      <c r="L56" s="54"/>
      <c r="M56" s="53">
        <f t="shared" si="14"/>
        <v>416.09691494168925</v>
      </c>
      <c r="N56" s="54">
        <f t="shared" si="15"/>
        <v>281.42547592419504</v>
      </c>
      <c r="O56" s="54">
        <f t="shared" si="16"/>
        <v>191.1491456839228</v>
      </c>
      <c r="P56" s="54">
        <f t="shared" si="17"/>
        <v>391.39536450429426</v>
      </c>
      <c r="Q56" s="54">
        <f t="shared" si="18"/>
        <v>236.42107375048633</v>
      </c>
      <c r="R56" s="54">
        <f t="shared" si="19"/>
        <v>256.44070965431087</v>
      </c>
      <c r="S56" s="54">
        <f t="shared" si="20"/>
        <v>245.89266027840537</v>
      </c>
      <c r="T56" s="54">
        <f t="shared" si="21"/>
        <v>169.15714629517981</v>
      </c>
      <c r="U56" s="52">
        <f t="shared" si="24"/>
        <v>204.18914470459978</v>
      </c>
      <c r="V56" s="52">
        <f t="shared" si="23"/>
        <v>271.70151658063355</v>
      </c>
    </row>
    <row r="57" spans="1:22" x14ac:dyDescent="0.35">
      <c r="A57" s="45">
        <f t="shared" si="2"/>
        <v>44318</v>
      </c>
      <c r="B57" s="53">
        <v>517.62648169818067</v>
      </c>
      <c r="C57" s="54">
        <v>291.11210844532809</v>
      </c>
      <c r="D57" s="54">
        <v>175.51439309934509</v>
      </c>
      <c r="E57" s="54">
        <v>342.03140844980516</v>
      </c>
      <c r="F57" s="54">
        <v>272.74609763489815</v>
      </c>
      <c r="G57" s="54">
        <v>240.74098497973088</v>
      </c>
      <c r="H57" s="54">
        <v>280.04637522830171</v>
      </c>
      <c r="I57" s="54">
        <v>169.44615156449851</v>
      </c>
      <c r="J57" s="55">
        <v>232.92014504005951</v>
      </c>
      <c r="K57" s="55">
        <v>274.40588519709343</v>
      </c>
      <c r="L57" s="54"/>
      <c r="M57" s="53">
        <f t="shared" si="14"/>
        <v>417.19575222900795</v>
      </c>
      <c r="N57" s="54">
        <f t="shared" si="15"/>
        <v>291.13363653346795</v>
      </c>
      <c r="O57" s="54">
        <f t="shared" si="16"/>
        <v>193.01702431717811</v>
      </c>
      <c r="P57" s="54">
        <f t="shared" si="17"/>
        <v>393.6026788864944</v>
      </c>
      <c r="Q57" s="54">
        <f t="shared" si="18"/>
        <v>238.72590663583537</v>
      </c>
      <c r="R57" s="54">
        <f t="shared" si="19"/>
        <v>259.39368789013054</v>
      </c>
      <c r="S57" s="54">
        <f t="shared" si="20"/>
        <v>261.96337425838891</v>
      </c>
      <c r="T57" s="54">
        <f t="shared" si="21"/>
        <v>173.92642232567619</v>
      </c>
      <c r="U57" s="52">
        <f t="shared" si="24"/>
        <v>205.15015997375306</v>
      </c>
      <c r="V57" s="52">
        <f t="shared" si="23"/>
        <v>274.40588519709343</v>
      </c>
    </row>
    <row r="58" spans="1:22" x14ac:dyDescent="0.35">
      <c r="A58" s="45">
        <f t="shared" si="2"/>
        <v>44325</v>
      </c>
      <c r="B58" s="53">
        <v>519.43889532962203</v>
      </c>
      <c r="C58" s="54">
        <v>302.42330968444156</v>
      </c>
      <c r="D58" s="54">
        <v>177.39670310189399</v>
      </c>
      <c r="E58" s="54">
        <v>343.8958304997193</v>
      </c>
      <c r="F58" s="54">
        <v>275.15785677342029</v>
      </c>
      <c r="G58" s="54">
        <v>244.52612687912421</v>
      </c>
      <c r="H58" s="54">
        <v>303.05210406605482</v>
      </c>
      <c r="I58" s="54">
        <v>175.50558494539149</v>
      </c>
      <c r="J58" s="55">
        <v>234.09118831999965</v>
      </c>
      <c r="K58" s="55">
        <v>277.55832468493156</v>
      </c>
      <c r="L58" s="54"/>
      <c r="M58" s="53">
        <f t="shared" si="14"/>
        <v>418.65651842829249</v>
      </c>
      <c r="N58" s="54">
        <f t="shared" si="15"/>
        <v>302.44567424942375</v>
      </c>
      <c r="O58" s="54">
        <f t="shared" si="16"/>
        <v>195.08704187595919</v>
      </c>
      <c r="P58" s="54">
        <f t="shared" si="17"/>
        <v>395.74821726481832</v>
      </c>
      <c r="Q58" s="54">
        <f t="shared" si="18"/>
        <v>240.83684201464936</v>
      </c>
      <c r="R58" s="54">
        <f t="shared" si="19"/>
        <v>263.47210402086853</v>
      </c>
      <c r="S58" s="54">
        <f t="shared" si="20"/>
        <v>283.48358978947101</v>
      </c>
      <c r="T58" s="54">
        <f t="shared" si="21"/>
        <v>180.14607122020024</v>
      </c>
      <c r="U58" s="52">
        <f t="shared" si="24"/>
        <v>206.18158521253861</v>
      </c>
      <c r="V58" s="52">
        <f t="shared" si="23"/>
        <v>277.55832468493156</v>
      </c>
    </row>
    <row r="59" spans="1:22" x14ac:dyDescent="0.35">
      <c r="A59" s="45">
        <f t="shared" si="2"/>
        <v>44332</v>
      </c>
      <c r="B59" s="53">
        <v>520.34721789927198</v>
      </c>
      <c r="C59" s="54">
        <v>315.1622189989605</v>
      </c>
      <c r="D59" s="54">
        <v>180.78725061991838</v>
      </c>
      <c r="E59" s="54">
        <v>345.81855344757292</v>
      </c>
      <c r="F59" s="54">
        <v>277.57668066205468</v>
      </c>
      <c r="G59" s="54">
        <v>247.06146872063184</v>
      </c>
      <c r="H59" s="54">
        <v>322.38780993447324</v>
      </c>
      <c r="I59" s="54">
        <v>181.39958131826944</v>
      </c>
      <c r="J59" s="55">
        <v>234.15269695917266</v>
      </c>
      <c r="K59" s="55">
        <v>280.77189302209729</v>
      </c>
      <c r="L59" s="54"/>
      <c r="M59" s="53">
        <f t="shared" si="14"/>
        <v>419.38860677985537</v>
      </c>
      <c r="N59" s="54">
        <f t="shared" si="15"/>
        <v>315.18552562150256</v>
      </c>
      <c r="O59" s="54">
        <f t="shared" si="16"/>
        <v>198.81570128205496</v>
      </c>
      <c r="P59" s="54">
        <f t="shared" si="17"/>
        <v>397.96084711206464</v>
      </c>
      <c r="Q59" s="54">
        <f t="shared" si="18"/>
        <v>242.95396094252354</v>
      </c>
      <c r="R59" s="54">
        <f t="shared" si="19"/>
        <v>266.20388511076555</v>
      </c>
      <c r="S59" s="54">
        <f t="shared" si="20"/>
        <v>301.57076106183359</v>
      </c>
      <c r="T59" s="54">
        <f t="shared" si="21"/>
        <v>186.19590884041301</v>
      </c>
      <c r="U59" s="52">
        <f t="shared" si="24"/>
        <v>206.23576046287576</v>
      </c>
      <c r="V59" s="52">
        <f t="shared" si="23"/>
        <v>280.77189302209729</v>
      </c>
    </row>
    <row r="60" spans="1:22" x14ac:dyDescent="0.35">
      <c r="A60" s="45">
        <f t="shared" si="2"/>
        <v>44339</v>
      </c>
      <c r="B60" s="53">
        <v>522.22297268796922</v>
      </c>
      <c r="C60" s="54">
        <v>329.18452204393361</v>
      </c>
      <c r="D60" s="54">
        <v>184.79778577650217</v>
      </c>
      <c r="E60" s="54">
        <v>348.16479608552049</v>
      </c>
      <c r="F60" s="54">
        <v>279.71220388919966</v>
      </c>
      <c r="G60" s="54">
        <v>251.47015597482559</v>
      </c>
      <c r="H60" s="54">
        <v>344.63453655649533</v>
      </c>
      <c r="I60" s="54">
        <v>190.5264248076995</v>
      </c>
      <c r="J60" s="55">
        <v>236.7109487173355</v>
      </c>
      <c r="K60" s="55">
        <v>285.09463191776837</v>
      </c>
      <c r="L60" s="54"/>
      <c r="M60" s="53">
        <f t="shared" si="14"/>
        <v>420.90042458233791</v>
      </c>
      <c r="N60" s="54">
        <f t="shared" si="15"/>
        <v>329.20886563253487</v>
      </c>
      <c r="O60" s="54">
        <f t="shared" si="16"/>
        <v>203.22617468069566</v>
      </c>
      <c r="P60" s="54">
        <f t="shared" si="17"/>
        <v>400.66085466926359</v>
      </c>
      <c r="Q60" s="54">
        <f t="shared" si="18"/>
        <v>244.82311589272379</v>
      </c>
      <c r="R60" s="54">
        <f t="shared" si="19"/>
        <v>270.95415912711479</v>
      </c>
      <c r="S60" s="54">
        <f t="shared" si="20"/>
        <v>322.38098425203856</v>
      </c>
      <c r="T60" s="54">
        <f t="shared" si="21"/>
        <v>195.5640722397377</v>
      </c>
      <c r="U60" s="52">
        <f t="shared" si="24"/>
        <v>208.48900376800069</v>
      </c>
      <c r="V60" s="52">
        <f t="shared" si="23"/>
        <v>285.09463191776837</v>
      </c>
    </row>
    <row r="61" spans="1:22" x14ac:dyDescent="0.35">
      <c r="A61" s="45">
        <f t="shared" si="2"/>
        <v>44346</v>
      </c>
      <c r="B61" s="53">
        <v>524.7732029416137</v>
      </c>
      <c r="C61" s="54">
        <v>342.92899787391133</v>
      </c>
      <c r="D61" s="54">
        <v>190.86176819534492</v>
      </c>
      <c r="E61" s="54">
        <v>352.00261695479321</v>
      </c>
      <c r="F61" s="54">
        <v>284.79787166543599</v>
      </c>
      <c r="G61" s="54">
        <v>257.28737127116733</v>
      </c>
      <c r="H61" s="54">
        <v>370.14995491971411</v>
      </c>
      <c r="I61" s="54">
        <v>199.71415228370662</v>
      </c>
      <c r="J61" s="55">
        <v>236.8751647421827</v>
      </c>
      <c r="K61" s="55">
        <v>290.49467934067479</v>
      </c>
      <c r="L61" s="54"/>
      <c r="M61" s="53">
        <f t="shared" si="14"/>
        <v>422.95585502618979</v>
      </c>
      <c r="N61" s="54">
        <f t="shared" si="15"/>
        <v>342.95435788291735</v>
      </c>
      <c r="O61" s="54">
        <f t="shared" si="16"/>
        <v>209.89486903292587</v>
      </c>
      <c r="P61" s="54">
        <f t="shared" si="17"/>
        <v>405.07733964085918</v>
      </c>
      <c r="Q61" s="54">
        <f t="shared" si="18"/>
        <v>249.27443769442326</v>
      </c>
      <c r="R61" s="54">
        <f t="shared" si="19"/>
        <v>277.22209447304687</v>
      </c>
      <c r="S61" s="54">
        <f t="shared" si="20"/>
        <v>346.24883501280692</v>
      </c>
      <c r="T61" s="54">
        <f t="shared" si="21"/>
        <v>204.99472943939071</v>
      </c>
      <c r="U61" s="52">
        <f t="shared" si="24"/>
        <v>208.63364108033733</v>
      </c>
      <c r="V61" s="52">
        <f t="shared" si="23"/>
        <v>290.49467934067479</v>
      </c>
    </row>
    <row r="62" spans="1:22" x14ac:dyDescent="0.35">
      <c r="A62" s="45">
        <f t="shared" si="2"/>
        <v>44353</v>
      </c>
      <c r="B62" s="53">
        <v>526.87643835658923</v>
      </c>
      <c r="C62" s="54">
        <v>356.91630051769374</v>
      </c>
      <c r="D62" s="54">
        <v>197.9258501646496</v>
      </c>
      <c r="E62" s="54">
        <v>354.63565984872957</v>
      </c>
      <c r="F62" s="54">
        <v>290.62533227555565</v>
      </c>
      <c r="G62" s="54">
        <v>264.0154522947999</v>
      </c>
      <c r="H62" s="54">
        <v>389.13132406391463</v>
      </c>
      <c r="I62" s="54">
        <v>209.46327543182065</v>
      </c>
      <c r="J62" s="55">
        <v>238.13065889746699</v>
      </c>
      <c r="K62" s="55">
        <v>296.07379676438472</v>
      </c>
      <c r="L62" s="54"/>
      <c r="M62" s="53">
        <f t="shared" si="14"/>
        <v>424.6510172949105</v>
      </c>
      <c r="N62" s="54">
        <f t="shared" si="15"/>
        <v>356.94269490443747</v>
      </c>
      <c r="O62" s="54">
        <f t="shared" si="16"/>
        <v>217.66339477700006</v>
      </c>
      <c r="P62" s="54">
        <f t="shared" si="17"/>
        <v>408.10739100770166</v>
      </c>
      <c r="Q62" s="54">
        <f t="shared" si="18"/>
        <v>254.37502695894011</v>
      </c>
      <c r="R62" s="54">
        <f t="shared" si="19"/>
        <v>284.47146976861859</v>
      </c>
      <c r="S62" s="54">
        <f t="shared" si="20"/>
        <v>364.0045495975973</v>
      </c>
      <c r="T62" s="54">
        <f t="shared" si="21"/>
        <v>215.0016259921193</v>
      </c>
      <c r="U62" s="52">
        <f t="shared" si="24"/>
        <v>209.73944850956758</v>
      </c>
      <c r="V62" s="52">
        <f t="shared" si="23"/>
        <v>296.07379676438472</v>
      </c>
    </row>
    <row r="63" spans="1:22" x14ac:dyDescent="0.35">
      <c r="A63" s="45">
        <f t="shared" si="2"/>
        <v>44360</v>
      </c>
      <c r="B63" s="53">
        <v>526.87643835658923</v>
      </c>
      <c r="C63" s="54">
        <v>366.16218050290632</v>
      </c>
      <c r="D63" s="54">
        <v>208.77199563997797</v>
      </c>
      <c r="E63" s="54">
        <v>356.5292571088163</v>
      </c>
      <c r="F63" s="54">
        <v>294.03702991748258</v>
      </c>
      <c r="G63" s="54">
        <v>268.34003794772872</v>
      </c>
      <c r="H63" s="54">
        <v>400.23450002364388</v>
      </c>
      <c r="I63" s="54">
        <v>215.63331739771814</v>
      </c>
      <c r="J63" s="55">
        <v>238.34334049561753</v>
      </c>
      <c r="K63" s="55">
        <v>301.08268629996434</v>
      </c>
      <c r="L63" s="54"/>
      <c r="M63" s="53">
        <f t="shared" si="14"/>
        <v>424.6510172949105</v>
      </c>
      <c r="N63" s="54">
        <f t="shared" si="15"/>
        <v>366.18925863351876</v>
      </c>
      <c r="O63" s="54">
        <f t="shared" si="16"/>
        <v>229.59113863886182</v>
      </c>
      <c r="P63" s="54">
        <f t="shared" si="17"/>
        <v>410.28650361516748</v>
      </c>
      <c r="Q63" s="54">
        <f t="shared" si="18"/>
        <v>257.36117642101823</v>
      </c>
      <c r="R63" s="54">
        <f t="shared" si="19"/>
        <v>289.13112595970875</v>
      </c>
      <c r="S63" s="54">
        <f t="shared" si="20"/>
        <v>374.39077736799464</v>
      </c>
      <c r="T63" s="54">
        <f t="shared" si="21"/>
        <v>221.33480803738607</v>
      </c>
      <c r="U63" s="52">
        <f t="shared" si="24"/>
        <v>209.9267730704232</v>
      </c>
      <c r="V63" s="52">
        <f t="shared" si="23"/>
        <v>301.08268629996434</v>
      </c>
    </row>
    <row r="64" spans="1:22" x14ac:dyDescent="0.35">
      <c r="A64" s="45">
        <f t="shared" si="2"/>
        <v>44367</v>
      </c>
      <c r="B64" s="53">
        <v>528.94331331397757</v>
      </c>
      <c r="C64" s="54">
        <v>373.98994135957889</v>
      </c>
      <c r="D64" s="54">
        <v>226.37544882498827</v>
      </c>
      <c r="E64" s="54">
        <v>359.16699259344915</v>
      </c>
      <c r="F64" s="54">
        <v>299.18593879369575</v>
      </c>
      <c r="G64" s="54">
        <v>275.15211704018867</v>
      </c>
      <c r="H64" s="54">
        <v>410.78902983847854</v>
      </c>
      <c r="I64" s="54">
        <v>228.11682954850653</v>
      </c>
      <c r="J64" s="55">
        <v>241.54956179006635</v>
      </c>
      <c r="K64" s="55">
        <v>309.31013854733249</v>
      </c>
      <c r="L64" s="54"/>
      <c r="M64" s="53">
        <f t="shared" si="14"/>
        <v>426.31687382099472</v>
      </c>
      <c r="N64" s="54">
        <f t="shared" si="15"/>
        <v>374.01759836245657</v>
      </c>
      <c r="O64" s="54">
        <f t="shared" si="16"/>
        <v>248.95004186883355</v>
      </c>
      <c r="P64" s="54">
        <f t="shared" si="17"/>
        <v>413.32195511844026</v>
      </c>
      <c r="Q64" s="54">
        <f t="shared" si="18"/>
        <v>261.86785112807371</v>
      </c>
      <c r="R64" s="54">
        <f t="shared" si="19"/>
        <v>296.47100752636936</v>
      </c>
      <c r="S64" s="54">
        <f t="shared" si="20"/>
        <v>384.26378587149992</v>
      </c>
      <c r="T64" s="54">
        <f t="shared" si="21"/>
        <v>234.14839268595375</v>
      </c>
      <c r="U64" s="52">
        <f t="shared" si="24"/>
        <v>212.75073151916237</v>
      </c>
      <c r="V64" s="52">
        <f t="shared" si="23"/>
        <v>309.31013854733249</v>
      </c>
    </row>
    <row r="65" spans="1:22" x14ac:dyDescent="0.35">
      <c r="A65" s="45">
        <f t="shared" si="2"/>
        <v>44374</v>
      </c>
      <c r="B65" s="53">
        <v>531.56271854194074</v>
      </c>
      <c r="C65" s="54">
        <v>383.6068805042288</v>
      </c>
      <c r="D65" s="54">
        <v>249.63823133922034</v>
      </c>
      <c r="E65" s="54">
        <v>362.09808509375154</v>
      </c>
      <c r="F65" s="54">
        <v>310.11548979369246</v>
      </c>
      <c r="G65" s="54">
        <v>285.16956810093637</v>
      </c>
      <c r="H65" s="54">
        <v>423.94363169359139</v>
      </c>
      <c r="I65" s="54">
        <v>242.40349920648154</v>
      </c>
      <c r="J65" s="55">
        <v>246.67899555629987</v>
      </c>
      <c r="K65" s="55">
        <v>320.46028001686244</v>
      </c>
      <c r="L65" s="54"/>
      <c r="M65" s="53">
        <f t="shared" si="14"/>
        <v>428.42805779845952</v>
      </c>
      <c r="N65" s="54">
        <f t="shared" si="15"/>
        <v>383.63524869124325</v>
      </c>
      <c r="O65" s="54">
        <f t="shared" si="16"/>
        <v>274.53263358080358</v>
      </c>
      <c r="P65" s="54">
        <f t="shared" si="17"/>
        <v>416.69499581494239</v>
      </c>
      <c r="Q65" s="54">
        <f t="shared" si="18"/>
        <v>271.43413638099594</v>
      </c>
      <c r="R65" s="54">
        <f t="shared" si="19"/>
        <v>307.26461449829822</v>
      </c>
      <c r="S65" s="54">
        <f t="shared" si="20"/>
        <v>396.56897598932142</v>
      </c>
      <c r="T65" s="54">
        <f t="shared" si="21"/>
        <v>248.8128115447943</v>
      </c>
      <c r="U65" s="52">
        <f t="shared" si="24"/>
        <v>217.26860676579074</v>
      </c>
      <c r="V65" s="52">
        <f t="shared" si="23"/>
        <v>320.46028001686244</v>
      </c>
    </row>
    <row r="66" spans="1:22" x14ac:dyDescent="0.35">
      <c r="A66" s="45">
        <f t="shared" si="2"/>
        <v>44381</v>
      </c>
      <c r="B66" s="53">
        <v>536.26058596555254</v>
      </c>
      <c r="C66" s="54">
        <v>394.46071948392125</v>
      </c>
      <c r="D66" s="54">
        <v>274.12616966986189</v>
      </c>
      <c r="E66" s="54">
        <v>366.24899391292877</v>
      </c>
      <c r="F66" s="54">
        <v>330.1938964051343</v>
      </c>
      <c r="G66" s="54">
        <v>300.12956314451429</v>
      </c>
      <c r="H66" s="54">
        <v>434.15221885944476</v>
      </c>
      <c r="I66" s="54">
        <v>260.52974664440677</v>
      </c>
      <c r="J66" s="55">
        <v>255.08239167219665</v>
      </c>
      <c r="K66" s="55">
        <v>334.35439758021698</v>
      </c>
      <c r="L66" s="54"/>
      <c r="M66" s="53">
        <f t="shared" si="14"/>
        <v>432.21443736550935</v>
      </c>
      <c r="N66" s="54">
        <f t="shared" si="15"/>
        <v>394.48989032529266</v>
      </c>
      <c r="O66" s="54">
        <f t="shared" si="16"/>
        <v>301.46255599216755</v>
      </c>
      <c r="P66" s="54">
        <f t="shared" si="17"/>
        <v>421.47177593126759</v>
      </c>
      <c r="Q66" s="54">
        <f t="shared" si="18"/>
        <v>289.00812135707321</v>
      </c>
      <c r="R66" s="54">
        <f t="shared" si="19"/>
        <v>323.38371563721927</v>
      </c>
      <c r="S66" s="54">
        <f t="shared" si="20"/>
        <v>406.11837986286804</v>
      </c>
      <c r="T66" s="54">
        <f t="shared" si="21"/>
        <v>267.41832921492124</v>
      </c>
      <c r="U66" s="52">
        <f t="shared" si="24"/>
        <v>224.67010506557301</v>
      </c>
      <c r="V66" s="52">
        <f t="shared" si="23"/>
        <v>334.35439758021698</v>
      </c>
    </row>
    <row r="67" spans="1:22" x14ac:dyDescent="0.35">
      <c r="A67" s="45">
        <f t="shared" si="2"/>
        <v>44388</v>
      </c>
      <c r="B67" s="53">
        <v>545.52072344095541</v>
      </c>
      <c r="C67" s="54">
        <v>406.78733819879875</v>
      </c>
      <c r="D67" s="54">
        <v>297.89265569917967</v>
      </c>
      <c r="E67" s="54">
        <v>375.14494090142006</v>
      </c>
      <c r="F67" s="54">
        <v>357.51092446425679</v>
      </c>
      <c r="G67" s="54">
        <v>320.74611804497857</v>
      </c>
      <c r="H67" s="54">
        <v>452.80050592299261</v>
      </c>
      <c r="I67" s="54">
        <v>283.6359420239308</v>
      </c>
      <c r="J67" s="55">
        <v>267.76904770820107</v>
      </c>
      <c r="K67" s="55">
        <v>351.73533962806249</v>
      </c>
      <c r="L67" s="54"/>
      <c r="M67" s="53">
        <f t="shared" si="14"/>
        <v>439.67790794978163</v>
      </c>
      <c r="N67" s="54">
        <f t="shared" si="15"/>
        <v>406.81742060834773</v>
      </c>
      <c r="O67" s="54">
        <f t="shared" si="16"/>
        <v>327.59908149784599</v>
      </c>
      <c r="P67" s="54">
        <f t="shared" si="17"/>
        <v>431.70904794605764</v>
      </c>
      <c r="Q67" s="54">
        <f t="shared" si="18"/>
        <v>312.91783939358959</v>
      </c>
      <c r="R67" s="54">
        <f t="shared" si="19"/>
        <v>345.59764903817722</v>
      </c>
      <c r="S67" s="54">
        <f t="shared" si="20"/>
        <v>423.56251996046268</v>
      </c>
      <c r="T67" s="54">
        <f t="shared" si="21"/>
        <v>291.13546801573352</v>
      </c>
      <c r="U67" s="52">
        <f t="shared" si="24"/>
        <v>235.84419013610506</v>
      </c>
      <c r="V67" s="52">
        <f t="shared" si="23"/>
        <v>351.73533962806249</v>
      </c>
    </row>
    <row r="68" spans="1:22" x14ac:dyDescent="0.35">
      <c r="A68" s="45">
        <f t="shared" si="2"/>
        <v>44395</v>
      </c>
      <c r="B68" s="53">
        <v>556.14948866737745</v>
      </c>
      <c r="C68" s="54">
        <v>420.93332831665754</v>
      </c>
      <c r="D68" s="54">
        <v>315.88500734583351</v>
      </c>
      <c r="E68" s="54">
        <v>385.85284746793008</v>
      </c>
      <c r="F68" s="54">
        <v>385.65501908991916</v>
      </c>
      <c r="G68" s="54">
        <v>343.12306329001353</v>
      </c>
      <c r="H68" s="54">
        <v>469.5977808182846</v>
      </c>
      <c r="I68" s="54">
        <v>308.1476168872872</v>
      </c>
      <c r="J68" s="55">
        <v>283.09238744865127</v>
      </c>
      <c r="K68" s="55">
        <v>368.78739215185112</v>
      </c>
      <c r="L68" s="54"/>
      <c r="M68" s="53">
        <f t="shared" si="14"/>
        <v>448.24446290917069</v>
      </c>
      <c r="N68" s="54">
        <f t="shared" si="15"/>
        <v>420.96445683907245</v>
      </c>
      <c r="O68" s="54">
        <f t="shared" si="16"/>
        <v>347.38566488841559</v>
      </c>
      <c r="P68" s="54">
        <f t="shared" si="17"/>
        <v>444.03148561032594</v>
      </c>
      <c r="Q68" s="54">
        <f t="shared" si="18"/>
        <v>337.55146225462045</v>
      </c>
      <c r="R68" s="54">
        <f t="shared" si="19"/>
        <v>369.70836849591245</v>
      </c>
      <c r="S68" s="54">
        <f t="shared" si="20"/>
        <v>439.27517043247536</v>
      </c>
      <c r="T68" s="54">
        <f t="shared" si="21"/>
        <v>316.29524812777117</v>
      </c>
      <c r="U68" s="52">
        <f t="shared" si="24"/>
        <v>249.34059938205013</v>
      </c>
      <c r="V68" s="52">
        <f t="shared" si="23"/>
        <v>368.78739215185112</v>
      </c>
    </row>
    <row r="69" spans="1:22" x14ac:dyDescent="0.35">
      <c r="A69" s="45">
        <f t="shared" si="2"/>
        <v>44402</v>
      </c>
      <c r="B69" s="53">
        <v>563.81362345623734</v>
      </c>
      <c r="C69" s="54">
        <v>436.75687640206888</v>
      </c>
      <c r="D69" s="54">
        <v>329.67787798645156</v>
      </c>
      <c r="E69" s="54">
        <v>397.8852906772928</v>
      </c>
      <c r="F69" s="54">
        <v>409.23626837292352</v>
      </c>
      <c r="G69" s="54">
        <v>362.55988325037765</v>
      </c>
      <c r="H69" s="54">
        <v>485.02984246625573</v>
      </c>
      <c r="I69" s="54">
        <v>324.97398733828362</v>
      </c>
      <c r="J69" s="55">
        <v>300.92567517680015</v>
      </c>
      <c r="K69" s="55">
        <v>383.80787229368934</v>
      </c>
      <c r="L69" s="54"/>
      <c r="M69" s="53">
        <f t="shared" si="14"/>
        <v>454.42158983655088</v>
      </c>
      <c r="N69" s="54">
        <f t="shared" si="15"/>
        <v>436.78917509476526</v>
      </c>
      <c r="O69" s="54">
        <f t="shared" si="16"/>
        <v>362.55398698913905</v>
      </c>
      <c r="P69" s="54">
        <f t="shared" si="17"/>
        <v>457.87817267985514</v>
      </c>
      <c r="Q69" s="54">
        <f t="shared" si="18"/>
        <v>358.19137301230444</v>
      </c>
      <c r="R69" s="54">
        <f t="shared" si="19"/>
        <v>390.65116064574039</v>
      </c>
      <c r="S69" s="54">
        <f t="shared" si="20"/>
        <v>453.71076145832001</v>
      </c>
      <c r="T69" s="54">
        <f t="shared" si="21"/>
        <v>333.56651918496192</v>
      </c>
      <c r="U69" s="52">
        <f t="shared" si="24"/>
        <v>265.04770719644074</v>
      </c>
      <c r="V69" s="52">
        <f t="shared" si="23"/>
        <v>383.80787229368934</v>
      </c>
    </row>
    <row r="70" spans="1:22" x14ac:dyDescent="0.35">
      <c r="A70" s="45">
        <f t="shared" ref="A70:A133" si="25">A69+7</f>
        <v>44409</v>
      </c>
      <c r="B70" s="53">
        <v>572.99638436055989</v>
      </c>
      <c r="C70" s="54">
        <v>447.9191125086889</v>
      </c>
      <c r="D70" s="54">
        <v>337.93918986462728</v>
      </c>
      <c r="E70" s="54">
        <v>408.28743043844054</v>
      </c>
      <c r="F70" s="54">
        <v>423.82040113975023</v>
      </c>
      <c r="G70" s="54">
        <v>376.54650397086533</v>
      </c>
      <c r="H70" s="54">
        <v>496.73042995332406</v>
      </c>
      <c r="I70" s="54">
        <v>338.15741038758733</v>
      </c>
      <c r="J70" s="55">
        <v>318.89233111739998</v>
      </c>
      <c r="K70" s="55">
        <v>395.36698534415734</v>
      </c>
      <c r="L70" s="54"/>
      <c r="M70" s="53">
        <f t="shared" si="14"/>
        <v>461.8226965775537</v>
      </c>
      <c r="N70" s="54">
        <f t="shared" si="15"/>
        <v>447.95223666207812</v>
      </c>
      <c r="O70" s="54">
        <f t="shared" si="16"/>
        <v>371.6391327001183</v>
      </c>
      <c r="P70" s="54">
        <f t="shared" si="17"/>
        <v>469.84874022128702</v>
      </c>
      <c r="Q70" s="54">
        <f t="shared" si="18"/>
        <v>370.95639640750124</v>
      </c>
      <c r="R70" s="54">
        <f t="shared" si="19"/>
        <v>405.72147004948931</v>
      </c>
      <c r="S70" s="54">
        <f t="shared" si="20"/>
        <v>464.65582502652057</v>
      </c>
      <c r="T70" s="54">
        <f t="shared" si="21"/>
        <v>347.09852084921016</v>
      </c>
      <c r="U70" s="52">
        <f t="shared" si="24"/>
        <v>280.8722823519023</v>
      </c>
      <c r="V70" s="52">
        <f t="shared" si="23"/>
        <v>395.36698534415734</v>
      </c>
    </row>
    <row r="71" spans="1:22" x14ac:dyDescent="0.35">
      <c r="A71" s="45">
        <f t="shared" si="25"/>
        <v>44416</v>
      </c>
      <c r="B71" s="53">
        <v>581.33518170674881</v>
      </c>
      <c r="C71" s="54">
        <v>456.51527010347456</v>
      </c>
      <c r="D71" s="54">
        <v>343.36764090772596</v>
      </c>
      <c r="E71" s="54">
        <v>418.1141048942012</v>
      </c>
      <c r="F71" s="54">
        <v>430.68038159240854</v>
      </c>
      <c r="G71" s="54">
        <v>386.35413447649398</v>
      </c>
      <c r="H71" s="54">
        <v>507.68014376714916</v>
      </c>
      <c r="I71" s="54">
        <v>346.86610351448871</v>
      </c>
      <c r="J71" s="55">
        <v>334.35604377367792</v>
      </c>
      <c r="K71" s="55">
        <v>404.13503805062425</v>
      </c>
      <c r="L71" s="54"/>
      <c r="M71" s="53">
        <f t="shared" si="14"/>
        <v>468.54358693871774</v>
      </c>
      <c r="N71" s="54">
        <f t="shared" si="15"/>
        <v>456.54902995298562</v>
      </c>
      <c r="O71" s="54">
        <f t="shared" si="16"/>
        <v>377.60891927139579</v>
      </c>
      <c r="P71" s="54">
        <f t="shared" si="17"/>
        <v>481.15707417770057</v>
      </c>
      <c r="Q71" s="54">
        <f t="shared" si="18"/>
        <v>376.9607171558668</v>
      </c>
      <c r="R71" s="54">
        <f t="shared" si="19"/>
        <v>416.28899949003284</v>
      </c>
      <c r="S71" s="54">
        <f t="shared" si="20"/>
        <v>474.89849992454378</v>
      </c>
      <c r="T71" s="54">
        <f t="shared" si="21"/>
        <v>356.03747770782974</v>
      </c>
      <c r="U71" s="52">
        <f t="shared" si="24"/>
        <v>294.4923285041059</v>
      </c>
      <c r="V71" s="52">
        <f t="shared" ref="V71:V76" si="26">K71*V$2</f>
        <v>404.13503805062425</v>
      </c>
    </row>
    <row r="72" spans="1:22" x14ac:dyDescent="0.35">
      <c r="A72" s="45">
        <f t="shared" si="25"/>
        <v>44423</v>
      </c>
      <c r="B72" s="53">
        <v>593.14141560556095</v>
      </c>
      <c r="C72" s="54">
        <v>468.0240171867477</v>
      </c>
      <c r="D72" s="54">
        <v>347.02651570186219</v>
      </c>
      <c r="E72" s="54">
        <v>430.26029152549341</v>
      </c>
      <c r="F72" s="54">
        <v>437.53078310317892</v>
      </c>
      <c r="G72" s="54">
        <v>395.4008329625679</v>
      </c>
      <c r="H72" s="54">
        <v>524.9363127161854</v>
      </c>
      <c r="I72" s="54">
        <v>355.94686392133468</v>
      </c>
      <c r="J72" s="55">
        <v>349.14894408953495</v>
      </c>
      <c r="K72" s="55">
        <v>413.41843617494902</v>
      </c>
      <c r="L72" s="54"/>
      <c r="M72" s="53">
        <f t="shared" ref="M72" si="27">B72*M$2</f>
        <v>478.05915618905323</v>
      </c>
      <c r="N72" s="54">
        <f t="shared" ref="N72" si="28">C72*N$2</f>
        <v>468.05862812185228</v>
      </c>
      <c r="O72" s="54">
        <f t="shared" ref="O72" si="29">D72*O$2</f>
        <v>381.63266406316086</v>
      </c>
      <c r="P72" s="54">
        <f t="shared" ref="P72" si="30">E72*P$2</f>
        <v>495.13465482738394</v>
      </c>
      <c r="Q72" s="54">
        <f t="shared" ref="Q72" si="31">F72*Q$2</f>
        <v>382.95665376379321</v>
      </c>
      <c r="R72" s="54">
        <f t="shared" ref="R72" si="32">G72*R$2</f>
        <v>426.03663960926866</v>
      </c>
      <c r="S72" s="54">
        <f t="shared" ref="S72" si="33">H72*S$2</f>
        <v>491.04041299510982</v>
      </c>
      <c r="T72" s="54">
        <f t="shared" ref="T72" si="34">I72*T$2</f>
        <v>365.35833955672331</v>
      </c>
      <c r="U72" s="52">
        <f t="shared" ref="U72" si="35">J72*U$2</f>
        <v>307.52154014980493</v>
      </c>
      <c r="V72" s="52">
        <f t="shared" si="26"/>
        <v>413.41843617494902</v>
      </c>
    </row>
    <row r="73" spans="1:22" x14ac:dyDescent="0.35">
      <c r="A73" s="45">
        <f t="shared" si="25"/>
        <v>44430</v>
      </c>
      <c r="B73" s="53">
        <v>606.46156278838532</v>
      </c>
      <c r="C73" s="54">
        <v>478.06243015186715</v>
      </c>
      <c r="D73" s="54">
        <v>349.46424196077766</v>
      </c>
      <c r="E73" s="54">
        <v>441.10105090857979</v>
      </c>
      <c r="F73" s="54">
        <v>442.4262223063343</v>
      </c>
      <c r="G73" s="54">
        <v>405.8197012795905</v>
      </c>
      <c r="H73" s="54">
        <v>538.89514833333169</v>
      </c>
      <c r="I73" s="54">
        <v>362.30963272327017</v>
      </c>
      <c r="J73" s="55">
        <v>361.05702113723748</v>
      </c>
      <c r="K73" s="55">
        <v>421.55211897617517</v>
      </c>
      <c r="L73" s="54"/>
      <c r="M73" s="53">
        <f t="shared" ref="M73" si="36">B73*M$2</f>
        <v>488.79490681276218</v>
      </c>
      <c r="N73" s="54">
        <f t="shared" ref="N73" si="37">C73*N$2</f>
        <v>478.0977834396009</v>
      </c>
      <c r="O73" s="54">
        <f t="shared" ref="O73" si="38">D73*O$2</f>
        <v>384.31348505047094</v>
      </c>
      <c r="P73" s="54">
        <f t="shared" ref="P73" si="39">E73*P$2</f>
        <v>507.60997676838895</v>
      </c>
      <c r="Q73" s="54">
        <f t="shared" ref="Q73" si="40">F73*Q$2</f>
        <v>387.24147460005054</v>
      </c>
      <c r="R73" s="54">
        <f t="shared" ref="R73" si="41">G73*R$2</f>
        <v>437.26276579888145</v>
      </c>
      <c r="S73" s="54">
        <f t="shared" ref="S73" si="42">H73*S$2</f>
        <v>504.09790633350701</v>
      </c>
      <c r="T73" s="54">
        <f t="shared" ref="T73" si="43">I73*T$2</f>
        <v>371.88934426582006</v>
      </c>
      <c r="U73" s="52">
        <f t="shared" ref="U73" si="44">J73*U$2</f>
        <v>318.00987258191725</v>
      </c>
      <c r="V73" s="52">
        <f t="shared" si="26"/>
        <v>421.55211897617517</v>
      </c>
    </row>
    <row r="74" spans="1:22" x14ac:dyDescent="0.35">
      <c r="A74" s="45">
        <f t="shared" si="25"/>
        <v>44437</v>
      </c>
      <c r="B74" s="53">
        <v>619.67058763269381</v>
      </c>
      <c r="C74" s="54">
        <v>488.3699047036157</v>
      </c>
      <c r="D74" s="54">
        <v>351.73326850995039</v>
      </c>
      <c r="E74" s="54">
        <v>452.38161345436993</v>
      </c>
      <c r="F74" s="54">
        <v>447.23667589834156</v>
      </c>
      <c r="G74" s="54">
        <v>412.11286281012622</v>
      </c>
      <c r="H74" s="54">
        <v>554.55793607496958</v>
      </c>
      <c r="I74" s="54">
        <v>369.23376858291869</v>
      </c>
      <c r="J74" s="55">
        <v>372.07809781198677</v>
      </c>
      <c r="K74" s="55">
        <v>429.35136158306494</v>
      </c>
      <c r="L74" s="54"/>
      <c r="M74" s="53">
        <f t="shared" ref="M74" si="45">B74*M$2</f>
        <v>499.44109523429302</v>
      </c>
      <c r="N74" s="54">
        <f t="shared" ref="N74" si="46">C74*N$2</f>
        <v>488.40602024140441</v>
      </c>
      <c r="O74" s="54">
        <f t="shared" ref="O74" si="47">D74*O$2</f>
        <v>386.80878327008816</v>
      </c>
      <c r="P74" s="54">
        <f t="shared" ref="P74" si="48">E74*P$2</f>
        <v>520.591415103229</v>
      </c>
      <c r="Q74" s="54">
        <f t="shared" ref="Q74" si="49">F74*Q$2</f>
        <v>391.45191025812096</v>
      </c>
      <c r="R74" s="54">
        <f t="shared" ref="R74" si="50">G74*R$2</f>
        <v>444.04352387391964</v>
      </c>
      <c r="S74" s="54">
        <f t="shared" ref="S74" si="51">H74*S$2</f>
        <v>518.74932513422334</v>
      </c>
      <c r="T74" s="54">
        <f t="shared" ref="T74" si="52">I74*T$2</f>
        <v>378.99655895701466</v>
      </c>
      <c r="U74" s="52">
        <f t="shared" ref="U74" si="53">J74*U$2</f>
        <v>327.71695756814267</v>
      </c>
      <c r="V74" s="52">
        <f t="shared" si="26"/>
        <v>429.35136158306494</v>
      </c>
    </row>
    <row r="75" spans="1:22" x14ac:dyDescent="0.35">
      <c r="A75" s="45">
        <f t="shared" si="25"/>
        <v>44444</v>
      </c>
      <c r="B75" s="53">
        <v>631.42082273531787</v>
      </c>
      <c r="C75" s="54">
        <v>494.62061479122724</v>
      </c>
      <c r="D75" s="54">
        <v>352.82808306025026</v>
      </c>
      <c r="E75" s="54">
        <v>460.53229510680762</v>
      </c>
      <c r="F75" s="54">
        <v>449.70402219426285</v>
      </c>
      <c r="G75" s="54">
        <v>417.47674487038341</v>
      </c>
      <c r="H75" s="54">
        <v>567.21053748084444</v>
      </c>
      <c r="I75" s="54">
        <v>372.84334237191911</v>
      </c>
      <c r="J75" s="55">
        <v>380.09078910589636</v>
      </c>
      <c r="K75" s="55">
        <v>434.93308079340261</v>
      </c>
      <c r="L75" s="54"/>
      <c r="M75" s="53">
        <f t="shared" ref="M75" si="54">B75*M$2</f>
        <v>508.91153066569603</v>
      </c>
      <c r="N75" s="54">
        <f t="shared" ref="N75" si="55">C75*N$2</f>
        <v>494.65719257649312</v>
      </c>
      <c r="O75" s="54">
        <f t="shared" ref="O75" si="56">D75*O$2</f>
        <v>388.0127748228403</v>
      </c>
      <c r="P75" s="54">
        <f t="shared" ref="P75" si="57">E75*P$2</f>
        <v>529.97105116557407</v>
      </c>
      <c r="Q75" s="54">
        <f t="shared" ref="Q75" si="58">F75*Q$2</f>
        <v>393.61149929197347</v>
      </c>
      <c r="R75" s="54">
        <f t="shared" ref="R75" si="59">G75*R$2</f>
        <v>449.8230015525333</v>
      </c>
      <c r="S75" s="54">
        <f t="shared" ref="S75" si="60">H75*S$2</f>
        <v>530.58492970052885</v>
      </c>
      <c r="T75" s="54">
        <f t="shared" ref="T75" si="61">I75*T$2</f>
        <v>382.70157231639098</v>
      </c>
      <c r="U75" s="52">
        <f t="shared" ref="U75" si="62">J75*U$2</f>
        <v>334.77433296383089</v>
      </c>
      <c r="V75" s="52">
        <f t="shared" si="26"/>
        <v>434.93308079340261</v>
      </c>
    </row>
    <row r="76" spans="1:22" x14ac:dyDescent="0.35">
      <c r="A76" s="45">
        <f t="shared" si="25"/>
        <v>44451</v>
      </c>
      <c r="B76" s="53">
        <v>638.67739278036731</v>
      </c>
      <c r="C76" s="54">
        <v>499.38650295983246</v>
      </c>
      <c r="D76" s="54">
        <v>354.26579927968993</v>
      </c>
      <c r="E76" s="54">
        <v>465.43063400348689</v>
      </c>
      <c r="F76" s="54">
        <v>453.35422994505575</v>
      </c>
      <c r="G76" s="54">
        <v>421.18730076372231</v>
      </c>
      <c r="H76" s="54">
        <v>577.86023836819845</v>
      </c>
      <c r="I76" s="54">
        <v>374.74644016204689</v>
      </c>
      <c r="J76" s="55">
        <v>384.63986923860915</v>
      </c>
      <c r="K76" s="55">
        <v>438.82769584595445</v>
      </c>
      <c r="L76" s="54"/>
      <c r="M76" s="53">
        <f t="shared" ref="M76" si="63">B76*M$2</f>
        <v>514.76016922185113</v>
      </c>
      <c r="N76" s="54">
        <f t="shared" ref="N76" si="64">C76*N$2</f>
        <v>499.423433188221</v>
      </c>
      <c r="O76" s="54">
        <f t="shared" ref="O76" si="65">D76*O$2</f>
        <v>389.59386285549937</v>
      </c>
      <c r="P76" s="54">
        <f t="shared" ref="P76" si="66">E76*P$2</f>
        <v>535.60795837408216</v>
      </c>
      <c r="Q76" s="54">
        <f t="shared" ref="Q76" si="67">F76*Q$2</f>
        <v>396.80640899837613</v>
      </c>
      <c r="R76" s="54">
        <f t="shared" ref="R76" si="68">G76*R$2</f>
        <v>453.82105272515219</v>
      </c>
      <c r="S76" s="54">
        <f t="shared" ref="S76" si="69">H76*S$2</f>
        <v>540.54696394224857</v>
      </c>
      <c r="T76" s="54">
        <f t="shared" ref="T76" si="70">I76*T$2</f>
        <v>384.65498929822689</v>
      </c>
      <c r="U76" s="52">
        <f t="shared" ref="U76" si="71">J76*U$2</f>
        <v>338.78104744015474</v>
      </c>
      <c r="V76" s="52">
        <f t="shared" si="26"/>
        <v>438.82769584595445</v>
      </c>
    </row>
    <row r="77" spans="1:22" x14ac:dyDescent="0.35">
      <c r="A77" s="45">
        <f t="shared" si="25"/>
        <v>44458</v>
      </c>
      <c r="B77" s="53">
        <v>645.85006894034416</v>
      </c>
      <c r="C77" s="54">
        <v>503.64139755497592</v>
      </c>
      <c r="D77" s="54">
        <v>355.22461630818589</v>
      </c>
      <c r="E77" s="54">
        <v>469.74478067931506</v>
      </c>
      <c r="F77" s="54">
        <v>456.6355497559033</v>
      </c>
      <c r="G77" s="54">
        <v>423.90791851254636</v>
      </c>
      <c r="H77" s="54">
        <v>589.07618342160549</v>
      </c>
      <c r="I77" s="54">
        <v>375.85277936845137</v>
      </c>
      <c r="J77" s="55">
        <v>388.19902615605395</v>
      </c>
      <c r="K77" s="55">
        <v>442.17331363796694</v>
      </c>
      <c r="L77" s="54"/>
      <c r="M77" s="53">
        <f t="shared" ref="M77" si="72">B77*M$2</f>
        <v>520.54119112057504</v>
      </c>
      <c r="N77" s="54">
        <f t="shared" ref="N77" si="73">C77*N$2</f>
        <v>503.67864243790211</v>
      </c>
      <c r="O77" s="54">
        <f t="shared" ref="O77" si="74">D77*O$2</f>
        <v>390.64829495327137</v>
      </c>
      <c r="P77" s="54">
        <f t="shared" ref="P77" si="75">E77*P$2</f>
        <v>540.57258924354346</v>
      </c>
      <c r="Q77" s="54">
        <f t="shared" ref="Q77" si="76">F77*Q$2</f>
        <v>399.67844292883143</v>
      </c>
      <c r="R77" s="54">
        <f t="shared" ref="R77" si="77">G77*R$2</f>
        <v>456.75246497000211</v>
      </c>
      <c r="S77" s="54">
        <f t="shared" ref="S77" si="78">H77*S$2</f>
        <v>551.03867914224679</v>
      </c>
      <c r="T77" s="54">
        <f t="shared" ref="T77" si="79">I77*T$2</f>
        <v>385.79058086092647</v>
      </c>
      <c r="U77" s="52">
        <f t="shared" ref="U77" si="80">J77*U$2</f>
        <v>341.91586263984436</v>
      </c>
      <c r="V77" s="52">
        <f t="shared" ref="V77" si="81">K77*V$2</f>
        <v>442.17331363796694</v>
      </c>
    </row>
    <row r="78" spans="1:22" x14ac:dyDescent="0.35">
      <c r="A78" s="45">
        <f t="shared" si="25"/>
        <v>44465</v>
      </c>
      <c r="B78" s="53">
        <v>649.95649936298105</v>
      </c>
      <c r="C78" s="54">
        <v>506.17211822866415</v>
      </c>
      <c r="D78" s="54">
        <v>356.53818683184079</v>
      </c>
      <c r="E78" s="54">
        <v>472.6485299786367</v>
      </c>
      <c r="F78" s="54">
        <v>460.45201786770286</v>
      </c>
      <c r="G78" s="54">
        <v>426.05488414576831</v>
      </c>
      <c r="H78" s="54">
        <v>597.49181377278956</v>
      </c>
      <c r="I78" s="54">
        <v>377.76096287618532</v>
      </c>
      <c r="J78" s="55">
        <v>390.50142623935483</v>
      </c>
      <c r="K78" s="55">
        <v>444.77410888452749</v>
      </c>
      <c r="L78" s="54"/>
      <c r="M78" s="53">
        <f t="shared" ref="M78" si="82">B78*M$2</f>
        <v>523.85088525277558</v>
      </c>
      <c r="N78" s="54">
        <f t="shared" ref="N78" si="83">C78*N$2</f>
        <v>506.20955026140695</v>
      </c>
      <c r="O78" s="54">
        <f t="shared" ref="O78" si="84">D78*O$2</f>
        <v>392.09285724374473</v>
      </c>
      <c r="P78" s="54">
        <f t="shared" ref="P78" si="85">E78*P$2</f>
        <v>543.91416394923465</v>
      </c>
      <c r="Q78" s="54">
        <f t="shared" ref="Q78" si="86">F78*Q$2</f>
        <v>403.0188749938053</v>
      </c>
      <c r="R78" s="54">
        <f t="shared" ref="R78" si="87">G78*R$2</f>
        <v>459.06577831555353</v>
      </c>
      <c r="S78" s="54">
        <f t="shared" ref="S78" si="88">H78*S$2</f>
        <v>558.91090002534247</v>
      </c>
      <c r="T78" s="54">
        <f t="shared" ref="T78" si="89">I78*T$2</f>
        <v>387.74921803017901</v>
      </c>
      <c r="U78" s="52">
        <f t="shared" ref="U78" si="90">J78*U$2</f>
        <v>343.94375827476904</v>
      </c>
      <c r="V78" s="52">
        <f t="shared" ref="V78" si="91">K78*V$2</f>
        <v>444.77410888452749</v>
      </c>
    </row>
    <row r="79" spans="1:22" x14ac:dyDescent="0.35">
      <c r="A79" s="45">
        <f t="shared" si="25"/>
        <v>44472</v>
      </c>
      <c r="B79" s="53">
        <v>655.01682283240132</v>
      </c>
      <c r="C79" s="54">
        <v>508.46568723616741</v>
      </c>
      <c r="D79" s="54">
        <v>357.26445298061543</v>
      </c>
      <c r="E79" s="54">
        <v>474.13692501892632</v>
      </c>
      <c r="F79" s="54">
        <v>462.93301605613027</v>
      </c>
      <c r="G79" s="54">
        <v>427.63237022559071</v>
      </c>
      <c r="H79" s="54">
        <v>603.35569890562101</v>
      </c>
      <c r="I79" s="54">
        <v>378.61005705894206</v>
      </c>
      <c r="J79" s="55">
        <v>392.44544951457789</v>
      </c>
      <c r="K79" s="55">
        <v>446.69966847268455</v>
      </c>
      <c r="L79" s="54"/>
      <c r="M79" s="53">
        <f t="shared" ref="M79" si="92">B79*M$2</f>
        <v>527.92939655579255</v>
      </c>
      <c r="N79" s="54">
        <f t="shared" ref="N79" si="93">C79*N$2</f>
        <v>508.50328888107788</v>
      </c>
      <c r="O79" s="54">
        <f t="shared" ref="O79" si="94">D79*O$2</f>
        <v>392.89154804296271</v>
      </c>
      <c r="P79" s="54">
        <f t="shared" ref="P79" si="95">E79*P$2</f>
        <v>545.6269782131485</v>
      </c>
      <c r="Q79" s="54">
        <f t="shared" ref="Q79" si="96">F79*Q$2</f>
        <v>405.19041309106905</v>
      </c>
      <c r="R79" s="54">
        <f t="shared" ref="R79" si="97">G79*R$2</f>
        <v>460.76548861571257</v>
      </c>
      <c r="S79" s="54">
        <f t="shared" ref="S79" si="98">H79*S$2</f>
        <v>564.39614558300354</v>
      </c>
      <c r="T79" s="54">
        <f t="shared" ref="T79" si="99">I79*T$2</f>
        <v>388.6207628369562</v>
      </c>
      <c r="U79" s="52">
        <f t="shared" ref="U79" si="100">J79*U$2</f>
        <v>345.65600470083973</v>
      </c>
      <c r="V79" s="52">
        <f t="shared" ref="V79" si="101">K79*V$2</f>
        <v>446.69966847268455</v>
      </c>
    </row>
    <row r="80" spans="1:22" x14ac:dyDescent="0.35">
      <c r="A80" s="45">
        <f t="shared" si="25"/>
        <v>44479</v>
      </c>
      <c r="B80" s="53">
        <v>660.07679148257364</v>
      </c>
      <c r="C80" s="54">
        <v>511.20696654872921</v>
      </c>
      <c r="D80" s="54">
        <v>358.01137504806957</v>
      </c>
      <c r="E80" s="54">
        <v>477.41615741641181</v>
      </c>
      <c r="F80" s="54">
        <v>467.49509890210209</v>
      </c>
      <c r="G80" s="54">
        <v>429.69050281794773</v>
      </c>
      <c r="H80" s="54">
        <v>609.6217795950422</v>
      </c>
      <c r="I80" s="54">
        <v>379.41402706143174</v>
      </c>
      <c r="J80" s="55">
        <v>393.22224768314965</v>
      </c>
      <c r="K80" s="55">
        <v>449.10879272771632</v>
      </c>
      <c r="L80" s="54"/>
      <c r="M80" s="53">
        <f t="shared" ref="M80" si="102">B80*M$2</f>
        <v>532.00762188216743</v>
      </c>
      <c r="N80" s="54">
        <f t="shared" ref="N80" si="103">C80*N$2</f>
        <v>511.24477091451917</v>
      </c>
      <c r="O80" s="54">
        <f t="shared" ref="O80" si="104">D80*O$2</f>
        <v>393.71295460860676</v>
      </c>
      <c r="P80" s="54">
        <f t="shared" ref="P80" si="105">E80*P$2</f>
        <v>549.40065111117735</v>
      </c>
      <c r="Q80" s="54">
        <f t="shared" ref="Q80" si="106">F80*Q$2</f>
        <v>409.18345780553562</v>
      </c>
      <c r="R80" s="54">
        <f t="shared" ref="R80" si="107">G80*R$2</f>
        <v>462.98308610266855</v>
      </c>
      <c r="S80" s="54">
        <f t="shared" ref="S80" si="108">H80*S$2</f>
        <v>570.25761634632954</v>
      </c>
      <c r="T80" s="54">
        <f t="shared" ref="T80" si="109">I80*T$2</f>
        <v>389.4459903496446</v>
      </c>
      <c r="U80" s="52">
        <f t="shared" ref="U80" si="110">J80*U$2</f>
        <v>346.34018883837928</v>
      </c>
      <c r="V80" s="52">
        <f t="shared" ref="V80" si="111">K80*V$2</f>
        <v>449.10879272771632</v>
      </c>
    </row>
    <row r="81" spans="1:22" x14ac:dyDescent="0.35">
      <c r="A81" s="45">
        <f t="shared" si="25"/>
        <v>44486</v>
      </c>
      <c r="B81" s="53">
        <v>662.42182864331073</v>
      </c>
      <c r="C81" s="54">
        <v>514.89587005013107</v>
      </c>
      <c r="D81" s="54">
        <v>358.6236864414891</v>
      </c>
      <c r="E81" s="54">
        <v>479.82766236348829</v>
      </c>
      <c r="F81" s="54">
        <v>471.78482115130407</v>
      </c>
      <c r="G81" s="54">
        <v>431.98976557076077</v>
      </c>
      <c r="H81" s="54">
        <v>616.57099473672747</v>
      </c>
      <c r="I81" s="54">
        <v>379.71665891303377</v>
      </c>
      <c r="J81" s="55">
        <v>394.36158913668356</v>
      </c>
      <c r="K81" s="55">
        <v>451.07684323566019</v>
      </c>
      <c r="L81" s="54"/>
      <c r="M81" s="53">
        <f t="shared" ref="M81" si="112">B81*M$2</f>
        <v>533.89767112978132</v>
      </c>
      <c r="N81" s="54">
        <f t="shared" ref="N81" si="113">C81*N$2</f>
        <v>514.93394721474124</v>
      </c>
      <c r="O81" s="54">
        <f t="shared" ref="O81" si="114">D81*O$2</f>
        <v>394.38632686615404</v>
      </c>
      <c r="P81" s="54">
        <f t="shared" ref="P81" si="115">E81*P$2</f>
        <v>552.17576118548106</v>
      </c>
      <c r="Q81" s="54">
        <f t="shared" ref="Q81" si="116">F81*Q$2</f>
        <v>412.93811402990258</v>
      </c>
      <c r="R81" s="54">
        <f t="shared" ref="R81" si="117">G81*R$2</f>
        <v>465.46049660645463</v>
      </c>
      <c r="S81" s="54">
        <f t="shared" ref="S81" si="118">H81*S$2</f>
        <v>576.75811057868407</v>
      </c>
      <c r="T81" s="54">
        <f t="shared" ref="T81" si="119">I81*T$2</f>
        <v>389.75662399192538</v>
      </c>
      <c r="U81" s="52">
        <f t="shared" ref="U81" si="120">J81*U$2</f>
        <v>347.34369191200568</v>
      </c>
      <c r="V81" s="52">
        <f t="shared" ref="V81" si="121">K81*V$2</f>
        <v>451.07684323566019</v>
      </c>
    </row>
    <row r="82" spans="1:22" x14ac:dyDescent="0.35">
      <c r="A82" s="45">
        <f t="shared" si="25"/>
        <v>44493</v>
      </c>
      <c r="B82" s="53">
        <v>665.34733907378279</v>
      </c>
      <c r="C82" s="54">
        <v>518.10387188881725</v>
      </c>
      <c r="D82" s="54">
        <v>359.08844840498722</v>
      </c>
      <c r="E82" s="54">
        <v>481.39721780179246</v>
      </c>
      <c r="F82" s="54">
        <v>474.01938788540167</v>
      </c>
      <c r="G82" s="54">
        <v>431.98976557076077</v>
      </c>
      <c r="H82" s="54">
        <v>621.32991307734562</v>
      </c>
      <c r="I82" s="54">
        <v>380.44057246118359</v>
      </c>
      <c r="J82" s="55">
        <v>395.53328315418298</v>
      </c>
      <c r="K82" s="55">
        <v>452.48433296513139</v>
      </c>
      <c r="L82" s="54"/>
      <c r="M82" s="53">
        <f t="shared" ref="M82" si="122">B82*M$2</f>
        <v>536.25556928192077</v>
      </c>
      <c r="N82" s="54">
        <f t="shared" ref="N82" si="123">C82*N$2</f>
        <v>518.14218628899516</v>
      </c>
      <c r="O82" s="54">
        <f t="shared" ref="O82" si="124">D82*O$2</f>
        <v>394.89743578221561</v>
      </c>
      <c r="P82" s="54">
        <f t="shared" ref="P82" si="125">E82*P$2</f>
        <v>553.98197315875382</v>
      </c>
      <c r="Q82" s="54">
        <f t="shared" ref="Q82" si="126">F82*Q$2</f>
        <v>414.89395858335905</v>
      </c>
      <c r="R82" s="54">
        <f t="shared" ref="R82" si="127">G82*R$2</f>
        <v>465.46049660645463</v>
      </c>
      <c r="S82" s="54">
        <f t="shared" ref="S82" si="128">H82*S$2</f>
        <v>581.20973865389897</v>
      </c>
      <c r="T82" s="54">
        <f t="shared" ref="T82" si="129">I82*T$2</f>
        <v>390.49967830351801</v>
      </c>
      <c r="U82" s="52">
        <f t="shared" ref="U82" si="130">J82*U$2</f>
        <v>348.37569030393934</v>
      </c>
      <c r="V82" s="52">
        <f t="shared" ref="V82" si="131">K82*V$2</f>
        <v>452.48433296513139</v>
      </c>
    </row>
    <row r="83" spans="1:22" x14ac:dyDescent="0.35">
      <c r="A83" s="45">
        <f t="shared" si="25"/>
        <v>44500</v>
      </c>
      <c r="B83" s="53">
        <v>669.01695607008651</v>
      </c>
      <c r="C83" s="54">
        <v>522.65234210832341</v>
      </c>
      <c r="D83" s="54">
        <v>360.03890333215776</v>
      </c>
      <c r="E83" s="54">
        <v>484.36203525438992</v>
      </c>
      <c r="F83" s="54">
        <v>477.59748758597289</v>
      </c>
      <c r="G83" s="54">
        <v>434.91910169490876</v>
      </c>
      <c r="H83" s="54">
        <v>628.88643428259945</v>
      </c>
      <c r="I83" s="54">
        <v>384.37199271221647</v>
      </c>
      <c r="J83" s="55">
        <v>396.65470096880046</v>
      </c>
      <c r="K83" s="55">
        <v>455.07160493046717</v>
      </c>
      <c r="L83" s="54"/>
      <c r="M83" s="53">
        <f t="shared" ref="M83" si="132">B83*M$2</f>
        <v>539.21320123719227</v>
      </c>
      <c r="N83" s="54">
        <f t="shared" ref="N83" si="133">C83*N$2</f>
        <v>522.69099287330698</v>
      </c>
      <c r="O83" s="54">
        <f t="shared" ref="O83" si="134">D83*O$2</f>
        <v>395.94267189391286</v>
      </c>
      <c r="P83" s="54">
        <f t="shared" ref="P83" si="135">E83*P$2</f>
        <v>557.39382383364011</v>
      </c>
      <c r="Q83" s="54">
        <f t="shared" ref="Q83" si="136">F83*Q$2</f>
        <v>418.02575442740334</v>
      </c>
      <c r="R83" s="54">
        <f t="shared" ref="R83" si="137">G83*R$2</f>
        <v>468.6167988055858</v>
      </c>
      <c r="S83" s="54">
        <f t="shared" ref="S83" si="138">H83*S$2</f>
        <v>588.27832431571869</v>
      </c>
      <c r="T83" s="54">
        <f t="shared" ref="T83" si="139">I83*T$2</f>
        <v>394.53504796289081</v>
      </c>
      <c r="U83" s="52">
        <f t="shared" ref="U83" si="140">J83*U$2</f>
        <v>349.36340669071484</v>
      </c>
      <c r="V83" s="52">
        <f t="shared" ref="V83" si="141">K83*V$2</f>
        <v>455.07160493046717</v>
      </c>
    </row>
    <row r="84" spans="1:22" x14ac:dyDescent="0.35">
      <c r="A84" s="45">
        <f t="shared" si="25"/>
        <v>44507</v>
      </c>
      <c r="B84" s="53">
        <v>673.51313862398172</v>
      </c>
      <c r="C84" s="54">
        <v>527.41411018381916</v>
      </c>
      <c r="D84" s="54">
        <v>360.61570815147491</v>
      </c>
      <c r="E84" s="54">
        <v>486.73509085933068</v>
      </c>
      <c r="F84" s="54">
        <v>481.67221047080295</v>
      </c>
      <c r="G84" s="54">
        <v>438.44534532197605</v>
      </c>
      <c r="H84" s="54">
        <v>638.99226775387945</v>
      </c>
      <c r="I84" s="54">
        <v>386.41007950300121</v>
      </c>
      <c r="J84" s="55">
        <v>398.65931096627332</v>
      </c>
      <c r="K84" s="55">
        <v>457.67328796031501</v>
      </c>
      <c r="L84" s="54"/>
      <c r="M84" s="53">
        <f t="shared" ref="M84" si="142">B84*M$2</f>
        <v>542.83702716004177</v>
      </c>
      <c r="N84" s="54">
        <f t="shared" ref="N84" si="143">C84*N$2</f>
        <v>527.45311308723967</v>
      </c>
      <c r="O84" s="54">
        <f t="shared" ref="O84" si="144">D84*O$2</f>
        <v>396.57699679382796</v>
      </c>
      <c r="P84" s="54">
        <f t="shared" ref="P84" si="145">E84*P$2</f>
        <v>560.12468719933122</v>
      </c>
      <c r="Q84" s="54">
        <f t="shared" ref="Q84" si="146">F84*Q$2</f>
        <v>421.59222860762412</v>
      </c>
      <c r="R84" s="54">
        <f t="shared" ref="R84" si="147">G84*R$2</f>
        <v>472.41625712757059</v>
      </c>
      <c r="S84" s="54">
        <f t="shared" ref="S84" si="148">H84*S$2</f>
        <v>597.73160944991002</v>
      </c>
      <c r="T84" s="54">
        <f t="shared" ref="T84" si="149">I84*T$2</f>
        <v>396.62702314578826</v>
      </c>
      <c r="U84" s="52">
        <f t="shared" ref="U84" si="150">J84*U$2</f>
        <v>351.12901636606432</v>
      </c>
      <c r="V84" s="52">
        <f t="shared" ref="V84" si="151">K84*V$2</f>
        <v>457.67328796031501</v>
      </c>
    </row>
    <row r="85" spans="1:22" x14ac:dyDescent="0.35">
      <c r="A85" s="45">
        <f t="shared" si="25"/>
        <v>44514</v>
      </c>
      <c r="B85" s="53">
        <v>677.97375684815916</v>
      </c>
      <c r="C85" s="54">
        <v>531.45804788247187</v>
      </c>
      <c r="D85" s="54">
        <v>361.44477210568914</v>
      </c>
      <c r="E85" s="54">
        <v>488.83360396968862</v>
      </c>
      <c r="F85" s="54">
        <v>484.47538256630509</v>
      </c>
      <c r="G85" s="54">
        <v>439.33890912934055</v>
      </c>
      <c r="H85" s="54">
        <v>649.2430197308023</v>
      </c>
      <c r="I85" s="54">
        <v>389.27314010902052</v>
      </c>
      <c r="J85" s="55">
        <v>399.2979566835026</v>
      </c>
      <c r="K85" s="55">
        <v>459.80684933968848</v>
      </c>
      <c r="L85" s="54"/>
      <c r="M85" s="53">
        <f t="shared" ref="M85" si="152">B85*M$2</f>
        <v>546.43218900210377</v>
      </c>
      <c r="N85" s="54">
        <f t="shared" ref="N85" si="153">C85*N$2</f>
        <v>531.4973498399155</v>
      </c>
      <c r="O85" s="54">
        <f t="shared" ref="O85" si="154">D85*O$2</f>
        <v>397.48873659240098</v>
      </c>
      <c r="P85" s="54">
        <f t="shared" ref="P85" si="155">E85*P$2</f>
        <v>562.53961273397408</v>
      </c>
      <c r="Q85" s="54">
        <f t="shared" ref="Q85" si="156">F85*Q$2</f>
        <v>424.04575518695145</v>
      </c>
      <c r="R85" s="54">
        <f t="shared" ref="R85" si="157">G85*R$2</f>
        <v>473.37905459795951</v>
      </c>
      <c r="S85" s="54">
        <f t="shared" ref="S85" si="158">H85*S$2</f>
        <v>607.32045549146801</v>
      </c>
      <c r="T85" s="54">
        <f t="shared" ref="T85" si="159">I85*T$2</f>
        <v>399.56578500912264</v>
      </c>
      <c r="U85" s="52">
        <f t="shared" ref="U85" si="160">J85*U$2</f>
        <v>351.69151932618229</v>
      </c>
      <c r="V85" s="52">
        <f t="shared" ref="V85" si="161">K85*V$2</f>
        <v>459.80684933968848</v>
      </c>
    </row>
    <row r="86" spans="1:22" x14ac:dyDescent="0.35">
      <c r="A86" s="45">
        <f t="shared" si="25"/>
        <v>44521</v>
      </c>
      <c r="B86" s="53">
        <v>682.93911451929819</v>
      </c>
      <c r="C86" s="54">
        <v>534.39310259508159</v>
      </c>
      <c r="D86" s="54">
        <v>361.44477210568914</v>
      </c>
      <c r="E86" s="54">
        <v>491.80936069927549</v>
      </c>
      <c r="F86" s="54">
        <v>486.17631037873372</v>
      </c>
      <c r="G86" s="54">
        <v>441.10256706393216</v>
      </c>
      <c r="H86" s="54">
        <v>658.59015537658956</v>
      </c>
      <c r="I86" s="54">
        <v>390.37663473784289</v>
      </c>
      <c r="J86" s="55">
        <v>401.28464676908317</v>
      </c>
      <c r="K86" s="55">
        <v>461.87737732185582</v>
      </c>
      <c r="L86" s="54"/>
      <c r="M86" s="53">
        <f t="shared" ref="M86" si="162">B86*M$2</f>
        <v>550.43415992503822</v>
      </c>
      <c r="N86" s="54">
        <f t="shared" ref="N86" si="163">C86*N$2</f>
        <v>534.43262160332699</v>
      </c>
      <c r="O86" s="54">
        <f t="shared" ref="O86" si="164">D86*O$2</f>
        <v>397.48873659240098</v>
      </c>
      <c r="P86" s="54">
        <f t="shared" ref="P86" si="165">E86*P$2</f>
        <v>565.96405210282751</v>
      </c>
      <c r="Q86" s="54">
        <f t="shared" ref="Q86" si="166">F86*Q$2</f>
        <v>425.53452271713871</v>
      </c>
      <c r="R86" s="54">
        <f t="shared" ref="R86" si="167">G86*R$2</f>
        <v>475.27936141887301</v>
      </c>
      <c r="S86" s="54">
        <f t="shared" ref="S86" si="168">H86*S$2</f>
        <v>616.06403302010096</v>
      </c>
      <c r="T86" s="54">
        <f t="shared" ref="T86" si="169">I86*T$2</f>
        <v>400.69845678168639</v>
      </c>
      <c r="U86" s="52">
        <f t="shared" ref="U86" si="170">J86*U$2</f>
        <v>353.44134559734931</v>
      </c>
      <c r="V86" s="52">
        <f t="shared" ref="V86" si="171">K86*V$2</f>
        <v>461.87737732185582</v>
      </c>
    </row>
    <row r="87" spans="1:22" x14ac:dyDescent="0.35">
      <c r="A87" s="45">
        <f t="shared" si="25"/>
        <v>44528</v>
      </c>
      <c r="B87" s="53">
        <v>689.46987263051574</v>
      </c>
      <c r="C87" s="54">
        <v>536.97069844636712</v>
      </c>
      <c r="D87" s="54">
        <v>362.80888605081884</v>
      </c>
      <c r="E87" s="54">
        <v>495.40335725461506</v>
      </c>
      <c r="F87" s="54">
        <v>492.28629668393739</v>
      </c>
      <c r="G87" s="54">
        <v>445.24650850312747</v>
      </c>
      <c r="H87" s="54">
        <v>662.26034048170493</v>
      </c>
      <c r="I87" s="54">
        <v>392.37509432231957</v>
      </c>
      <c r="J87" s="55">
        <v>402.712993765259</v>
      </c>
      <c r="K87" s="55">
        <v>465.09277869432771</v>
      </c>
      <c r="L87" s="54"/>
      <c r="M87" s="53">
        <f t="shared" ref="M87" si="172">B87*M$2</f>
        <v>555.69780975589003</v>
      </c>
      <c r="N87" s="54">
        <f t="shared" ref="N87" si="173">C87*N$2</f>
        <v>537.01040807090453</v>
      </c>
      <c r="O87" s="54">
        <f t="shared" ref="O87" si="174">D87*O$2</f>
        <v>398.98888259107969</v>
      </c>
      <c r="P87" s="54">
        <f t="shared" ref="P87" si="175">E87*P$2</f>
        <v>570.09994909106592</v>
      </c>
      <c r="Q87" s="54">
        <f t="shared" ref="Q87" si="176">F87*Q$2</f>
        <v>430.88239765610416</v>
      </c>
      <c r="R87" s="54">
        <f t="shared" ref="R87" si="177">G87*R$2</f>
        <v>479.74437701397039</v>
      </c>
      <c r="S87" s="54">
        <f t="shared" ref="S87" si="178">H87*S$2</f>
        <v>619.49722894525837</v>
      </c>
      <c r="T87" s="54">
        <f t="shared" ref="T87" si="179">I87*T$2</f>
        <v>402.74975698816047</v>
      </c>
      <c r="U87" s="52">
        <f t="shared" ref="U87" si="180">J87*U$2</f>
        <v>354.69939742757248</v>
      </c>
      <c r="V87" s="52">
        <f t="shared" ref="V87" si="181">K87*V$2</f>
        <v>465.09277869432771</v>
      </c>
    </row>
    <row r="88" spans="1:22" x14ac:dyDescent="0.35">
      <c r="A88" s="45">
        <f t="shared" si="25"/>
        <v>44535</v>
      </c>
      <c r="B88" s="53">
        <v>695.5156514873529</v>
      </c>
      <c r="C88" s="54">
        <v>539.57525264492097</v>
      </c>
      <c r="D88" s="54">
        <v>364.61335416103526</v>
      </c>
      <c r="E88" s="54">
        <v>498.88014241247163</v>
      </c>
      <c r="F88" s="54">
        <v>495.71971749188435</v>
      </c>
      <c r="G88" s="54">
        <v>448.80202544992943</v>
      </c>
      <c r="H88" s="54">
        <v>666.91627373711401</v>
      </c>
      <c r="I88" s="54">
        <v>392.73538801082896</v>
      </c>
      <c r="J88" s="55">
        <v>404.69412100450523</v>
      </c>
      <c r="K88" s="55">
        <v>468.00961224424145</v>
      </c>
      <c r="L88" s="54"/>
      <c r="M88" s="53">
        <f t="shared" ref="M88" si="182">B88*M$2</f>
        <v>560.57057679383911</v>
      </c>
      <c r="N88" s="54">
        <f t="shared" ref="N88" si="183">C88*N$2</f>
        <v>539.61515487935242</v>
      </c>
      <c r="O88" s="54">
        <f t="shared" ref="O88" si="184">D88*O$2</f>
        <v>400.973295715034</v>
      </c>
      <c r="P88" s="54">
        <f t="shared" ref="P88" si="185">E88*P$2</f>
        <v>574.10096162452737</v>
      </c>
      <c r="Q88" s="54">
        <f t="shared" ref="Q88" si="186">F88*Q$2</f>
        <v>433.88756070828708</v>
      </c>
      <c r="R88" s="54">
        <f t="shared" ref="R88" si="187">G88*R$2</f>
        <v>483.57537676361613</v>
      </c>
      <c r="S88" s="54">
        <f t="shared" ref="S88" si="188">H88*S$2</f>
        <v>623.85252183171144</v>
      </c>
      <c r="T88" s="54">
        <f t="shared" ref="T88" si="189">I88*T$2</f>
        <v>403.11957708528496</v>
      </c>
      <c r="U88" s="52">
        <f t="shared" ref="U88" si="190">J88*U$2</f>
        <v>356.4443240846885</v>
      </c>
      <c r="V88" s="52">
        <f t="shared" ref="V88" si="191">K88*V$2</f>
        <v>468.00961224424145</v>
      </c>
    </row>
    <row r="89" spans="1:22" x14ac:dyDescent="0.35">
      <c r="A89" s="45">
        <f t="shared" si="25"/>
        <v>44542</v>
      </c>
      <c r="B89" s="53">
        <v>702.52945959709666</v>
      </c>
      <c r="C89" s="54">
        <v>543.41719182097427</v>
      </c>
      <c r="D89" s="54">
        <v>368.46389336610679</v>
      </c>
      <c r="E89" s="54">
        <v>502.96533445935427</v>
      </c>
      <c r="F89" s="54">
        <v>502.74554340962408</v>
      </c>
      <c r="G89" s="54">
        <v>452.14333516521998</v>
      </c>
      <c r="H89" s="54">
        <v>674.04827430857301</v>
      </c>
      <c r="I89" s="54">
        <v>395.0826004017033</v>
      </c>
      <c r="J89" s="55">
        <v>407.94659786517781</v>
      </c>
      <c r="K89" s="55">
        <v>472.42056575420293</v>
      </c>
      <c r="L89" s="54"/>
      <c r="M89" s="53">
        <f t="shared" ref="M89" si="192">B89*M$2</f>
        <v>566.22355447908944</v>
      </c>
      <c r="N89" s="54">
        <f t="shared" ref="N89" si="193">C89*N$2</f>
        <v>543.45737817139684</v>
      </c>
      <c r="O89" s="54">
        <f t="shared" ref="O89" si="194">D89*O$2</f>
        <v>405.20781805964225</v>
      </c>
      <c r="P89" s="54">
        <f t="shared" ref="P89" si="195">E89*P$2</f>
        <v>578.80211623692549</v>
      </c>
      <c r="Q89" s="54">
        <f t="shared" ref="Q89" si="196">F89*Q$2</f>
        <v>440.03704067013484</v>
      </c>
      <c r="R89" s="54">
        <f t="shared" ref="R89" si="197">G89*R$2</f>
        <v>487.17557242413199</v>
      </c>
      <c r="S89" s="54">
        <f t="shared" ref="S89" si="198">H89*S$2</f>
        <v>630.5239987733039</v>
      </c>
      <c r="T89" s="54">
        <f t="shared" ref="T89" si="199">I89*T$2</f>
        <v>405.52885135804928</v>
      </c>
      <c r="U89" s="52">
        <f t="shared" ref="U89" si="200">J89*U$2</f>
        <v>359.30902326372751</v>
      </c>
      <c r="V89" s="52">
        <f t="shared" ref="V89" si="201">K89*V$2</f>
        <v>472.42056575420293</v>
      </c>
    </row>
    <row r="90" spans="1:22" x14ac:dyDescent="0.35">
      <c r="A90" s="45">
        <f t="shared" si="25"/>
        <v>44549</v>
      </c>
      <c r="B90" s="53">
        <v>716.48214612731135</v>
      </c>
      <c r="C90" s="54">
        <v>549.08008011802735</v>
      </c>
      <c r="D90" s="54">
        <v>371.36024812094234</v>
      </c>
      <c r="E90" s="54">
        <v>508.87950659610749</v>
      </c>
      <c r="F90" s="54">
        <v>510.3181474712211</v>
      </c>
      <c r="G90" s="54">
        <v>457.4073967481649</v>
      </c>
      <c r="H90" s="54">
        <v>686.8182782438638</v>
      </c>
      <c r="I90" s="54">
        <v>399.1386441813973</v>
      </c>
      <c r="J90" s="55">
        <v>413.00986449490773</v>
      </c>
      <c r="K90" s="55">
        <v>478.44054736624082</v>
      </c>
      <c r="L90" s="54"/>
      <c r="M90" s="53">
        <f t="shared" ref="M90" si="202">B90*M$2</f>
        <v>577.46911814015152</v>
      </c>
      <c r="N90" s="54">
        <f t="shared" ref="N90" si="203">C90*N$2</f>
        <v>549.12068524580354</v>
      </c>
      <c r="O90" s="54">
        <f t="shared" ref="O90" si="204">D90*O$2</f>
        <v>408.39300285430943</v>
      </c>
      <c r="P90" s="54">
        <f t="shared" ref="P90" si="205">E90*P$2</f>
        <v>585.60802335221763</v>
      </c>
      <c r="Q90" s="54">
        <f t="shared" ref="Q90" si="206">F90*Q$2</f>
        <v>446.66509799478581</v>
      </c>
      <c r="R90" s="54">
        <f t="shared" ref="R90" si="207">G90*R$2</f>
        <v>492.84749549695567</v>
      </c>
      <c r="S90" s="54">
        <f t="shared" ref="S90" si="208">H90*S$2</f>
        <v>642.46942501727699</v>
      </c>
      <c r="T90" s="54">
        <f t="shared" ref="T90" si="209">I90*T$2</f>
        <v>409.69213967640314</v>
      </c>
      <c r="U90" s="52">
        <f t="shared" ref="U90" si="210">J90*U$2</f>
        <v>363.76862017364795</v>
      </c>
      <c r="V90" s="52">
        <f t="shared" ref="V90" si="211">K90*V$2</f>
        <v>478.44054736624082</v>
      </c>
    </row>
    <row r="91" spans="1:22" x14ac:dyDescent="0.35">
      <c r="A91" s="45">
        <f t="shared" si="25"/>
        <v>44556</v>
      </c>
      <c r="B91" s="53">
        <v>730.92297694039667</v>
      </c>
      <c r="C91" s="54">
        <v>554.97674072711993</v>
      </c>
      <c r="D91" s="54">
        <v>373.02476039509099</v>
      </c>
      <c r="E91" s="54">
        <v>516.60631007780262</v>
      </c>
      <c r="F91" s="54">
        <v>517.79406220154056</v>
      </c>
      <c r="G91" s="54">
        <v>461.10034693999233</v>
      </c>
      <c r="H91" s="54">
        <v>697.48952378184765</v>
      </c>
      <c r="I91" s="54">
        <v>405.47605648799339</v>
      </c>
      <c r="J91" s="55">
        <v>417.55559919011722</v>
      </c>
      <c r="K91" s="55">
        <v>484.46676524222704</v>
      </c>
      <c r="L91" s="54"/>
      <c r="M91" s="53">
        <f t="shared" ref="M91" si="212">B91*M$2</f>
        <v>589.10811553864596</v>
      </c>
      <c r="N91" s="54">
        <f t="shared" ref="N91" si="213">C91*N$2</f>
        <v>555.01778191999142</v>
      </c>
      <c r="O91" s="54">
        <f t="shared" ref="O91" si="214">D91*O$2</f>
        <v>410.22350347834509</v>
      </c>
      <c r="P91" s="54">
        <f t="shared" ref="P91" si="215">E91*P$2</f>
        <v>594.49986917248543</v>
      </c>
      <c r="Q91" s="54">
        <f t="shared" ref="Q91" si="216">F91*Q$2</f>
        <v>453.20852625060166</v>
      </c>
      <c r="R91" s="54">
        <f t="shared" ref="R91" si="217">G91*R$2</f>
        <v>496.82657687162617</v>
      </c>
      <c r="S91" s="54">
        <f t="shared" ref="S91" si="218">H91*S$2</f>
        <v>652.45161274026066</v>
      </c>
      <c r="T91" s="54">
        <f t="shared" ref="T91" si="219">I91*T$2</f>
        <v>416.1971174472875</v>
      </c>
      <c r="U91" s="52">
        <f t="shared" ref="U91" si="220">J91*U$2</f>
        <v>367.7723880734149</v>
      </c>
      <c r="V91" s="52">
        <f t="shared" ref="V91" si="221">K91*V$2</f>
        <v>484.46676524222704</v>
      </c>
    </row>
    <row r="92" spans="1:22" x14ac:dyDescent="0.35">
      <c r="A92" s="45">
        <f t="shared" si="25"/>
        <v>44563</v>
      </c>
      <c r="B92" s="53">
        <v>743.05333672958091</v>
      </c>
      <c r="C92" s="54">
        <v>559.19871333076287</v>
      </c>
      <c r="D92" s="54">
        <v>373.48161908616504</v>
      </c>
      <c r="E92" s="54">
        <v>522.7875374293701</v>
      </c>
      <c r="F92" s="54">
        <v>523.0135030789877</v>
      </c>
      <c r="G92" s="54">
        <v>465.57355193487956</v>
      </c>
      <c r="H92" s="54">
        <v>704.80170291384502</v>
      </c>
      <c r="I92" s="54">
        <v>407.64716779580147</v>
      </c>
      <c r="J92" s="55">
        <v>422.6946073987956</v>
      </c>
      <c r="K92" s="55">
        <v>489.10324630226035</v>
      </c>
      <c r="L92" s="54"/>
      <c r="M92" s="53">
        <f t="shared" ref="M92" si="222">B92*M$2</f>
        <v>598.88492324843401</v>
      </c>
      <c r="N92" s="54">
        <f t="shared" ref="N92" si="223">C92*N$2</f>
        <v>559.24006674355132</v>
      </c>
      <c r="O92" s="54">
        <f t="shared" ref="O92" si="224">D92*O$2</f>
        <v>410.7259209925295</v>
      </c>
      <c r="P92" s="54">
        <f t="shared" ref="P92" si="225">E92*P$2</f>
        <v>601.61309791194628</v>
      </c>
      <c r="Q92" s="54">
        <f t="shared" ref="Q92" si="226">F92*Q$2</f>
        <v>457.77693535491318</v>
      </c>
      <c r="R92" s="54">
        <f t="shared" ref="R92" si="227">G92*R$2</f>
        <v>501.64636748771113</v>
      </c>
      <c r="S92" s="54">
        <f t="shared" ref="S92" si="228">H92*S$2</f>
        <v>659.29163385118636</v>
      </c>
      <c r="T92" s="54">
        <f t="shared" ref="T92" si="229">I92*T$2</f>
        <v>418.42563440533803</v>
      </c>
      <c r="U92" s="52">
        <f t="shared" ref="U92" si="230">J92*U$2</f>
        <v>372.29869624626735</v>
      </c>
      <c r="V92" s="52">
        <f t="shared" ref="V92" si="231">K92*V$2</f>
        <v>489.10324630226035</v>
      </c>
    </row>
    <row r="93" spans="1:22" x14ac:dyDescent="0.35">
      <c r="A93" s="45">
        <f t="shared" si="25"/>
        <v>44570</v>
      </c>
      <c r="B93" s="53">
        <v>752.9317256438195</v>
      </c>
      <c r="C93" s="54">
        <v>565.16405564771662</v>
      </c>
      <c r="D93" s="54">
        <v>373.84296902503854</v>
      </c>
      <c r="E93" s="54">
        <v>527.32750612016855</v>
      </c>
      <c r="F93" s="54">
        <v>527.90724876722516</v>
      </c>
      <c r="G93" s="54">
        <v>467.97095765090728</v>
      </c>
      <c r="H93" s="54">
        <v>710.97601703732653</v>
      </c>
      <c r="I93" s="54">
        <v>410.15755785832778</v>
      </c>
      <c r="J93" s="55">
        <v>427.83056273332858</v>
      </c>
      <c r="K93" s="55">
        <v>493.03534785781306</v>
      </c>
      <c r="L93" s="54"/>
      <c r="M93" s="53">
        <f t="shared" ref="M93" si="232">B93*M$2</f>
        <v>606.84669112469476</v>
      </c>
      <c r="N93" s="54">
        <f t="shared" ref="N93" si="233">C93*N$2</f>
        <v>565.2058502046948</v>
      </c>
      <c r="O93" s="54">
        <f t="shared" ref="O93" si="234">D93*O$2</f>
        <v>411.12330543893825</v>
      </c>
      <c r="P93" s="54">
        <f t="shared" ref="P93" si="235">E93*P$2</f>
        <v>606.83760009102411</v>
      </c>
      <c r="Q93" s="54">
        <f t="shared" ref="Q93" si="236">F93*Q$2</f>
        <v>462.06027391190901</v>
      </c>
      <c r="R93" s="54">
        <f t="shared" ref="R93" si="237">G93*R$2</f>
        <v>504.22952510876041</v>
      </c>
      <c r="S93" s="54">
        <f t="shared" ref="S93" si="238">H93*S$2</f>
        <v>665.06726354894568</v>
      </c>
      <c r="T93" s="54">
        <f t="shared" ref="T93" si="239">I93*T$2</f>
        <v>421.00240087767025</v>
      </c>
      <c r="U93" s="52">
        <f t="shared" ref="U93" si="240">J93*U$2</f>
        <v>376.82231552495313</v>
      </c>
      <c r="V93" s="52">
        <f t="shared" ref="V93" si="241">K93*V$2</f>
        <v>493.03534785781306</v>
      </c>
    </row>
    <row r="94" spans="1:22" x14ac:dyDescent="0.35">
      <c r="A94" s="45">
        <f t="shared" si="25"/>
        <v>44577</v>
      </c>
      <c r="B94" s="53">
        <v>759.01506688312554</v>
      </c>
      <c r="C94" s="54">
        <v>569.12749453815979</v>
      </c>
      <c r="D94" s="54">
        <v>374.07312000095919</v>
      </c>
      <c r="E94" s="54">
        <v>530.42156168285135</v>
      </c>
      <c r="F94" s="54">
        <v>530.50992040588176</v>
      </c>
      <c r="G94" s="54">
        <v>469.99481828400144</v>
      </c>
      <c r="H94" s="54">
        <v>716.40416830412266</v>
      </c>
      <c r="I94" s="54">
        <v>411.8505387972744</v>
      </c>
      <c r="J94" s="55">
        <v>430.87722837654309</v>
      </c>
      <c r="K94" s="55">
        <v>495.56197060422676</v>
      </c>
      <c r="L94" s="54"/>
      <c r="M94" s="53">
        <f t="shared" ref="M94" si="242">B94*M$2</f>
        <v>611.74973263074708</v>
      </c>
      <c r="N94" s="54">
        <f t="shared" ref="N94" si="243">C94*N$2</f>
        <v>569.169582196178</v>
      </c>
      <c r="O94" s="54">
        <f t="shared" ref="O94" si="244">D94*O$2</f>
        <v>411.37640751069114</v>
      </c>
      <c r="P94" s="54">
        <f t="shared" ref="P94" si="245">E94*P$2</f>
        <v>610.39817531309279</v>
      </c>
      <c r="Q94" s="54">
        <f t="shared" ref="Q94" si="246">F94*Q$2</f>
        <v>464.33830887556735</v>
      </c>
      <c r="R94" s="54">
        <f t="shared" ref="R94" si="247">G94*R$2</f>
        <v>506.41019523203897</v>
      </c>
      <c r="S94" s="54">
        <f t="shared" ref="S94" si="248">H94*S$2</f>
        <v>670.14491120882212</v>
      </c>
      <c r="T94" s="54">
        <f t="shared" ref="T94" si="249">I94*T$2</f>
        <v>422.74014537678016</v>
      </c>
      <c r="U94" s="52">
        <f t="shared" ref="U94" si="250">J94*U$2</f>
        <v>379.50574140030835</v>
      </c>
      <c r="V94" s="52">
        <f t="shared" ref="V94" si="251">K94*V$2</f>
        <v>495.56197060422676</v>
      </c>
    </row>
    <row r="95" spans="1:22" x14ac:dyDescent="0.35">
      <c r="A95" s="45">
        <f t="shared" si="25"/>
        <v>44584</v>
      </c>
      <c r="B95" s="53">
        <v>763.55426237226027</v>
      </c>
      <c r="C95" s="54">
        <v>571.23118034970275</v>
      </c>
      <c r="D95" s="54">
        <v>374.55971210578099</v>
      </c>
      <c r="E95" s="54">
        <v>532.35509607681126</v>
      </c>
      <c r="F95" s="54">
        <v>533.75362500255699</v>
      </c>
      <c r="G95" s="54">
        <v>472.46561767956894</v>
      </c>
      <c r="H95" s="54">
        <v>721.69305740371703</v>
      </c>
      <c r="I95" s="54">
        <v>412.65498162157746</v>
      </c>
      <c r="J95" s="55">
        <v>432.91559249849917</v>
      </c>
      <c r="K95" s="55">
        <v>497.58819157026278</v>
      </c>
      <c r="L95" s="54"/>
      <c r="M95" s="53">
        <f t="shared" ref="M95" si="252">B95*M$2</f>
        <v>615.40822604938228</v>
      </c>
      <c r="N95" s="54">
        <f t="shared" ref="N95" si="253">C95*N$2</f>
        <v>571.27342357779958</v>
      </c>
      <c r="O95" s="54">
        <f t="shared" ref="O95" si="254">D95*O$2</f>
        <v>411.91152351155256</v>
      </c>
      <c r="P95" s="54">
        <f t="shared" ref="P95" si="255">E95*P$2</f>
        <v>612.6232467491667</v>
      </c>
      <c r="Q95" s="54">
        <f t="shared" ref="Q95" si="256">F95*Q$2</f>
        <v>467.1774194161577</v>
      </c>
      <c r="R95" s="54">
        <f t="shared" ref="R95" si="257">G95*R$2</f>
        <v>509.07243310278176</v>
      </c>
      <c r="S95" s="54">
        <f t="shared" ref="S95" si="258">H95*S$2</f>
        <v>675.09228906178907</v>
      </c>
      <c r="T95" s="54">
        <f t="shared" ref="T95" si="259">I95*T$2</f>
        <v>423.56585821301024</v>
      </c>
      <c r="U95" s="52">
        <f t="shared" ref="U95" si="260">J95*U$2</f>
        <v>381.30108085294404</v>
      </c>
      <c r="V95" s="52">
        <f t="shared" ref="V95" si="261">K95*V$2</f>
        <v>497.58819157026278</v>
      </c>
    </row>
    <row r="96" spans="1:22" x14ac:dyDescent="0.35">
      <c r="A96" s="45">
        <f t="shared" si="25"/>
        <v>44591</v>
      </c>
      <c r="B96" s="53">
        <v>767.98643619815152</v>
      </c>
      <c r="C96" s="54">
        <v>573.34822902737767</v>
      </c>
      <c r="D96" s="54">
        <v>375.25693195429437</v>
      </c>
      <c r="E96" s="54">
        <v>534.53571404203137</v>
      </c>
      <c r="F96" s="54">
        <v>538.32919600357729</v>
      </c>
      <c r="G96" s="54">
        <v>474.52338140192126</v>
      </c>
      <c r="H96" s="54">
        <v>724.10918349926953</v>
      </c>
      <c r="I96" s="54">
        <v>412.65498162157746</v>
      </c>
      <c r="J96" s="55">
        <v>435.13596390304718</v>
      </c>
      <c r="K96" s="55">
        <v>499.71544220388188</v>
      </c>
      <c r="L96" s="54"/>
      <c r="M96" s="53">
        <f t="shared" ref="M96" si="262">B96*M$2</f>
        <v>618.98046232144497</v>
      </c>
      <c r="N96" s="54">
        <f t="shared" ref="N96" si="263">C96*N$2</f>
        <v>573.39062881375287</v>
      </c>
      <c r="O96" s="54">
        <f t="shared" ref="O96" si="264">D96*O$2</f>
        <v>412.67827145785208</v>
      </c>
      <c r="P96" s="54">
        <f t="shared" ref="P96" si="265">E96*P$2</f>
        <v>615.13265685459749</v>
      </c>
      <c r="Q96" s="54">
        <f t="shared" ref="Q96" si="266">F96*Q$2</f>
        <v>471.18226987989334</v>
      </c>
      <c r="R96" s="54">
        <f t="shared" ref="R96" si="267">G96*R$2</f>
        <v>511.28963313954506</v>
      </c>
      <c r="S96" s="54">
        <f t="shared" ref="S96" si="268">H96*S$2</f>
        <v>677.35240238805045</v>
      </c>
      <c r="T96" s="54">
        <f t="shared" ref="T96" si="269">I96*T$2</f>
        <v>423.56585821301024</v>
      </c>
      <c r="U96" s="52">
        <f t="shared" ref="U96" si="270">J96*U$2</f>
        <v>383.25672770678676</v>
      </c>
      <c r="V96" s="52">
        <f t="shared" ref="V96" si="271">K96*V$2</f>
        <v>499.71544220388188</v>
      </c>
    </row>
    <row r="97" spans="1:22" x14ac:dyDescent="0.35">
      <c r="A97" s="45">
        <f t="shared" si="25"/>
        <v>44598</v>
      </c>
      <c r="B97" s="53">
        <v>772.258361425987</v>
      </c>
      <c r="C97" s="54">
        <v>574.62923274476054</v>
      </c>
      <c r="D97" s="54">
        <v>376.32992651814055</v>
      </c>
      <c r="E97" s="54">
        <v>535.97905648597623</v>
      </c>
      <c r="F97" s="54">
        <v>540.56083194359428</v>
      </c>
      <c r="G97" s="54">
        <v>475.57572443841099</v>
      </c>
      <c r="H97" s="54">
        <v>728.36443926276684</v>
      </c>
      <c r="I97" s="54">
        <v>412.78884605115331</v>
      </c>
      <c r="J97" s="55">
        <v>435.7344976408213</v>
      </c>
      <c r="K97" s="55">
        <v>501.27969302120499</v>
      </c>
      <c r="L97" s="54"/>
      <c r="M97" s="53">
        <f t="shared" ref="M97" si="272">B97*M$2</f>
        <v>622.4235416883389</v>
      </c>
      <c r="N97" s="54">
        <f t="shared" ref="N97" si="273">C97*N$2</f>
        <v>574.67172726289073</v>
      </c>
      <c r="O97" s="54">
        <f t="shared" ref="O97" si="274">D97*O$2</f>
        <v>413.85826709333747</v>
      </c>
      <c r="P97" s="54">
        <f t="shared" ref="P97" si="275">E97*P$2</f>
        <v>616.79362552137025</v>
      </c>
      <c r="Q97" s="54">
        <f t="shared" ref="Q97" si="276">F97*Q$2</f>
        <v>473.13554920334241</v>
      </c>
      <c r="R97" s="54">
        <f t="shared" ref="R97" si="277">G97*R$2</f>
        <v>512.42351211401035</v>
      </c>
      <c r="S97" s="54">
        <f t="shared" ref="S97" si="278">H97*S$2</f>
        <v>681.33289010987664</v>
      </c>
      <c r="T97" s="54">
        <f t="shared" ref="T97" si="279">I97*T$2</f>
        <v>423.70326210857132</v>
      </c>
      <c r="U97" s="52">
        <f t="shared" ref="U97" si="280">J97*U$2</f>
        <v>383.78390105211042</v>
      </c>
      <c r="V97" s="52">
        <f t="shared" ref="V97" si="281">K97*V$2</f>
        <v>501.27969302120499</v>
      </c>
    </row>
    <row r="98" spans="1:22" x14ac:dyDescent="0.35">
      <c r="A98" s="45">
        <f t="shared" si="25"/>
        <v>44605</v>
      </c>
      <c r="B98" s="53">
        <v>775.47009678881659</v>
      </c>
      <c r="C98" s="54">
        <v>577.77032752132698</v>
      </c>
      <c r="D98" s="54">
        <v>377.05484740153946</v>
      </c>
      <c r="E98" s="54">
        <v>536.91098067046187</v>
      </c>
      <c r="F98" s="54">
        <v>542.89910104201601</v>
      </c>
      <c r="G98" s="54">
        <v>477.05589747235263</v>
      </c>
      <c r="H98" s="54">
        <v>729.24500004906974</v>
      </c>
      <c r="I98" s="54">
        <v>413.30526776726998</v>
      </c>
      <c r="J98" s="55">
        <v>436.5870420216433</v>
      </c>
      <c r="K98" s="55">
        <v>502.66290990387631</v>
      </c>
      <c r="L98" s="54"/>
      <c r="M98" s="53">
        <f t="shared" ref="M98" si="282">B98*M$2</f>
        <v>625.01213094725836</v>
      </c>
      <c r="N98" s="54">
        <f t="shared" ref="N98" si="283">C98*N$2</f>
        <v>577.81305432716783</v>
      </c>
      <c r="O98" s="54">
        <f t="shared" ref="O98" si="284">D98*O$2</f>
        <v>414.65547847474159</v>
      </c>
      <c r="P98" s="54">
        <f t="shared" ref="P98" si="285">E98*P$2</f>
        <v>617.86606462044347</v>
      </c>
      <c r="Q98" s="54">
        <f t="shared" ref="Q98" si="286">F98*Q$2</f>
        <v>475.18216110840626</v>
      </c>
      <c r="R98" s="54">
        <f t="shared" ref="R98" si="287">G98*R$2</f>
        <v>514.01836951655014</v>
      </c>
      <c r="S98" s="54">
        <f t="shared" ref="S98" si="288">H98*S$2</f>
        <v>682.15659180796683</v>
      </c>
      <c r="T98" s="54">
        <f t="shared" ref="T98" si="289">I98*T$2</f>
        <v>424.23333836386632</v>
      </c>
      <c r="U98" s="52">
        <f t="shared" ref="U98" si="290">J98*U$2</f>
        <v>384.53480053347681</v>
      </c>
      <c r="V98" s="52">
        <f t="shared" ref="V98" si="291">K98*V$2</f>
        <v>502.66290990387631</v>
      </c>
    </row>
    <row r="99" spans="1:22" x14ac:dyDescent="0.35">
      <c r="A99" s="45">
        <f t="shared" si="25"/>
        <v>44612</v>
      </c>
      <c r="B99" s="53">
        <v>778.47221497043904</v>
      </c>
      <c r="C99" s="54">
        <v>580.63080770071122</v>
      </c>
      <c r="D99" s="54">
        <v>377.69602089275844</v>
      </c>
      <c r="E99" s="54">
        <v>537.62914303291643</v>
      </c>
      <c r="F99" s="54">
        <v>546.87666702850618</v>
      </c>
      <c r="G99" s="54">
        <v>480.03983005300393</v>
      </c>
      <c r="H99" s="54">
        <v>733.32925986342048</v>
      </c>
      <c r="I99" s="54">
        <v>415.22541717932455</v>
      </c>
      <c r="J99" s="55">
        <v>437.03529002530411</v>
      </c>
      <c r="K99" s="55">
        <v>504.3404708956943</v>
      </c>
      <c r="L99" s="54"/>
      <c r="M99" s="53">
        <f t="shared" ref="M99" si="292">B99*M$2</f>
        <v>627.43177329042715</v>
      </c>
      <c r="N99" s="54">
        <f t="shared" ref="N99" si="293">C99*N$2</f>
        <v>580.673746042478</v>
      </c>
      <c r="O99" s="54">
        <f t="shared" ref="O99" si="294">D99*O$2</f>
        <v>415.36059101372348</v>
      </c>
      <c r="P99" s="54">
        <f t="shared" ref="P99" si="295">E99*P$2</f>
        <v>618.69251103078545</v>
      </c>
      <c r="Q99" s="54">
        <f t="shared" ref="Q99" si="296">F99*Q$2</f>
        <v>478.66359697334684</v>
      </c>
      <c r="R99" s="54">
        <f t="shared" ref="R99" si="297">G99*R$2</f>
        <v>517.23349832636131</v>
      </c>
      <c r="S99" s="54">
        <f t="shared" ref="S99" si="298">H99*S$2</f>
        <v>685.97712503730429</v>
      </c>
      <c r="T99" s="54">
        <f t="shared" ref="T99" si="299">I99*T$2</f>
        <v>426.20425782403646</v>
      </c>
      <c r="U99" s="52">
        <f t="shared" ref="U99" si="300">J99*U$2</f>
        <v>384.92960601345413</v>
      </c>
      <c r="V99" s="52">
        <f t="shared" ref="V99" si="301">K99*V$2</f>
        <v>504.3404708956943</v>
      </c>
    </row>
    <row r="100" spans="1:22" x14ac:dyDescent="0.35">
      <c r="A100" s="45">
        <f t="shared" si="25"/>
        <v>44619</v>
      </c>
      <c r="B100" s="53">
        <v>781.99732814375261</v>
      </c>
      <c r="C100" s="54">
        <v>582.95009192818134</v>
      </c>
      <c r="D100" s="54">
        <v>378.20512676710439</v>
      </c>
      <c r="E100" s="54">
        <v>539.18173859895683</v>
      </c>
      <c r="F100" s="54">
        <v>550.35613720577862</v>
      </c>
      <c r="G100" s="54">
        <v>481.87370723799245</v>
      </c>
      <c r="H100" s="54">
        <v>736.54033022662668</v>
      </c>
      <c r="I100" s="54">
        <v>416.13280209928155</v>
      </c>
      <c r="J100" s="55">
        <v>437.78825076034707</v>
      </c>
      <c r="K100" s="55">
        <v>505.98329206617103</v>
      </c>
      <c r="L100" s="54"/>
      <c r="M100" s="53">
        <f t="shared" ref="M100" si="302">B100*M$2</f>
        <v>630.27293828880227</v>
      </c>
      <c r="N100" s="54">
        <f t="shared" ref="N100" si="303">C100*N$2</f>
        <v>582.99320178378707</v>
      </c>
      <c r="O100" s="54">
        <f t="shared" ref="O100" si="304">D100*O$2</f>
        <v>415.92046590029776</v>
      </c>
      <c r="P100" s="54">
        <f t="shared" ref="P100" si="305">E100*P$2</f>
        <v>620.47920593342769</v>
      </c>
      <c r="Q100" s="54">
        <f t="shared" ref="Q100" si="306">F100*Q$2</f>
        <v>481.70906556074209</v>
      </c>
      <c r="R100" s="54">
        <f t="shared" ref="R100" si="307">G100*R$2</f>
        <v>519.20946501185028</v>
      </c>
      <c r="S100" s="54">
        <f t="shared" ref="S100" si="308">H100*S$2</f>
        <v>688.98085192589861</v>
      </c>
      <c r="T100" s="54">
        <f t="shared" ref="T100" si="309">I100*T$2</f>
        <v>427.13563461449911</v>
      </c>
      <c r="U100" s="52">
        <f t="shared" ref="U100" si="310">J100*U$2</f>
        <v>385.59279474374387</v>
      </c>
      <c r="V100" s="52">
        <f t="shared" ref="V100" si="311">K100*V$2</f>
        <v>505.98329206617103</v>
      </c>
    </row>
    <row r="101" spans="1:22" x14ac:dyDescent="0.35">
      <c r="A101" s="45">
        <f t="shared" si="25"/>
        <v>44626</v>
      </c>
      <c r="B101" s="53">
        <v>785.38405952249434</v>
      </c>
      <c r="C101" s="54">
        <v>583.77160236759153</v>
      </c>
      <c r="D101" s="54">
        <v>378.98898913466655</v>
      </c>
      <c r="E101" s="54">
        <v>541.33786524058542</v>
      </c>
      <c r="F101" s="54">
        <v>552.54253109759122</v>
      </c>
      <c r="G101" s="54">
        <v>483.93305498104286</v>
      </c>
      <c r="H101" s="54">
        <v>742.13014486924919</v>
      </c>
      <c r="I101" s="54">
        <v>417.12202140699907</v>
      </c>
      <c r="J101" s="55">
        <v>439.02820824320418</v>
      </c>
      <c r="K101" s="55">
        <v>507.7255963477453</v>
      </c>
      <c r="L101" s="54"/>
      <c r="M101" s="53">
        <f t="shared" ref="M101" si="312">B101*M$2</f>
        <v>633.00257055281691</v>
      </c>
      <c r="N101" s="54">
        <f t="shared" ref="N101" si="313">C101*N$2</f>
        <v>583.8147729748755</v>
      </c>
      <c r="O101" s="54">
        <f t="shared" ref="O101" si="314">D101*O$2</f>
        <v>416.78249652348109</v>
      </c>
      <c r="P101" s="54">
        <f t="shared" ref="P101" si="315">E101*P$2</f>
        <v>622.96043192963054</v>
      </c>
      <c r="Q101" s="54">
        <f t="shared" ref="Q101" si="316">F101*Q$2</f>
        <v>483.62274597124866</v>
      </c>
      <c r="R101" s="54">
        <f t="shared" ref="R101" si="317">G101*R$2</f>
        <v>521.42837179983667</v>
      </c>
      <c r="S101" s="54">
        <f t="shared" ref="S101" si="318">H101*S$2</f>
        <v>694.20972412275023</v>
      </c>
      <c r="T101" s="54">
        <f t="shared" ref="T101" si="319">I101*T$2</f>
        <v>428.15100954923935</v>
      </c>
      <c r="U101" s="52">
        <f t="shared" ref="U101" si="320">J101*U$2</f>
        <v>386.68491786570496</v>
      </c>
      <c r="V101" s="52">
        <f t="shared" ref="V101" si="321">K101*V$2</f>
        <v>507.7255963477453</v>
      </c>
    </row>
    <row r="102" spans="1:22" x14ac:dyDescent="0.35">
      <c r="A102" s="45">
        <f t="shared" si="25"/>
        <v>44633</v>
      </c>
      <c r="B102" s="53">
        <v>788.83709036523874</v>
      </c>
      <c r="C102" s="54">
        <v>587.02958543179636</v>
      </c>
      <c r="D102" s="54">
        <v>378.98898913466655</v>
      </c>
      <c r="E102" s="54">
        <v>542.97600134376785</v>
      </c>
      <c r="F102" s="54">
        <v>554.39364767674374</v>
      </c>
      <c r="G102" s="54">
        <v>484.03770906216351</v>
      </c>
      <c r="H102" s="54">
        <v>745.13159136405943</v>
      </c>
      <c r="I102" s="54">
        <v>417.12202140699907</v>
      </c>
      <c r="J102" s="55">
        <v>440.31093327166599</v>
      </c>
      <c r="K102" s="55">
        <v>508.98525309244087</v>
      </c>
      <c r="L102" s="54"/>
      <c r="M102" s="53">
        <f t="shared" ref="M102" si="322">B102*M$2</f>
        <v>635.78563875130351</v>
      </c>
      <c r="N102" s="54">
        <f t="shared" ref="N102" si="323">C102*N$2</f>
        <v>587.07299697081942</v>
      </c>
      <c r="O102" s="54">
        <f t="shared" ref="O102" si="324">D102*O$2</f>
        <v>416.78249652348109</v>
      </c>
      <c r="P102" s="54">
        <f t="shared" ref="P102" si="325">E102*P$2</f>
        <v>624.84556511525113</v>
      </c>
      <c r="Q102" s="54">
        <f t="shared" ref="Q102" si="326">F102*Q$2</f>
        <v>485.24296890928076</v>
      </c>
      <c r="R102" s="54">
        <f t="shared" ref="R102" si="327">G102*R$2</f>
        <v>521.54113451889305</v>
      </c>
      <c r="S102" s="54">
        <f t="shared" ref="S102" si="328">H102*S$2</f>
        <v>697.01736286042546</v>
      </c>
      <c r="T102" s="54">
        <f t="shared" ref="T102" si="329">I102*T$2</f>
        <v>428.15100954923935</v>
      </c>
      <c r="U102" s="52">
        <f t="shared" ref="U102" si="330">J102*U$2</f>
        <v>387.81470955781481</v>
      </c>
      <c r="V102" s="52">
        <f t="shared" ref="V102" si="331">K102*V$2</f>
        <v>508.98525309244087</v>
      </c>
    </row>
    <row r="103" spans="1:22" x14ac:dyDescent="0.35">
      <c r="A103" s="45">
        <f t="shared" si="25"/>
        <v>44640</v>
      </c>
      <c r="B103" s="53">
        <v>791.8086354217852</v>
      </c>
      <c r="C103" s="54">
        <v>587.95191149091067</v>
      </c>
      <c r="D103" s="54">
        <v>380.27595677695075</v>
      </c>
      <c r="E103" s="54">
        <v>544.45077399363663</v>
      </c>
      <c r="F103" s="54">
        <v>557.35014650990831</v>
      </c>
      <c r="G103" s="54">
        <v>484.74418734315606</v>
      </c>
      <c r="H103" s="54">
        <v>748.3145593798821</v>
      </c>
      <c r="I103" s="54">
        <v>419.26018853755494</v>
      </c>
      <c r="J103" s="55">
        <v>440.84726303119641</v>
      </c>
      <c r="K103" s="55">
        <v>510.60143030715932</v>
      </c>
      <c r="L103" s="54"/>
      <c r="M103" s="53">
        <f t="shared" ref="M103" si="332">B103*M$2</f>
        <v>638.18063981670718</v>
      </c>
      <c r="N103" s="54">
        <f t="shared" ref="N103" si="333">C103*N$2</f>
        <v>587.99539123704756</v>
      </c>
      <c r="O103" s="54">
        <f t="shared" ref="O103" si="334">D103*O$2</f>
        <v>418.19780304233495</v>
      </c>
      <c r="P103" s="54">
        <f t="shared" ref="P103" si="335">E103*P$2</f>
        <v>626.54270301369093</v>
      </c>
      <c r="Q103" s="54">
        <f t="shared" ref="Q103" si="336">F103*Q$2</f>
        <v>487.8306974617156</v>
      </c>
      <c r="R103" s="54">
        <f t="shared" ref="R103" si="337">G103*R$2</f>
        <v>522.30235100530217</v>
      </c>
      <c r="S103" s="54">
        <f t="shared" ref="S103" si="338">H103*S$2</f>
        <v>699.99480201100073</v>
      </c>
      <c r="T103" s="54">
        <f t="shared" ref="T103" si="339">I103*T$2</f>
        <v>430.34571126372703</v>
      </c>
      <c r="U103" s="52">
        <f t="shared" ref="U103" si="340">J103*U$2</f>
        <v>388.28709521577252</v>
      </c>
      <c r="V103" s="52">
        <f t="shared" ref="V103" si="341">K103*V$2</f>
        <v>510.60143030715932</v>
      </c>
    </row>
    <row r="104" spans="1:22" x14ac:dyDescent="0.35">
      <c r="A104" s="45">
        <f t="shared" si="25"/>
        <v>44647</v>
      </c>
      <c r="B104" s="53">
        <v>794.70803616451951</v>
      </c>
      <c r="C104" s="54">
        <v>589.69516610018161</v>
      </c>
      <c r="D104" s="54">
        <v>381.40318756319886</v>
      </c>
      <c r="E104" s="54">
        <v>546.64871760904919</v>
      </c>
      <c r="F104" s="54">
        <v>561.40721896053913</v>
      </c>
      <c r="G104" s="54">
        <v>484.97677614526214</v>
      </c>
      <c r="H104" s="54">
        <v>750.3062318555078</v>
      </c>
      <c r="I104" s="54">
        <v>419.26018853755494</v>
      </c>
      <c r="J104" s="55">
        <v>441.71552073437937</v>
      </c>
      <c r="K104" s="55">
        <v>512.28921415083596</v>
      </c>
      <c r="L104" s="54"/>
      <c r="M104" s="53">
        <f t="shared" ref="M104" si="342">B104*M$2</f>
        <v>640.51749412506865</v>
      </c>
      <c r="N104" s="54">
        <f t="shared" ref="N104" si="343">C104*N$2</f>
        <v>589.73877476207906</v>
      </c>
      <c r="O104" s="54">
        <f t="shared" ref="O104" si="344">D104*O$2</f>
        <v>419.43744344012941</v>
      </c>
      <c r="P104" s="54">
        <f t="shared" ref="P104" si="345">E104*P$2</f>
        <v>629.07205111943608</v>
      </c>
      <c r="Q104" s="54">
        <f t="shared" ref="Q104" si="346">F104*Q$2</f>
        <v>491.38172278329728</v>
      </c>
      <c r="R104" s="54">
        <f t="shared" ref="R104" si="347">G104*R$2</f>
        <v>522.55296087609474</v>
      </c>
      <c r="S104" s="54">
        <f t="shared" ref="S104" si="348">H104*S$2</f>
        <v>701.85786930372012</v>
      </c>
      <c r="T104" s="54">
        <f t="shared" ref="T104" si="349">I104*T$2</f>
        <v>430.34571126372703</v>
      </c>
      <c r="U104" s="52">
        <f t="shared" ref="U104" si="350">J104*U$2</f>
        <v>389.05183459319215</v>
      </c>
      <c r="V104" s="52">
        <f t="shared" ref="V104" si="351">K104*V$2</f>
        <v>512.28921415083596</v>
      </c>
    </row>
    <row r="105" spans="1:22" x14ac:dyDescent="0.35">
      <c r="A105" s="45">
        <f t="shared" si="25"/>
        <v>44654</v>
      </c>
      <c r="B105" s="53">
        <v>798.04989294939423</v>
      </c>
      <c r="C105" s="54">
        <v>591.23523558972511</v>
      </c>
      <c r="D105" s="54">
        <v>382.77213808197735</v>
      </c>
      <c r="E105" s="54">
        <v>547.45434491366643</v>
      </c>
      <c r="F105" s="54">
        <v>563.0931613691946</v>
      </c>
      <c r="G105" s="54">
        <v>488.04201124297447</v>
      </c>
      <c r="H105" s="54">
        <v>752.24562482432577</v>
      </c>
      <c r="I105" s="54">
        <v>419.34142611777901</v>
      </c>
      <c r="J105" s="55">
        <v>441.96547835132708</v>
      </c>
      <c r="K105" s="55">
        <v>513.73632745366172</v>
      </c>
      <c r="L105" s="54"/>
      <c r="M105" s="53">
        <f t="shared" ref="M105" si="352">B105*M$2</f>
        <v>643.21095843669627</v>
      </c>
      <c r="N105" s="54">
        <f t="shared" ref="N105" si="353">C105*N$2</f>
        <v>591.27895814160081</v>
      </c>
      <c r="O105" s="54">
        <f t="shared" ref="O105" si="354">D105*O$2</f>
        <v>420.94290832483847</v>
      </c>
      <c r="P105" s="54">
        <f t="shared" ref="P105" si="355">E105*P$2</f>
        <v>629.9991503782984</v>
      </c>
      <c r="Q105" s="54">
        <f t="shared" ref="Q105" si="356">F105*Q$2</f>
        <v>492.85737407045463</v>
      </c>
      <c r="R105" s="54">
        <f t="shared" ref="R105" si="357">G105*R$2</f>
        <v>525.8556915528543</v>
      </c>
      <c r="S105" s="54">
        <f t="shared" ref="S105" si="358">H105*S$2</f>
        <v>703.67203285327639</v>
      </c>
      <c r="T105" s="54">
        <f t="shared" ref="T105" si="359">I105*T$2</f>
        <v>430.42909682047355</v>
      </c>
      <c r="U105" s="52">
        <f t="shared" ref="U105" si="360">J105*U$2</f>
        <v>389.27199092657696</v>
      </c>
      <c r="V105" s="52">
        <f t="shared" ref="V105" si="361">K105*V$2</f>
        <v>513.73632745366172</v>
      </c>
    </row>
    <row r="106" spans="1:22" x14ac:dyDescent="0.35">
      <c r="A106" s="45">
        <f t="shared" si="25"/>
        <v>44661</v>
      </c>
      <c r="B106" s="53">
        <v>802.14333315962176</v>
      </c>
      <c r="C106" s="54">
        <v>596.562509121311</v>
      </c>
      <c r="D106" s="54">
        <v>384.8723272518551</v>
      </c>
      <c r="E106" s="54">
        <v>549.97184985152012</v>
      </c>
      <c r="F106" s="54">
        <v>564.58993903780367</v>
      </c>
      <c r="G106" s="54">
        <v>489.92828620794569</v>
      </c>
      <c r="H106" s="54">
        <v>758.80833074682448</v>
      </c>
      <c r="I106" s="54">
        <v>420.21014121340414</v>
      </c>
      <c r="J106" s="55">
        <v>443.30912713558996</v>
      </c>
      <c r="K106" s="55">
        <v>516.1325778900989</v>
      </c>
      <c r="L106" s="54"/>
      <c r="M106" s="53">
        <f t="shared" ref="M106" si="362">B106*M$2</f>
        <v>646.51018273856675</v>
      </c>
      <c r="N106" s="54">
        <f t="shared" ref="N106" si="363">C106*N$2</f>
        <v>596.60662563142762</v>
      </c>
      <c r="O106" s="54">
        <f t="shared" ref="O106" si="364">D106*O$2</f>
        <v>423.2525323785394</v>
      </c>
      <c r="P106" s="54">
        <f t="shared" ref="P106" si="365">E106*P$2</f>
        <v>632.89624305215614</v>
      </c>
      <c r="Q106" s="54">
        <f t="shared" ref="Q106" si="366">F106*Q$2</f>
        <v>494.16745553108575</v>
      </c>
      <c r="R106" s="54">
        <f t="shared" ref="R106" si="367">G106*R$2</f>
        <v>527.88811581821119</v>
      </c>
      <c r="S106" s="54">
        <f t="shared" ref="S106" si="368">H106*S$2</f>
        <v>709.81097532779245</v>
      </c>
      <c r="T106" s="54">
        <f t="shared" ref="T106" si="369">I106*T$2</f>
        <v>431.32078133031547</v>
      </c>
      <c r="U106" s="52">
        <f t="shared" ref="U106" si="370">J106*U$2</f>
        <v>390.45544271857489</v>
      </c>
      <c r="V106" s="52">
        <f t="shared" ref="V106" si="371">K106*V$2</f>
        <v>516.1325778900989</v>
      </c>
    </row>
    <row r="107" spans="1:22" x14ac:dyDescent="0.35">
      <c r="A107" s="45">
        <f t="shared" si="25"/>
        <v>44668</v>
      </c>
      <c r="B107" s="53">
        <v>806.21415406250298</v>
      </c>
      <c r="C107" s="54">
        <v>599.87191610275067</v>
      </c>
      <c r="D107" s="54">
        <v>386.79620872491267</v>
      </c>
      <c r="E107" s="54">
        <v>552.86502307987985</v>
      </c>
      <c r="F107" s="54">
        <v>565.84172384385658</v>
      </c>
      <c r="G107" s="54">
        <v>492.39287997674336</v>
      </c>
      <c r="H107" s="54">
        <v>764.59228887659674</v>
      </c>
      <c r="I107" s="54">
        <v>422.43942764911139</v>
      </c>
      <c r="J107" s="55">
        <v>444.52860434133743</v>
      </c>
      <c r="K107" s="55">
        <v>518.53810519944284</v>
      </c>
      <c r="L107" s="54"/>
      <c r="M107" s="53">
        <f t="shared" ref="M107" si="372">B107*M$2</f>
        <v>649.79117636778631</v>
      </c>
      <c r="N107" s="54">
        <f t="shared" ref="N107" si="373">C107*N$2</f>
        <v>599.91627734746646</v>
      </c>
      <c r="O107" s="54">
        <f t="shared" ref="O107" si="374">D107*O$2</f>
        <v>425.36826699443685</v>
      </c>
      <c r="P107" s="54">
        <f t="shared" ref="P107" si="375">E107*P$2</f>
        <v>636.2256470338732</v>
      </c>
      <c r="Q107" s="54">
        <f t="shared" ref="Q107" si="376">F107*Q$2</f>
        <v>495.26310260112365</v>
      </c>
      <c r="R107" s="54">
        <f t="shared" ref="R107" si="377">G107*R$2</f>
        <v>530.5436672478661</v>
      </c>
      <c r="S107" s="54">
        <f t="shared" ref="S107" si="378">H107*S$2</f>
        <v>715.22145488500564</v>
      </c>
      <c r="T107" s="54">
        <f t="shared" ref="T107" si="379">I107*T$2</f>
        <v>433.60901160596228</v>
      </c>
      <c r="U107" s="52">
        <f t="shared" ref="U107" si="380">J107*U$2</f>
        <v>391.52952733156707</v>
      </c>
      <c r="V107" s="52">
        <f t="shared" ref="V107" si="381">K107*V$2</f>
        <v>518.53810519944284</v>
      </c>
    </row>
    <row r="108" spans="1:22" x14ac:dyDescent="0.35">
      <c r="A108" s="45">
        <f t="shared" si="25"/>
        <v>44675</v>
      </c>
      <c r="B108" s="53">
        <v>810.29620932394994</v>
      </c>
      <c r="C108" s="54">
        <v>601.98313315485143</v>
      </c>
      <c r="D108" s="54">
        <v>389.31923342874012</v>
      </c>
      <c r="E108" s="54">
        <v>555.93528672034483</v>
      </c>
      <c r="F108" s="54">
        <v>568.37107918159609</v>
      </c>
      <c r="G108" s="54">
        <v>494.94917713279261</v>
      </c>
      <c r="H108" s="54">
        <v>772.3330224611675</v>
      </c>
      <c r="I108" s="54">
        <v>424.18226700335367</v>
      </c>
      <c r="J108" s="55">
        <v>445.5969407212022</v>
      </c>
      <c r="K108" s="55">
        <v>521.19924669253487</v>
      </c>
      <c r="L108" s="54"/>
      <c r="M108" s="53">
        <f t="shared" ref="M108" si="382">B108*M$2</f>
        <v>653.08122464710277</v>
      </c>
      <c r="N108" s="54">
        <f t="shared" ref="N108" si="383">C108*N$2</f>
        <v>602.02765052658992</v>
      </c>
      <c r="O108" s="54">
        <f t="shared" ref="O108" si="384">D108*O$2</f>
        <v>428.14289255084839</v>
      </c>
      <c r="P108" s="54">
        <f t="shared" ref="P108" si="385">E108*P$2</f>
        <v>639.75884300336611</v>
      </c>
      <c r="Q108" s="54">
        <f t="shared" ref="Q108" si="386">F108*Q$2</f>
        <v>497.4769661593636</v>
      </c>
      <c r="R108" s="54">
        <f t="shared" ref="R108" si="387">G108*R$2</f>
        <v>533.29802727803087</v>
      </c>
      <c r="S108" s="54">
        <f t="shared" ref="S108" si="388">H108*S$2</f>
        <v>722.46235806540301</v>
      </c>
      <c r="T108" s="54">
        <f t="shared" ref="T108" si="389">I108*T$2</f>
        <v>435.39793281056319</v>
      </c>
      <c r="U108" s="52">
        <f t="shared" ref="U108" si="390">J108*U$2</f>
        <v>392.47049093605625</v>
      </c>
      <c r="V108" s="52">
        <f t="shared" ref="V108" si="391">K108*V$2</f>
        <v>521.19924669253487</v>
      </c>
    </row>
    <row r="109" spans="1:22" x14ac:dyDescent="0.35">
      <c r="A109" s="45">
        <f t="shared" si="25"/>
        <v>44682</v>
      </c>
      <c r="B109" s="53">
        <v>816.12331238324475</v>
      </c>
      <c r="C109" s="54">
        <v>606.12352379173672</v>
      </c>
      <c r="D109" s="54">
        <v>392.30368918875143</v>
      </c>
      <c r="E109" s="54">
        <v>558.08983233168829</v>
      </c>
      <c r="F109" s="54">
        <v>571.54353199959428</v>
      </c>
      <c r="G109" s="54">
        <v>496.16267025762613</v>
      </c>
      <c r="H109" s="54">
        <v>775.48009303400806</v>
      </c>
      <c r="I109" s="54">
        <v>426.19814332440052</v>
      </c>
      <c r="J109" s="55">
        <v>446.63659695257383</v>
      </c>
      <c r="K109" s="55">
        <v>523.97746291812155</v>
      </c>
      <c r="L109" s="54"/>
      <c r="M109" s="53">
        <f t="shared" ref="M109" si="392">B109*M$2</f>
        <v>657.77774372039846</v>
      </c>
      <c r="N109" s="54">
        <f t="shared" ref="N109" si="393">C109*N$2</f>
        <v>606.16834735030841</v>
      </c>
      <c r="O109" s="54">
        <f t="shared" ref="O109" si="394">D109*O$2</f>
        <v>431.4249639515545</v>
      </c>
      <c r="P109" s="54">
        <f t="shared" ref="P109" si="395">E109*P$2</f>
        <v>642.23824958257899</v>
      </c>
      <c r="Q109" s="54">
        <f t="shared" ref="Q109" si="396">F109*Q$2</f>
        <v>500.25371230460019</v>
      </c>
      <c r="R109" s="54">
        <f t="shared" ref="R109" si="397">G109*R$2</f>
        <v>534.60554231086326</v>
      </c>
      <c r="S109" s="54">
        <f t="shared" ref="S109" si="398">H109*S$2</f>
        <v>725.40621772299903</v>
      </c>
      <c r="T109" s="54">
        <f t="shared" ref="T109" si="399">I109*T$2</f>
        <v>437.46711026389272</v>
      </c>
      <c r="U109" s="52">
        <f t="shared" ref="U109" si="400">J109*U$2</f>
        <v>393.38619379270233</v>
      </c>
      <c r="V109" s="52">
        <f t="shared" ref="V109" si="401">K109*V$2</f>
        <v>523.97746291812155</v>
      </c>
    </row>
    <row r="110" spans="1:22" x14ac:dyDescent="0.35">
      <c r="A110" s="45">
        <f t="shared" si="25"/>
        <v>44689</v>
      </c>
      <c r="B110" s="53">
        <v>820.12457014162294</v>
      </c>
      <c r="C110" s="54">
        <v>608.33551443719182</v>
      </c>
      <c r="D110" s="54">
        <v>395.3173428995409</v>
      </c>
      <c r="E110" s="54">
        <v>561.2073304088666</v>
      </c>
      <c r="F110" s="54">
        <v>574.935814687483</v>
      </c>
      <c r="G110" s="54">
        <v>499.66582299578818</v>
      </c>
      <c r="H110" s="54">
        <v>779.78916262926646</v>
      </c>
      <c r="I110" s="54">
        <v>428.06269413760037</v>
      </c>
      <c r="J110" s="55">
        <v>447.97138467397059</v>
      </c>
      <c r="K110" s="55">
        <v>526.9068460292051</v>
      </c>
      <c r="L110" s="54"/>
      <c r="M110" s="53">
        <f t="shared" ref="M110" si="402">B110*M$2</f>
        <v>661.00267095922959</v>
      </c>
      <c r="N110" s="54">
        <f t="shared" ref="N110" si="403">C110*N$2</f>
        <v>608.38050157511384</v>
      </c>
      <c r="O110" s="54">
        <f t="shared" ref="O110" si="404">D110*O$2</f>
        <v>434.73914497857578</v>
      </c>
      <c r="P110" s="54">
        <f t="shared" ref="P110" si="405">E110*P$2</f>
        <v>645.82580196603499</v>
      </c>
      <c r="Q110" s="54">
        <f t="shared" ref="Q110" si="406">F110*Q$2</f>
        <v>503.22286848044888</v>
      </c>
      <c r="R110" s="54">
        <f t="shared" ref="R110" si="407">G110*R$2</f>
        <v>538.38012065310431</v>
      </c>
      <c r="S110" s="54">
        <f t="shared" ref="S110" si="408">H110*S$2</f>
        <v>729.43704443935235</v>
      </c>
      <c r="T110" s="54">
        <f t="shared" ref="T110" si="409">I110*T$2</f>
        <v>439.38096106068019</v>
      </c>
      <c r="U110" s="52">
        <f t="shared" ref="U110" si="410">J110*U$2</f>
        <v>394.56184098512722</v>
      </c>
      <c r="V110" s="52">
        <f t="shared" ref="V110" si="411">K110*V$2</f>
        <v>526.9068460292051</v>
      </c>
    </row>
    <row r="111" spans="1:22" x14ac:dyDescent="0.35">
      <c r="A111" s="45">
        <f t="shared" si="25"/>
        <v>44696</v>
      </c>
      <c r="B111" s="53">
        <v>823.51506904674898</v>
      </c>
      <c r="C111" s="54">
        <v>612.76926020089286</v>
      </c>
      <c r="D111" s="54">
        <v>397.89892864338213</v>
      </c>
      <c r="E111" s="54">
        <v>562.52262237028685</v>
      </c>
      <c r="F111" s="54">
        <v>578.17028846914309</v>
      </c>
      <c r="G111" s="54">
        <v>502.84084984215224</v>
      </c>
      <c r="H111" s="54">
        <v>783.72832921231986</v>
      </c>
      <c r="I111" s="54">
        <v>430.02449446996036</v>
      </c>
      <c r="J111" s="55">
        <v>448.8938997466073</v>
      </c>
      <c r="K111" s="55">
        <v>529.3257049846851</v>
      </c>
      <c r="L111" s="54"/>
      <c r="M111" s="53">
        <f t="shared" ref="M111" si="412">B111*M$2</f>
        <v>663.73533976804924</v>
      </c>
      <c r="N111" s="54">
        <f t="shared" ref="N111" si="413">C111*N$2</f>
        <v>612.81457521960999</v>
      </c>
      <c r="O111" s="54">
        <f t="shared" ref="O111" si="414">D111*O$2</f>
        <v>437.57817139399822</v>
      </c>
      <c r="P111" s="54">
        <f t="shared" ref="P111" si="415">E111*P$2</f>
        <v>647.33941278288728</v>
      </c>
      <c r="Q111" s="54">
        <f t="shared" ref="Q111" si="416">F111*Q$2</f>
        <v>506.05389958488013</v>
      </c>
      <c r="R111" s="54">
        <f t="shared" ref="R111" si="417">G111*R$2</f>
        <v>541.80114978488211</v>
      </c>
      <c r="S111" s="54">
        <f t="shared" ref="S111" si="418">H111*S$2</f>
        <v>733.12185331795786</v>
      </c>
      <c r="T111" s="54">
        <f t="shared" ref="T111" si="419">I111*T$2</f>
        <v>441.39463271963677</v>
      </c>
      <c r="U111" s="52">
        <f t="shared" ref="U111" si="420">J111*U$2</f>
        <v>395.37436887831171</v>
      </c>
      <c r="V111" s="52">
        <f t="shared" ref="V111" si="421">K111*V$2</f>
        <v>529.3257049846851</v>
      </c>
    </row>
    <row r="112" spans="1:22" x14ac:dyDescent="0.35">
      <c r="A112" s="45">
        <f t="shared" si="25"/>
        <v>44703</v>
      </c>
      <c r="B112" s="53">
        <v>826.79829991182885</v>
      </c>
      <c r="C112" s="54">
        <v>618.15667653273545</v>
      </c>
      <c r="D112" s="54">
        <v>400.80477255921562</v>
      </c>
      <c r="E112" s="54">
        <v>565.90702914593794</v>
      </c>
      <c r="F112" s="54">
        <v>583.72254123258051</v>
      </c>
      <c r="G112" s="54">
        <v>505.74675188809698</v>
      </c>
      <c r="H112" s="54">
        <v>787.89528057400526</v>
      </c>
      <c r="I112" s="54">
        <v>434.36290655392514</v>
      </c>
      <c r="J112" s="55">
        <v>450.16242160712113</v>
      </c>
      <c r="K112" s="55">
        <v>532.67694471412403</v>
      </c>
      <c r="L112" s="54"/>
      <c r="M112" s="53">
        <f t="shared" ref="M112" si="422">B112*M$2</f>
        <v>666.38155285592052</v>
      </c>
      <c r="N112" s="54">
        <f t="shared" ref="N112" si="423">C112*N$2</f>
        <v>618.20238995732541</v>
      </c>
      <c r="O112" s="54">
        <f t="shared" ref="O112" si="424">D112*O$2</f>
        <v>440.77379162696047</v>
      </c>
      <c r="P112" s="54">
        <f t="shared" ref="P112" si="425">E112*P$2</f>
        <v>651.23411818253305</v>
      </c>
      <c r="Q112" s="54">
        <f t="shared" ref="Q112" si="426">F112*Q$2</f>
        <v>510.91360825281942</v>
      </c>
      <c r="R112" s="54">
        <f t="shared" ref="R112" si="427">G112*R$2</f>
        <v>544.93220222453442</v>
      </c>
      <c r="S112" s="54">
        <f t="shared" ref="S112" si="428">H112*S$2</f>
        <v>737.01973858138183</v>
      </c>
      <c r="T112" s="54">
        <f t="shared" ref="T112" si="429">I112*T$2</f>
        <v>445.84775535105433</v>
      </c>
      <c r="U112" s="52">
        <f t="shared" ref="U112" si="430">J112*U$2</f>
        <v>396.49165078009764</v>
      </c>
      <c r="V112" s="52">
        <f t="shared" ref="V112" si="431">K112*V$2</f>
        <v>532.67694471412403</v>
      </c>
    </row>
    <row r="113" spans="1:22" x14ac:dyDescent="0.35">
      <c r="A113" s="45">
        <f t="shared" si="25"/>
        <v>44710</v>
      </c>
      <c r="B113" s="53">
        <v>830.38459247264223</v>
      </c>
      <c r="C113" s="54">
        <v>621.96659887447765</v>
      </c>
      <c r="D113" s="54">
        <v>403.36248233542671</v>
      </c>
      <c r="E113" s="54">
        <v>568.41996576577662</v>
      </c>
      <c r="F113" s="54">
        <v>586.83740473503849</v>
      </c>
      <c r="G113" s="54">
        <v>508.30411430379291</v>
      </c>
      <c r="H113" s="54">
        <v>795.77985634266065</v>
      </c>
      <c r="I113" s="54">
        <v>436.46625694378224</v>
      </c>
      <c r="J113" s="55">
        <v>451.19618980918221</v>
      </c>
      <c r="K113" s="55">
        <v>535.34958506601583</v>
      </c>
      <c r="L113" s="54"/>
      <c r="M113" s="53">
        <f t="shared" ref="M113" si="432">B113*M$2</f>
        <v>669.2720271178116</v>
      </c>
      <c r="N113" s="54">
        <f t="shared" ref="N113" si="433">C113*N$2</f>
        <v>622.0125940473755</v>
      </c>
      <c r="O113" s="54">
        <f t="shared" ref="O113" si="434">D113*O$2</f>
        <v>443.58656111756164</v>
      </c>
      <c r="P113" s="54">
        <f t="shared" ref="P113" si="435">E113*P$2</f>
        <v>654.12595373039505</v>
      </c>
      <c r="Q113" s="54">
        <f t="shared" ref="Q113" si="436">F113*Q$2</f>
        <v>513.63994831824732</v>
      </c>
      <c r="R113" s="54">
        <f t="shared" ref="R113" si="437">G113*R$2</f>
        <v>547.68771005106771</v>
      </c>
      <c r="S113" s="54">
        <f t="shared" ref="S113" si="438">H113*S$2</f>
        <v>744.39519584723314</v>
      </c>
      <c r="T113" s="54">
        <f t="shared" ref="T113" si="439">I113*T$2</f>
        <v>448.00671974668955</v>
      </c>
      <c r="U113" s="52">
        <f t="shared" ref="U113" si="440">J113*U$2</f>
        <v>397.40216760976961</v>
      </c>
      <c r="V113" s="52">
        <f t="shared" ref="V113" si="441">K113*V$2</f>
        <v>535.34958506601583</v>
      </c>
    </row>
    <row r="114" spans="1:22" x14ac:dyDescent="0.35">
      <c r="A114" s="45">
        <f t="shared" si="25"/>
        <v>44717</v>
      </c>
      <c r="B114" s="53">
        <v>832.84079486160431</v>
      </c>
      <c r="C114" s="54">
        <v>625.86105402061037</v>
      </c>
      <c r="D114" s="54">
        <v>404.74250937392128</v>
      </c>
      <c r="E114" s="54">
        <v>570.17853662326343</v>
      </c>
      <c r="F114" s="54">
        <v>591.20602833453518</v>
      </c>
      <c r="G114" s="54">
        <v>511.47855061231968</v>
      </c>
      <c r="H114" s="54">
        <v>796.53105111661682</v>
      </c>
      <c r="I114" s="54">
        <v>438.00748286035372</v>
      </c>
      <c r="J114" s="55">
        <v>451.19618980918221</v>
      </c>
      <c r="K114" s="55">
        <v>537.32100707330619</v>
      </c>
      <c r="L114" s="54"/>
      <c r="M114" s="53">
        <f t="shared" ref="M114" si="442">B114*M$2</f>
        <v>671.25167313578186</v>
      </c>
      <c r="N114" s="54">
        <f t="shared" ref="N114" si="443">C114*N$2</f>
        <v>625.907337193118</v>
      </c>
      <c r="O114" s="54">
        <f t="shared" ref="O114" si="444">D114*O$2</f>
        <v>445.10420709373352</v>
      </c>
      <c r="P114" s="54">
        <f t="shared" ref="P114" si="445">E114*P$2</f>
        <v>656.14968074323201</v>
      </c>
      <c r="Q114" s="54">
        <f t="shared" ref="Q114" si="446">F114*Q$2</f>
        <v>517.46366436252458</v>
      </c>
      <c r="R114" s="54">
        <f t="shared" ref="R114" si="447">G114*R$2</f>
        <v>551.1081028899124</v>
      </c>
      <c r="S114" s="54">
        <f t="shared" ref="S114" si="448">H114*S$2</f>
        <v>745.09788488418428</v>
      </c>
      <c r="T114" s="54">
        <f t="shared" ref="T114" si="449">I114*T$2</f>
        <v>449.58869671807474</v>
      </c>
      <c r="U114" s="52">
        <f t="shared" ref="U114" si="450">J114*U$2</f>
        <v>397.40216760976961</v>
      </c>
      <c r="V114" s="52">
        <f t="shared" ref="V114" si="451">K114*V$2</f>
        <v>537.32100707330619</v>
      </c>
    </row>
    <row r="115" spans="1:22" x14ac:dyDescent="0.35">
      <c r="A115" s="45">
        <f t="shared" si="25"/>
        <v>44724</v>
      </c>
      <c r="B115" s="53">
        <v>836.00237478545876</v>
      </c>
      <c r="C115" s="54">
        <v>628.47003008797662</v>
      </c>
      <c r="D115" s="54">
        <v>407.1560026298078</v>
      </c>
      <c r="E115" s="54">
        <v>572.93149211958519</v>
      </c>
      <c r="F115" s="54">
        <v>592.62022981299822</v>
      </c>
      <c r="G115" s="54">
        <v>512.82489561686361</v>
      </c>
      <c r="H115" s="54">
        <v>807.83471240790618</v>
      </c>
      <c r="I115" s="54">
        <v>440.78828678364141</v>
      </c>
      <c r="J115" s="55">
        <v>452.82108313154265</v>
      </c>
      <c r="K115" s="55">
        <v>539.81276741576073</v>
      </c>
      <c r="L115" s="54"/>
      <c r="M115" s="53">
        <f t="shared" ref="M115" si="452">B115*M$2</f>
        <v>673.79983819533857</v>
      </c>
      <c r="N115" s="54">
        <f t="shared" ref="N115" si="453">C115*N$2</f>
        <v>628.51650619738075</v>
      </c>
      <c r="O115" s="54">
        <f t="shared" ref="O115" si="454">D115*O$2</f>
        <v>447.75837851657013</v>
      </c>
      <c r="P115" s="54">
        <f t="shared" ref="P115" si="455">E115*P$2</f>
        <v>659.31772505564948</v>
      </c>
      <c r="Q115" s="54">
        <f t="shared" ref="Q115" si="456">F115*Q$2</f>
        <v>518.70146953385188</v>
      </c>
      <c r="R115" s="54">
        <f t="shared" ref="R115" si="457">G115*R$2</f>
        <v>552.55876321653068</v>
      </c>
      <c r="S115" s="54">
        <f t="shared" ref="S115" si="458">H115*S$2</f>
        <v>755.67165235725395</v>
      </c>
      <c r="T115" s="54">
        <f t="shared" ref="T115" si="459">I115*T$2</f>
        <v>452.44302697639597</v>
      </c>
      <c r="U115" s="52">
        <f t="shared" ref="U115" si="460">J115*U$2</f>
        <v>398.83333246227818</v>
      </c>
      <c r="V115" s="52">
        <f t="shared" ref="V115" si="461">K115*V$2</f>
        <v>539.81276741576073</v>
      </c>
    </row>
    <row r="116" spans="1:22" x14ac:dyDescent="0.35">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5">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5">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5">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5">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5">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5">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5">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5">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5">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5">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5">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5">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5">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5">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5">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5">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5">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5">
      <c r="A134" s="45">
        <f t="shared" ref="A134:A143" si="46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5">
      <c r="A135" s="45">
        <f t="shared" si="46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5">
      <c r="A136" s="45">
        <f t="shared" si="46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5">
      <c r="A137" s="45">
        <f t="shared" si="46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5">
      <c r="A138" s="45">
        <f t="shared" si="46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5">
      <c r="A139" s="45">
        <f t="shared" si="46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5">
      <c r="A140" s="45">
        <f t="shared" si="46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5">
      <c r="A141" s="45">
        <f t="shared" si="46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5">
      <c r="A142" s="45">
        <f t="shared" si="46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5">
      <c r="A143" s="45">
        <f t="shared" si="46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4">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8" customWidth="1"/>
    <col min="43" max="43" width="23" customWidth="1"/>
    <col min="44" max="44" width="10.453125" style="78" customWidth="1"/>
  </cols>
  <sheetData>
    <row r="1" spans="1:68" ht="14.4" customHeight="1" thickBot="1" x14ac:dyDescent="0.4">
      <c r="A1" s="125" t="s">
        <v>18</v>
      </c>
      <c r="B1" s="126"/>
      <c r="C1" s="126"/>
      <c r="D1" s="126"/>
      <c r="E1" s="126"/>
      <c r="F1" s="126"/>
      <c r="G1" s="126"/>
      <c r="H1" s="126"/>
      <c r="I1" s="126"/>
      <c r="J1" s="126"/>
      <c r="K1" s="127"/>
      <c r="M1" s="125" t="s">
        <v>46</v>
      </c>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7"/>
      <c r="AQ1" s="125" t="s">
        <v>172</v>
      </c>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7"/>
    </row>
    <row r="2" spans="1:68" ht="13.75" customHeight="1" x14ac:dyDescent="0.35">
      <c r="A2" s="123" t="s">
        <v>47</v>
      </c>
      <c r="B2" s="123" t="s">
        <v>48</v>
      </c>
      <c r="C2" s="120" t="s">
        <v>19</v>
      </c>
      <c r="D2" s="121"/>
      <c r="E2" s="122"/>
      <c r="F2" s="120" t="s">
        <v>163</v>
      </c>
      <c r="G2" s="121"/>
      <c r="H2" s="122"/>
      <c r="I2" s="120" t="s">
        <v>21</v>
      </c>
      <c r="J2" s="121"/>
      <c r="K2" s="122"/>
      <c r="M2" s="123" t="s">
        <v>47</v>
      </c>
      <c r="N2" s="123" t="s">
        <v>48</v>
      </c>
      <c r="O2" s="120" t="s">
        <v>49</v>
      </c>
      <c r="P2" s="121"/>
      <c r="Q2" s="122"/>
      <c r="R2" s="120" t="s">
        <v>10</v>
      </c>
      <c r="S2" s="121"/>
      <c r="T2" s="122"/>
      <c r="U2" s="120" t="s">
        <v>11</v>
      </c>
      <c r="V2" s="121"/>
      <c r="W2" s="122"/>
      <c r="X2" s="120" t="s">
        <v>12</v>
      </c>
      <c r="Y2" s="121"/>
      <c r="Z2" s="122"/>
      <c r="AA2" s="120" t="s">
        <v>13</v>
      </c>
      <c r="AB2" s="121"/>
      <c r="AC2" s="122"/>
      <c r="AD2" s="120" t="s">
        <v>14</v>
      </c>
      <c r="AE2" s="121"/>
      <c r="AF2" s="122"/>
      <c r="AG2" s="120" t="s">
        <v>15</v>
      </c>
      <c r="AH2" s="121"/>
      <c r="AI2" s="122"/>
      <c r="AJ2" s="120" t="s">
        <v>16</v>
      </c>
      <c r="AK2" s="121"/>
      <c r="AL2" s="122"/>
      <c r="AM2" s="120" t="s">
        <v>50</v>
      </c>
      <c r="AN2" s="121"/>
      <c r="AO2" s="122"/>
      <c r="AQ2" s="123" t="s">
        <v>47</v>
      </c>
      <c r="AR2" s="123" t="s">
        <v>48</v>
      </c>
      <c r="AS2" s="120" t="s">
        <v>3</v>
      </c>
      <c r="AT2" s="121"/>
      <c r="AU2" s="122"/>
      <c r="AV2" s="120" t="s">
        <v>51</v>
      </c>
      <c r="AW2" s="121"/>
      <c r="AX2" s="122"/>
      <c r="AY2" s="120" t="s">
        <v>5</v>
      </c>
      <c r="AZ2" s="121"/>
      <c r="BA2" s="122"/>
      <c r="BB2" s="120" t="s">
        <v>52</v>
      </c>
      <c r="BC2" s="121"/>
      <c r="BD2" s="122"/>
      <c r="BE2" s="120" t="s">
        <v>7</v>
      </c>
      <c r="BF2" s="121"/>
      <c r="BG2" s="122"/>
      <c r="BH2" s="120" t="s">
        <v>0</v>
      </c>
      <c r="BI2" s="121"/>
      <c r="BJ2" s="122"/>
      <c r="BK2" s="120" t="s">
        <v>1</v>
      </c>
      <c r="BL2" s="121"/>
      <c r="BM2" s="122"/>
      <c r="BN2" s="120" t="s">
        <v>2</v>
      </c>
      <c r="BO2" s="121"/>
      <c r="BP2" s="122"/>
    </row>
    <row r="3" spans="1:68" ht="13.25" customHeight="1" thickBot="1" x14ac:dyDescent="0.4">
      <c r="A3" s="124"/>
      <c r="B3" s="124"/>
      <c r="C3" s="61" t="s">
        <v>53</v>
      </c>
      <c r="D3" s="118" t="s">
        <v>54</v>
      </c>
      <c r="E3" s="119"/>
      <c r="F3" s="61" t="s">
        <v>53</v>
      </c>
      <c r="G3" s="118" t="s">
        <v>54</v>
      </c>
      <c r="H3" s="119"/>
      <c r="I3" s="61" t="s">
        <v>53</v>
      </c>
      <c r="J3" s="118" t="s">
        <v>54</v>
      </c>
      <c r="K3" s="119"/>
      <c r="M3" s="124"/>
      <c r="N3" s="124"/>
      <c r="O3" s="61" t="s">
        <v>53</v>
      </c>
      <c r="P3" s="118" t="s">
        <v>54</v>
      </c>
      <c r="Q3" s="119"/>
      <c r="R3" s="61" t="s">
        <v>53</v>
      </c>
      <c r="S3" s="118" t="s">
        <v>54</v>
      </c>
      <c r="T3" s="119"/>
      <c r="U3" s="61" t="s">
        <v>53</v>
      </c>
      <c r="V3" s="118" t="s">
        <v>54</v>
      </c>
      <c r="W3" s="119"/>
      <c r="X3" s="61" t="s">
        <v>53</v>
      </c>
      <c r="Y3" s="118" t="s">
        <v>54</v>
      </c>
      <c r="Z3" s="119"/>
      <c r="AA3" s="61" t="s">
        <v>53</v>
      </c>
      <c r="AB3" s="118" t="s">
        <v>54</v>
      </c>
      <c r="AC3" s="119"/>
      <c r="AD3" s="61" t="s">
        <v>53</v>
      </c>
      <c r="AE3" s="118" t="s">
        <v>54</v>
      </c>
      <c r="AF3" s="119"/>
      <c r="AG3" s="61" t="s">
        <v>53</v>
      </c>
      <c r="AH3" s="118" t="s">
        <v>54</v>
      </c>
      <c r="AI3" s="119"/>
      <c r="AJ3" s="61" t="s">
        <v>53</v>
      </c>
      <c r="AK3" s="118" t="s">
        <v>54</v>
      </c>
      <c r="AL3" s="119"/>
      <c r="AM3" s="61" t="s">
        <v>53</v>
      </c>
      <c r="AN3" s="118" t="s">
        <v>54</v>
      </c>
      <c r="AO3" s="119"/>
      <c r="AQ3" s="124"/>
      <c r="AR3" s="124"/>
      <c r="AS3" s="61" t="s">
        <v>53</v>
      </c>
      <c r="AT3" s="118" t="s">
        <v>54</v>
      </c>
      <c r="AU3" s="119"/>
      <c r="AV3" s="61" t="s">
        <v>53</v>
      </c>
      <c r="AW3" s="118" t="s">
        <v>54</v>
      </c>
      <c r="AX3" s="119"/>
      <c r="AY3" s="61" t="s">
        <v>53</v>
      </c>
      <c r="AZ3" s="118" t="s">
        <v>54</v>
      </c>
      <c r="BA3" s="119"/>
      <c r="BB3" s="61" t="s">
        <v>53</v>
      </c>
      <c r="BC3" s="118" t="s">
        <v>54</v>
      </c>
      <c r="BD3" s="119"/>
      <c r="BE3" s="61" t="s">
        <v>53</v>
      </c>
      <c r="BF3" s="118" t="s">
        <v>54</v>
      </c>
      <c r="BG3" s="119"/>
      <c r="BH3" s="61" t="s">
        <v>53</v>
      </c>
      <c r="BI3" s="118" t="s">
        <v>54</v>
      </c>
      <c r="BJ3" s="119"/>
      <c r="BK3" s="61" t="s">
        <v>53</v>
      </c>
      <c r="BL3" s="118" t="s">
        <v>54</v>
      </c>
      <c r="BM3" s="119"/>
      <c r="BN3" s="61" t="s">
        <v>53</v>
      </c>
      <c r="BO3" s="118" t="s">
        <v>54</v>
      </c>
      <c r="BP3" s="119"/>
    </row>
    <row r="4" spans="1:68" ht="15" thickBot="1" x14ac:dyDescent="0.4">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5">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5">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5">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5">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5">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5">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5">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5">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5">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5">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5">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5">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5">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5">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5">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5">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5">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5">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5">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5">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5">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5">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5">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5">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5">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5">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5">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5">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5">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5">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5">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5">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5">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5">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5">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5">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5">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5">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5">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5">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5">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5">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5">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5">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5">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5">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5">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5">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5">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5">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5">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5">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4">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4">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5">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5">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5">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5">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5">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5">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5">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5">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5">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5">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5">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5">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5">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5">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5">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5">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5">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5">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5">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5">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5">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5">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5">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5">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5">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5">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5">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5">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5">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5">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5">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5">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5">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5">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5">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5">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5">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5">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5">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5">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5">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5">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5">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5">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5">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5">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5">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5">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5">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5">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5">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4">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4">
      <c r="A111" s="115">
        <v>2022</v>
      </c>
      <c r="B111" s="116"/>
      <c r="C111" s="116"/>
      <c r="D111" s="116"/>
      <c r="E111" s="116"/>
      <c r="F111" s="116"/>
      <c r="G111" s="116"/>
      <c r="H111" s="116"/>
      <c r="I111" s="116"/>
      <c r="J111" s="116"/>
      <c r="K111" s="117"/>
      <c r="M111" s="115">
        <v>2022</v>
      </c>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7"/>
      <c r="AQ111" s="115">
        <v>2022</v>
      </c>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7"/>
    </row>
    <row r="112" spans="1:68" x14ac:dyDescent="0.35">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5">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5">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5">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5">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5">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5">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5">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5">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5">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5">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5">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5">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5">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5">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5">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5">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5">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5">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5">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5">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5">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5">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5">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5">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5">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5">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5">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5">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5">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5">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5">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5">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5">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5">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5">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5">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5">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5">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5">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5">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5">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5">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5">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5">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5">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5">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5">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5">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5">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5">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5">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5" x14ac:dyDescent="0.35"/>
  <cols>
    <col min="1" max="1" width="13.54296875" customWidth="1"/>
  </cols>
  <sheetData>
    <row r="1" spans="1:15" x14ac:dyDescent="0.35">
      <c r="C1" s="89" t="s">
        <v>170</v>
      </c>
    </row>
    <row r="2" spans="1:15" ht="15" thickBot="1" x14ac:dyDescent="0.4"/>
    <row r="3" spans="1:15" x14ac:dyDescent="0.35">
      <c r="A3" s="123"/>
      <c r="B3" s="123" t="s">
        <v>48</v>
      </c>
      <c r="C3" s="120" t="s">
        <v>19</v>
      </c>
      <c r="D3" s="121"/>
      <c r="E3" s="121"/>
      <c r="F3" s="121"/>
      <c r="G3" s="121"/>
      <c r="H3" s="122"/>
      <c r="I3" s="120" t="s">
        <v>163</v>
      </c>
      <c r="J3" s="121"/>
      <c r="K3" s="121"/>
      <c r="L3" s="121"/>
      <c r="M3" s="121"/>
      <c r="N3" s="122"/>
    </row>
    <row r="4" spans="1:15" ht="15" thickBot="1" x14ac:dyDescent="0.4">
      <c r="A4" s="124"/>
      <c r="B4" s="124"/>
      <c r="C4" s="61">
        <v>2014</v>
      </c>
      <c r="D4" s="86">
        <v>2015</v>
      </c>
      <c r="E4" s="86">
        <v>2016</v>
      </c>
      <c r="F4" s="86">
        <v>2017</v>
      </c>
      <c r="G4" s="86">
        <v>2018</v>
      </c>
      <c r="H4" s="86">
        <v>2019</v>
      </c>
      <c r="I4" s="61">
        <v>2014</v>
      </c>
      <c r="J4" s="86">
        <v>2015</v>
      </c>
      <c r="K4" s="86">
        <v>2016</v>
      </c>
      <c r="L4" s="86">
        <v>2017</v>
      </c>
      <c r="M4" s="86">
        <v>2018</v>
      </c>
      <c r="N4" s="87">
        <v>2019</v>
      </c>
      <c r="O4" s="88"/>
    </row>
    <row r="5" spans="1:15" x14ac:dyDescent="0.35">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5">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5">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5">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5">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5">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5">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5">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5">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5">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5">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5">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5">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5">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5">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5">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5">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5">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5">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5">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5">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5">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5">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5">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5">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5">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5">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5">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5">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5">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5">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5">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5">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5">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5">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5">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5">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5">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5">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5">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5">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5">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5">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5">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5">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5">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5">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5">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5">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5">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5">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5">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4">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2022-06-21T19:50:05Z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