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11_22 Mar\"/>
    </mc:Choice>
  </mc:AlternateContent>
  <xr:revisionPtr revIDLastSave="20" documentId="8_{0EB10789-B6A1-496A-AD01-F603D2183EAB}" xr6:coauthVersionLast="33" xr6:coauthVersionMax="47" xr10:uidLastSave="{60379AD2-2860-4F29-A6AD-6843A739C389}"/>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2" i="7" l="1"/>
  <c r="O102" i="7"/>
  <c r="T102" i="7"/>
  <c r="V102" i="7"/>
  <c r="M102" i="7"/>
  <c r="P102" i="7"/>
  <c r="Q102" i="7"/>
  <c r="R102" i="7"/>
  <c r="S102" i="7"/>
  <c r="U102" i="7"/>
  <c r="D119" i="3"/>
  <c r="E119" i="3"/>
  <c r="F119" i="3"/>
  <c r="G119" i="3"/>
  <c r="H119" i="3"/>
  <c r="I119" i="3"/>
  <c r="J119" i="3"/>
  <c r="C119" i="3"/>
  <c r="D119" i="1"/>
  <c r="E119" i="1"/>
  <c r="F119" i="1"/>
  <c r="G119" i="1"/>
  <c r="H119" i="1"/>
  <c r="I119" i="1"/>
  <c r="J119" i="1"/>
  <c r="K119" i="1"/>
  <c r="L119" i="1"/>
  <c r="C119" i="1"/>
  <c r="D119" i="2"/>
  <c r="E119" i="2"/>
  <c r="C119" i="2"/>
  <c r="O101" i="7"/>
  <c r="Q100" i="7"/>
  <c r="S99" i="7"/>
  <c r="U98" i="7"/>
  <c r="M98" i="7"/>
  <c r="O97" i="7"/>
  <c r="Q96" i="7"/>
  <c r="S95" i="7"/>
  <c r="U94" i="7"/>
  <c r="M94" i="7"/>
  <c r="N101" i="7"/>
  <c r="T101" i="7"/>
  <c r="V101" i="7"/>
  <c r="M101" i="7"/>
  <c r="P101" i="7"/>
  <c r="Q101" i="7"/>
  <c r="R101" i="7"/>
  <c r="S101" i="7"/>
  <c r="U101" i="7"/>
  <c r="O100" i="7"/>
  <c r="Q99" i="7"/>
  <c r="S98" i="7"/>
  <c r="U97" i="7"/>
  <c r="M97" i="7"/>
  <c r="Q95" i="7"/>
  <c r="S94" i="7"/>
  <c r="N100" i="7"/>
  <c r="T100" i="7"/>
  <c r="V100" i="7"/>
  <c r="M100" i="7"/>
  <c r="P100" i="7"/>
  <c r="R100" i="7"/>
  <c r="S100" i="7"/>
  <c r="U100" i="7"/>
  <c r="Q98" i="7"/>
  <c r="S97" i="7"/>
  <c r="U96" i="7"/>
  <c r="O95" i="7"/>
  <c r="Q94" i="7"/>
  <c r="N99" i="7"/>
  <c r="O99" i="7"/>
  <c r="T99" i="7"/>
  <c r="V99" i="7"/>
  <c r="M99" i="7"/>
  <c r="P99" i="7"/>
  <c r="R99" i="7"/>
  <c r="U99" i="7"/>
  <c r="O98" i="7"/>
  <c r="Q97" i="7"/>
  <c r="S96" i="7"/>
  <c r="U95" i="7"/>
  <c r="M95" i="7"/>
  <c r="O94" i="7"/>
  <c r="N98" i="7"/>
  <c r="R98" i="7"/>
  <c r="V98" i="7"/>
  <c r="P98" i="7"/>
  <c r="T98" i="7"/>
  <c r="N97" i="7"/>
  <c r="T97" i="7"/>
  <c r="V97" i="7"/>
  <c r="P97" i="7"/>
  <c r="R97" i="7"/>
  <c r="O96" i="7"/>
  <c r="N96" i="7"/>
  <c r="R96" i="7"/>
  <c r="V96" i="7"/>
  <c r="M96" i="7"/>
  <c r="P96" i="7"/>
  <c r="T96" i="7"/>
  <c r="R95" i="7"/>
  <c r="T95" i="7"/>
  <c r="N95" i="7"/>
  <c r="P95" i="7"/>
  <c r="V95" i="7"/>
  <c r="N94" i="7"/>
  <c r="T94" i="7"/>
  <c r="V94" i="7"/>
  <c r="P94" i="7"/>
  <c r="R9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N49" i="7"/>
  <c r="P52" i="7"/>
  <c r="V23" i="7"/>
  <c r="I2" i="5" l="1"/>
  <c r="U52" i="7"/>
  <c r="M49" i="7"/>
  <c r="N50" i="7"/>
  <c r="E2" i="5"/>
  <c r="S52" i="7"/>
  <c r="T53" i="7"/>
  <c r="R52" i="7"/>
  <c r="P53" i="7"/>
  <c r="O52" i="7"/>
  <c r="V24" i="7"/>
  <c r="T54" i="7" l="1"/>
  <c r="M50" i="7"/>
  <c r="P54" i="7"/>
  <c r="D2" i="5"/>
  <c r="F2" i="5"/>
  <c r="V25" i="7"/>
  <c r="P55" i="7" l="1"/>
  <c r="T55" i="7"/>
  <c r="O53" i="7"/>
  <c r="Q53" i="7"/>
  <c r="G2" i="5"/>
  <c r="V26" i="7"/>
  <c r="H2" i="5" l="1"/>
  <c r="J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Q73" i="7"/>
  <c r="S72" i="7"/>
  <c r="N67" i="7"/>
  <c r="U72" i="7"/>
  <c r="O73" i="7"/>
  <c r="R72" i="7"/>
  <c r="V46" i="7"/>
  <c r="P76" i="7" l="1"/>
  <c r="T76" i="7"/>
  <c r="O74" i="7"/>
  <c r="Q74" i="7"/>
  <c r="T77" i="7"/>
  <c r="P77" i="7"/>
  <c r="N68" i="7"/>
  <c r="R73" i="7"/>
  <c r="U73" i="7"/>
  <c r="S73" i="7"/>
  <c r="V47" i="7"/>
  <c r="P78" i="7" l="1"/>
  <c r="T78" i="7"/>
  <c r="O75" i="7"/>
  <c r="Q75" i="7"/>
  <c r="U74" i="7"/>
  <c r="R74" i="7"/>
  <c r="S74" i="7"/>
  <c r="N69" i="7"/>
  <c r="V48" i="7"/>
  <c r="O76" i="7" l="1"/>
  <c r="T79" i="7"/>
  <c r="P79" i="7"/>
  <c r="T80" i="7"/>
  <c r="U75" i="7"/>
  <c r="S75" i="7"/>
  <c r="R75" i="7"/>
  <c r="O77" i="7"/>
  <c r="N70" i="7"/>
  <c r="V49" i="7"/>
  <c r="Q77" i="7" l="1"/>
  <c r="Q76" i="7"/>
  <c r="P80" i="7"/>
  <c r="U76" i="7"/>
  <c r="Q78" i="7"/>
  <c r="O78" i="7"/>
  <c r="P81" i="7"/>
  <c r="T81" i="7"/>
  <c r="S76" i="7"/>
  <c r="R76" i="7"/>
  <c r="N71" i="7"/>
  <c r="V50" i="7"/>
  <c r="B2" i="5" l="1"/>
  <c r="Q79" i="7"/>
  <c r="U77" i="7"/>
  <c r="R77" i="7"/>
  <c r="S77" i="7"/>
  <c r="O79" i="7"/>
  <c r="T82" i="7"/>
  <c r="P82" i="7"/>
  <c r="Q80" i="7"/>
  <c r="N72" i="7"/>
  <c r="M56" i="7"/>
  <c r="V51" i="7"/>
  <c r="O80" i="7" l="1"/>
  <c r="U78" i="7"/>
  <c r="U79" i="7"/>
  <c r="S78" i="7"/>
  <c r="R78" i="7"/>
  <c r="P83" i="7"/>
  <c r="T83" i="7"/>
  <c r="Q81" i="7"/>
  <c r="O81" i="7"/>
  <c r="M57" i="7"/>
  <c r="N73" i="7"/>
  <c r="V52" i="7"/>
  <c r="U80" i="7" l="1"/>
  <c r="R79" i="7"/>
  <c r="S79" i="7"/>
  <c r="T84" i="7"/>
  <c r="P84" i="7"/>
  <c r="Q82" i="7"/>
  <c r="O82" i="7"/>
  <c r="U81" i="7"/>
  <c r="N74" i="7"/>
  <c r="M58" i="7"/>
  <c r="V53" i="7"/>
  <c r="P85" i="7" l="1"/>
  <c r="T85" i="7"/>
  <c r="P86" i="7"/>
  <c r="T86" i="7"/>
  <c r="N75" i="7"/>
  <c r="S80" i="7"/>
  <c r="R80" i="7"/>
  <c r="O83" i="7"/>
  <c r="Q83" i="7"/>
  <c r="U82" i="7"/>
  <c r="M59" i="7"/>
  <c r="V54" i="7"/>
  <c r="N76" i="7" l="1"/>
  <c r="T87" i="7"/>
  <c r="P87" i="7"/>
  <c r="S81" i="7"/>
  <c r="R81" i="7"/>
  <c r="Q84" i="7"/>
  <c r="O84" i="7"/>
  <c r="U83" i="7"/>
  <c r="N77" i="7"/>
  <c r="M60" i="7"/>
  <c r="V55" i="7"/>
  <c r="Q85" i="7" l="1"/>
  <c r="O85" i="7"/>
  <c r="P88" i="7"/>
  <c r="T88" i="7"/>
  <c r="O86" i="7"/>
  <c r="Q86" i="7"/>
  <c r="N78" i="7"/>
  <c r="S82" i="7"/>
  <c r="R82" i="7"/>
  <c r="U84" i="7"/>
  <c r="M61" i="7"/>
  <c r="V56" i="7"/>
  <c r="N79" i="7" l="1"/>
  <c r="U85" i="7"/>
  <c r="T89" i="7"/>
  <c r="P89" i="7"/>
  <c r="Q87" i="7"/>
  <c r="O87" i="7"/>
  <c r="U86" i="7"/>
  <c r="R83" i="7"/>
  <c r="S83" i="7"/>
  <c r="N80" i="7"/>
  <c r="M62" i="7"/>
  <c r="V57" i="7"/>
  <c r="P90" i="7" l="1"/>
  <c r="T90" i="7"/>
  <c r="Q88" i="7"/>
  <c r="O88" i="7"/>
  <c r="U87" i="7"/>
  <c r="R84" i="7"/>
  <c r="S84" i="7"/>
  <c r="N81" i="7"/>
  <c r="M63" i="7"/>
  <c r="V58" i="7"/>
  <c r="S85" i="7" l="1"/>
  <c r="R85" i="7"/>
  <c r="T91" i="7"/>
  <c r="P91" i="7"/>
  <c r="O89" i="7"/>
  <c r="Q89" i="7"/>
  <c r="U88" i="7"/>
  <c r="S86" i="7"/>
  <c r="R86" i="7"/>
  <c r="N82" i="7"/>
  <c r="M64" i="7"/>
  <c r="V59" i="7"/>
  <c r="P92" i="7" l="1"/>
  <c r="T92" i="7"/>
  <c r="O90" i="7"/>
  <c r="Q90" i="7"/>
  <c r="U89" i="7"/>
  <c r="R87" i="7"/>
  <c r="S87" i="7"/>
  <c r="N83" i="7"/>
  <c r="M65" i="7"/>
  <c r="V60" i="7"/>
  <c r="T93" i="7" l="1"/>
  <c r="P93" i="7"/>
  <c r="Q91" i="7"/>
  <c r="O91" i="7"/>
  <c r="U90" i="7"/>
  <c r="S88" i="7"/>
  <c r="R88" i="7"/>
  <c r="N84" i="7"/>
  <c r="M66" i="7"/>
  <c r="V61" i="7"/>
  <c r="N85" i="7" l="1"/>
  <c r="O92" i="7"/>
  <c r="Q92" i="7"/>
  <c r="U91" i="7"/>
  <c r="R89" i="7"/>
  <c r="S89" i="7"/>
  <c r="N86" i="7"/>
  <c r="M67" i="7"/>
  <c r="V62" i="7"/>
  <c r="U92" i="7" l="1"/>
  <c r="Q93" i="7"/>
  <c r="O93" i="7"/>
  <c r="R90" i="7"/>
  <c r="S90" i="7"/>
  <c r="N87" i="7"/>
  <c r="M68" i="7"/>
  <c r="V63" i="7"/>
  <c r="U93" i="7" l="1"/>
  <c r="S91" i="7"/>
  <c r="R91" i="7"/>
  <c r="N88" i="7"/>
  <c r="M69" i="7"/>
  <c r="V64" i="7"/>
  <c r="S92" i="7" l="1"/>
  <c r="R92" i="7"/>
  <c r="N89" i="7"/>
  <c r="M70" i="7"/>
  <c r="V65" i="7"/>
  <c r="S93" i="7" l="1"/>
  <c r="R93" i="7"/>
  <c r="N90" i="7"/>
  <c r="M71" i="7"/>
  <c r="V66" i="7"/>
  <c r="N91" i="7" l="1"/>
  <c r="M72" i="7"/>
  <c r="V67" i="7"/>
  <c r="N92" i="7" l="1"/>
  <c r="M73" i="7"/>
  <c r="V68" i="7"/>
  <c r="N93" i="7" l="1"/>
  <c r="M74" i="7"/>
  <c r="V69" i="7"/>
  <c r="M75" i="7" l="1"/>
  <c r="V70" i="7"/>
  <c r="M76" i="7" l="1"/>
  <c r="V71" i="7"/>
  <c r="M77" i="7" l="1"/>
  <c r="V72" i="7"/>
  <c r="M78" i="7" l="1"/>
  <c r="V73" i="7"/>
  <c r="M79" i="7" l="1"/>
  <c r="V74" i="7"/>
  <c r="M80" i="7" l="1"/>
  <c r="V75" i="7"/>
  <c r="M81" i="7" l="1"/>
  <c r="V76" i="7"/>
  <c r="M82" i="7" l="1"/>
  <c r="V77" i="7"/>
  <c r="M83" i="7" l="1"/>
  <c r="V78" i="7"/>
  <c r="M84" i="7" l="1"/>
  <c r="V79" i="7"/>
  <c r="M85" i="7" l="1"/>
  <c r="V80" i="7"/>
  <c r="M86" i="7" l="1"/>
  <c r="V81" i="7"/>
  <c r="M87" i="7" l="1"/>
  <c r="V82" i="7"/>
  <c r="M88" i="7" l="1"/>
  <c r="V83" i="7"/>
  <c r="M89" i="7" l="1"/>
  <c r="V84" i="7"/>
  <c r="M90" i="7" l="1"/>
  <c r="V85" i="7"/>
  <c r="M91" i="7" l="1"/>
  <c r="V86" i="7"/>
  <c r="M92" i="7" l="1"/>
  <c r="V87" i="7"/>
  <c r="V88" i="7" l="1"/>
  <c r="S2" i="5"/>
  <c r="M93" i="7"/>
  <c r="V89" i="7" l="1"/>
  <c r="V90" i="7" l="1"/>
  <c r="V91" i="7" l="1"/>
  <c r="V92" i="7" l="1"/>
  <c r="V9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<sst xmlns="http://schemas.openxmlformats.org/spreadsheetml/2006/main" count="473" uniqueCount="177">
  <si>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</si>
  <si>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</si>
  <si>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</si>
  <si>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</si>
  <si>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</si>
  <si>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</si>
  <si>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</si>
  <si>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</si>
  <si>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</si>
  <si>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</si>
  <si>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</si>
  <si>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</si>
  <si>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</si>
  <si>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</si>
  <si>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</si>
  <si>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</si>
  <si>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</si>
  <si>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</si>
  <si>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</si>
  <si>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</si>
  <si>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</si>
  <si>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</si>
  <si>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</si>
  <si>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</si>
  <si>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</si>
  <si>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</si>
  <si>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</si>
  <si>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</si>
  <si>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</si>
  <si>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</si>
  <si>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</si>
  <si>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</si>
  <si>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</si>
  <si>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</si>
  <si>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</si>
  <si>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</si>
  <si>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</si>
  <si>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</si>
  <si>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</si>
  <si>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</si>
  <si>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</si>
  <si>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</si>
  <si>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</si>
  <si>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</si>
  <si>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</si>
  <si>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</si>
  <si>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</si>
  <si>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</si>
  <si>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</si>
  <si>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</si>
  <si>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</si>
  <si>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</si>
  <si>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</si>
  <si>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</si>
  <si>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</si>
  <si>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</si>
  <si>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</si>
  <si>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</si>
  <si>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</si>
  <si>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</si>
  <si>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</si>
  <si>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</si>
  <si>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</si>
  <si>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</si>
  <si>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</si>
  <si>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</si>
  <si>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</si>
  <si>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</si>
  <si>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</si>
  <si>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</si>
  <si>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</si>
  <si>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</si>
  <si>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</si>
  <si>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</si>
  <si>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</si>
  <si>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</si>
  <si>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</si>
  <si>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</si>
  <si>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</si>
  <si>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</si>
  <si>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</si>
  <si>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</si>
  <si>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</si>
  <si>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</si>
  <si>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</si>
  <si>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</si>
  <si>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</si>
  <si>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</si>
  <si>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</si>
  <si>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</si>
  <si>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</si>
  <si>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</si>
  <si>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</si>
  <si>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</si>
  <si>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</si>
  <si>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</si>
  <si>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</si>
  <si>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</si>
  <si>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</si>
  <si>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</si>
  <si>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</si>
  <si>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</si>
  <si>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</si>
  <si>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</si>
  <si>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</si>
  <si>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</si>
  <si>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</si>
  <si>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</si>
  <si>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</si>
  <si>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</si>
  <si>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</si>
  <si>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</si>
  <si>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</si>
  <si>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</si>
  <si>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</si>
  <si>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</si>
  <si>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</si>
  <si>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</si>
  <si>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</si>
  <si>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</si>
  <si>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</si>
  <si>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</si>
  <si>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</si>
  <si>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</si>
  <si>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</si>
  <si>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</si>
  <si>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</si>
  <si>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</si>
  <si>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</si>
  <si>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</si>
  <si>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</si>
  <si>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</si>
  <si>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</si>
  <si>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</si>
  <si>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</si>
  <si>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</si>
  <si>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</si>
  <si>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</si>
  <si>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</si>
  <si>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</si>
  <si>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</si>
  <si>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</si>
  <si>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</si>
  <si>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</si>
  <si>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</si>
  <si>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</si>
  <si>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</si>
  <si>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</si>
  <si>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</si>
  <si>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</si>
  <si>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</si>
  <si>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</si>
  <si>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</si>
  <si>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</si>
  <si>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</si>
  <si>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</si>
  <si>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</si>
  <si>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</si>
  <si>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</si>
  <si>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</si>
  <si>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</si>
  <si>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</si>
  <si>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</si>
  <si>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</si>
  <si>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</si>
  <si>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</si>
  <si>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</si>
  <si>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</si>
  <si>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</si>
  <si>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</si>
  <si>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</si>
  <si>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</si>
  <si>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</si>
  <si>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2019 - 19 Mar 2022</t>
  </si>
  <si>
    <t xml:space="preserve">3 May 2020 - 19 Mar 2022 </t>
  </si>
  <si>
    <t>3 May 2020 - 19 Mar 2022</t>
  </si>
  <si>
    <t xml:space="preserve">3 May 2020 - 19 Mar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</si>
</sst>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13 - 19 march</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11)</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22 March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O10" sqref="O10"/>
    </sheetView>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51"/>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10454.262460714634</v>
      </c>
      <c r="D3" s="5">
        <v>9085.3155004446562</v>
      </c>
      <c r="E3" s="5">
        <v>1368.9469602699776</v>
      </c>
      <c r="F3" s="1"/>
    </row>
    <row r="4" spans="1:6" x14ac:dyDescent="0.3">
      <c r="A4" s="3">
        <v>2</v>
      </c>
      <c r="B4" s="4">
        <v>43835</v>
      </c>
      <c r="C4" s="5">
        <v>9677.7889773732895</v>
      </c>
      <c r="D4" s="5">
        <v>8805.4606293370198</v>
      </c>
      <c r="E4" s="5">
        <v>872.32834803626929</v>
      </c>
      <c r="F4" s="1"/>
    </row>
    <row r="5" spans="1:6" x14ac:dyDescent="0.3">
      <c r="A5" s="3">
        <v>3</v>
      </c>
      <c r="B5" s="4">
        <v>43842</v>
      </c>
      <c r="C5" s="5">
        <v>9253.903317081511</v>
      </c>
      <c r="D5" s="5">
        <v>8451.6549821340504</v>
      </c>
      <c r="E5" s="5">
        <v>802.24833494746133</v>
      </c>
      <c r="F5" s="1"/>
    </row>
    <row r="6" spans="1:6" x14ac:dyDescent="0.3">
      <c r="A6" s="3">
        <v>4</v>
      </c>
      <c r="B6" s="4">
        <v>43849</v>
      </c>
      <c r="C6" s="5">
        <v>8626.0151872713777</v>
      </c>
      <c r="D6" s="5">
        <v>7786.6543582428394</v>
      </c>
      <c r="E6" s="5">
        <v>839.36082902853889</v>
      </c>
      <c r="F6" s="1"/>
    </row>
    <row r="7" spans="1:6" x14ac:dyDescent="0.3">
      <c r="A7" s="3">
        <v>5</v>
      </c>
      <c r="B7" s="4">
        <v>43856</v>
      </c>
      <c r="C7" s="5">
        <v>9415.254016117673</v>
      </c>
      <c r="D7" s="5">
        <v>8413.4552082981754</v>
      </c>
      <c r="E7" s="5">
        <v>1001.7988078194982</v>
      </c>
      <c r="F7" s="1"/>
    </row>
    <row r="8" spans="1:6" x14ac:dyDescent="0.3">
      <c r="A8" s="3">
        <v>6</v>
      </c>
      <c r="B8" s="4">
        <v>43863</v>
      </c>
      <c r="C8" s="5">
        <v>10094.564441441764</v>
      </c>
      <c r="D8" s="5">
        <v>8988.1640697332823</v>
      </c>
      <c r="E8" s="5">
        <v>1106.4003717084806</v>
      </c>
      <c r="F8" s="1"/>
    </row>
    <row r="9" spans="1:6" x14ac:dyDescent="0.3">
      <c r="A9" s="3">
        <v>7</v>
      </c>
      <c r="B9" s="4">
        <v>43870</v>
      </c>
      <c r="C9" s="5">
        <v>9279.3199889024909</v>
      </c>
      <c r="D9" s="5">
        <v>8323.9644961475642</v>
      </c>
      <c r="E9" s="5">
        <v>955.35549275492667</v>
      </c>
      <c r="F9" s="1"/>
    </row>
    <row r="10" spans="1:6" x14ac:dyDescent="0.3">
      <c r="A10" s="3">
        <v>8</v>
      </c>
      <c r="B10" s="4">
        <v>43877</v>
      </c>
      <c r="C10" s="5">
        <v>9310.8939037442888</v>
      </c>
      <c r="D10" s="5">
        <v>8360.2922914171631</v>
      </c>
      <c r="E10" s="5">
        <v>950.60161232712539</v>
      </c>
      <c r="F10" s="1"/>
    </row>
    <row r="11" spans="1:6" x14ac:dyDescent="0.3">
      <c r="A11" s="3">
        <v>9</v>
      </c>
      <c r="B11" s="4">
        <v>43884</v>
      </c>
      <c r="C11" s="5">
        <v>9019.4477182203445</v>
      </c>
      <c r="D11" s="5">
        <v>8072.5194802075202</v>
      </c>
      <c r="E11" s="5">
        <v>946.92823801282407</v>
      </c>
      <c r="F11" s="1"/>
    </row>
    <row r="12" spans="1:6" x14ac:dyDescent="0.3">
      <c r="A12" s="3">
        <v>10</v>
      </c>
      <c r="B12" s="4">
        <v>43891</v>
      </c>
      <c r="C12" s="5">
        <v>9835.5508914339734</v>
      </c>
      <c r="D12" s="5">
        <v>8584.247166584606</v>
      </c>
      <c r="E12" s="5">
        <v>1251.3037248493677</v>
      </c>
      <c r="F12" s="1"/>
    </row>
    <row r="13" spans="1:6" x14ac:dyDescent="0.3">
      <c r="A13" s="3">
        <v>11</v>
      </c>
      <c r="B13" s="4">
        <v>43898</v>
      </c>
      <c r="C13" s="5">
        <v>9397.92892178498</v>
      </c>
      <c r="D13" s="5">
        <v>8393.1739248492158</v>
      </c>
      <c r="E13" s="5">
        <v>1004.7549969357642</v>
      </c>
      <c r="F13" s="1"/>
    </row>
    <row r="14" spans="1:6" x14ac:dyDescent="0.3">
      <c r="A14" s="3">
        <v>12</v>
      </c>
      <c r="B14" s="4">
        <v>43905</v>
      </c>
      <c r="C14" s="5">
        <v>9112.234698424636</v>
      </c>
      <c r="D14" s="5">
        <v>8180.3845269658468</v>
      </c>
      <c r="E14" s="5">
        <v>931.85017145878999</v>
      </c>
      <c r="F14" s="1"/>
    </row>
    <row r="15" spans="1:6" x14ac:dyDescent="0.3">
      <c r="A15" s="3">
        <v>13</v>
      </c>
      <c r="B15" s="4">
        <v>43912</v>
      </c>
      <c r="C15" s="5">
        <v>9042.2012957675797</v>
      </c>
      <c r="D15" s="5">
        <v>8234.8056335221045</v>
      </c>
      <c r="E15" s="5">
        <v>807.39566224547502</v>
      </c>
      <c r="F15" s="1"/>
    </row>
    <row r="16" spans="1:6" x14ac:dyDescent="0.3">
      <c r="A16" s="3">
        <v>14</v>
      </c>
      <c r="B16" s="4">
        <v>43919</v>
      </c>
      <c r="C16" s="5">
        <v>8771.5529415505098</v>
      </c>
      <c r="D16" s="5">
        <v>8238.7786692909449</v>
      </c>
      <c r="E16" s="5">
        <v>532.77427225956353</v>
      </c>
      <c r="F16" s="1"/>
    </row>
    <row r="17" spans="1:5" x14ac:dyDescent="0.3">
      <c r="A17" s="3">
        <v>15</v>
      </c>
      <c r="B17" s="4">
        <v>43926</v>
      </c>
      <c r="C17" s="5">
        <v>8765.3249017657527</v>
      </c>
      <c r="D17" s="5">
        <v>8289.4690323189352</v>
      </c>
      <c r="E17" s="5">
        <v>475.85586944681694</v>
      </c>
    </row>
    <row r="18" spans="1:5" x14ac:dyDescent="0.3">
      <c r="A18" s="3">
        <v>16</v>
      </c>
      <c r="B18" s="4">
        <v>43933</v>
      </c>
      <c r="C18" s="5">
        <v>8615.8464127219031</v>
      </c>
      <c r="D18" s="5">
        <v>8121.7647537184112</v>
      </c>
      <c r="E18" s="5">
        <v>494.08165900349326</v>
      </c>
    </row>
    <row r="19" spans="1:5" x14ac:dyDescent="0.3">
      <c r="A19" s="3">
        <v>17</v>
      </c>
      <c r="B19" s="4">
        <v>43940</v>
      </c>
      <c r="C19" s="5">
        <v>8429.474238537643</v>
      </c>
      <c r="D19" s="5">
        <v>7936.7592804887408</v>
      </c>
      <c r="E19" s="5">
        <v>492.7149580489023</v>
      </c>
    </row>
    <row r="20" spans="1:5" x14ac:dyDescent="0.3">
      <c r="A20" s="3">
        <v>18</v>
      </c>
      <c r="B20" s="4">
        <v>43947</v>
      </c>
      <c r="C20" s="5">
        <v>8480.2687826461861</v>
      </c>
      <c r="D20" s="5">
        <v>7998.7424957592521</v>
      </c>
      <c r="E20" s="5">
        <v>481.52628688693471</v>
      </c>
    </row>
    <row r="21" spans="1:5" x14ac:dyDescent="0.3">
      <c r="A21" s="3">
        <v>19</v>
      </c>
      <c r="B21" s="4">
        <v>43954</v>
      </c>
      <c r="C21" s="5">
        <v>8937.5004196683713</v>
      </c>
      <c r="D21" s="5">
        <v>8339.567572485752</v>
      </c>
      <c r="E21" s="5">
        <v>597.93284718261998</v>
      </c>
    </row>
    <row r="22" spans="1:5" x14ac:dyDescent="0.3">
      <c r="A22" s="3">
        <v>20</v>
      </c>
      <c r="B22" s="4">
        <v>43961</v>
      </c>
      <c r="C22" s="5">
        <v>9066.284750157196</v>
      </c>
      <c r="D22" s="5">
        <v>8475.4495896612971</v>
      </c>
      <c r="E22" s="5">
        <v>590.83516049589764</v>
      </c>
    </row>
    <row r="23" spans="1:5" x14ac:dyDescent="0.3">
      <c r="A23" s="3">
        <v>21</v>
      </c>
      <c r="B23" s="4">
        <v>43968</v>
      </c>
      <c r="C23" s="5">
        <v>9274.5644770485414</v>
      </c>
      <c r="D23" s="5">
        <v>8622.6392992127003</v>
      </c>
      <c r="E23" s="5">
        <v>651.92517783584128</v>
      </c>
    </row>
    <row r="24" spans="1:5" x14ac:dyDescent="0.3">
      <c r="A24" s="3">
        <v>22</v>
      </c>
      <c r="B24" s="4">
        <v>43975</v>
      </c>
      <c r="C24" s="5">
        <v>9816.5078673131957</v>
      </c>
      <c r="D24" s="5">
        <v>9169.7530331593371</v>
      </c>
      <c r="E24" s="5">
        <v>646.75483415385827</v>
      </c>
    </row>
    <row r="25" spans="1:5" x14ac:dyDescent="0.3">
      <c r="A25" s="3">
        <v>23</v>
      </c>
      <c r="B25" s="4">
        <v>43982</v>
      </c>
      <c r="C25" s="5">
        <v>10507.946950614934</v>
      </c>
      <c r="D25" s="5">
        <v>9404.1682026152321</v>
      </c>
      <c r="E25" s="5">
        <v>1103.7787479997012</v>
      </c>
    </row>
    <row r="26" spans="1:5" x14ac:dyDescent="0.3">
      <c r="A26" s="3">
        <v>24</v>
      </c>
      <c r="B26" s="4">
        <v>43989</v>
      </c>
      <c r="C26" s="5">
        <v>11006.660830123526</v>
      </c>
      <c r="D26" s="5">
        <v>10019.200480620093</v>
      </c>
      <c r="E26" s="5">
        <v>987.46034950343233</v>
      </c>
    </row>
    <row r="27" spans="1:5" x14ac:dyDescent="0.3">
      <c r="A27" s="3">
        <v>25</v>
      </c>
      <c r="B27" s="4">
        <v>43996</v>
      </c>
      <c r="C27" s="5">
        <v>12399.087873211813</v>
      </c>
      <c r="D27" s="5">
        <v>11443.570133311401</v>
      </c>
      <c r="E27" s="5">
        <v>955.51773990041102</v>
      </c>
    </row>
    <row r="28" spans="1:5" x14ac:dyDescent="0.3">
      <c r="A28" s="3">
        <v>26</v>
      </c>
      <c r="B28" s="4">
        <v>44003</v>
      </c>
      <c r="C28" s="5">
        <v>12984.938285456528</v>
      </c>
      <c r="D28" s="5">
        <v>12012.317873332144</v>
      </c>
      <c r="E28" s="5">
        <v>972.62041212438623</v>
      </c>
    </row>
    <row r="29" spans="1:5" x14ac:dyDescent="0.3">
      <c r="A29" s="3">
        <v>27</v>
      </c>
      <c r="B29" s="4">
        <v>44010</v>
      </c>
      <c r="C29" s="5">
        <v>13961.260852353103</v>
      </c>
      <c r="D29" s="5">
        <v>12986.250144481175</v>
      </c>
      <c r="E29" s="5">
        <v>975.01070787192953</v>
      </c>
    </row>
    <row r="30" spans="1:5" x14ac:dyDescent="0.3">
      <c r="A30" s="3">
        <v>28</v>
      </c>
      <c r="B30" s="4">
        <v>44017</v>
      </c>
      <c r="C30" s="5">
        <v>15241.136813486866</v>
      </c>
      <c r="D30" s="5">
        <v>14295.133987469964</v>
      </c>
      <c r="E30" s="5">
        <v>946.00282601690071</v>
      </c>
    </row>
    <row r="31" spans="1:5" x14ac:dyDescent="0.3">
      <c r="A31" s="3">
        <v>29</v>
      </c>
      <c r="B31" s="4">
        <v>44024</v>
      </c>
      <c r="C31" s="5">
        <v>16709.096099249415</v>
      </c>
      <c r="D31" s="5">
        <v>15864.952095242243</v>
      </c>
      <c r="E31" s="5">
        <v>844.1440040071717</v>
      </c>
    </row>
    <row r="32" spans="1:5" x14ac:dyDescent="0.3">
      <c r="A32" s="3">
        <v>30</v>
      </c>
      <c r="B32" s="4">
        <v>44031</v>
      </c>
      <c r="C32" s="5">
        <v>16558.949785948291</v>
      </c>
      <c r="D32" s="5">
        <v>15763.626981581619</v>
      </c>
      <c r="E32" s="5">
        <v>795.32280436667122</v>
      </c>
    </row>
    <row r="33" spans="1:5" x14ac:dyDescent="0.3">
      <c r="A33" s="3">
        <v>31</v>
      </c>
      <c r="B33" s="4">
        <v>44038</v>
      </c>
      <c r="C33" s="5">
        <v>15633.92525390944</v>
      </c>
      <c r="D33" s="5">
        <v>14825.437583033145</v>
      </c>
      <c r="E33" s="5">
        <v>808.48767087629426</v>
      </c>
    </row>
    <row r="34" spans="1:5" x14ac:dyDescent="0.3">
      <c r="A34" s="3">
        <v>32</v>
      </c>
      <c r="B34" s="4">
        <v>44045</v>
      </c>
      <c r="C34" s="5">
        <v>14191.513309484699</v>
      </c>
      <c r="D34" s="5">
        <v>13316.937660787404</v>
      </c>
      <c r="E34" s="5">
        <v>874.5756486972939</v>
      </c>
    </row>
    <row r="35" spans="1:5" x14ac:dyDescent="0.3">
      <c r="A35" s="3">
        <v>33</v>
      </c>
      <c r="B35" s="4">
        <v>44052</v>
      </c>
      <c r="C35" s="5">
        <v>12735.315263404196</v>
      </c>
      <c r="D35" s="5">
        <v>11881.21113846243</v>
      </c>
      <c r="E35" s="5">
        <v>854.1041249417666</v>
      </c>
    </row>
    <row r="36" spans="1:5" x14ac:dyDescent="0.3">
      <c r="A36" s="3">
        <v>34</v>
      </c>
      <c r="B36" s="4">
        <v>44059</v>
      </c>
      <c r="C36" s="5">
        <v>12388.247325515498</v>
      </c>
      <c r="D36" s="5">
        <v>11334.913773090411</v>
      </c>
      <c r="E36" s="5">
        <v>1053.3335524250874</v>
      </c>
    </row>
    <row r="37" spans="1:5" x14ac:dyDescent="0.3">
      <c r="A37" s="3">
        <v>35</v>
      </c>
      <c r="B37" s="4">
        <v>44066</v>
      </c>
      <c r="C37" s="5">
        <v>11553.555717312938</v>
      </c>
      <c r="D37" s="5">
        <v>10409.802373235121</v>
      </c>
      <c r="E37" s="5">
        <v>1143.7533440778168</v>
      </c>
    </row>
    <row r="38" spans="1:5" x14ac:dyDescent="0.3">
      <c r="A38" s="3">
        <v>36</v>
      </c>
      <c r="B38" s="4">
        <v>44073</v>
      </c>
      <c r="C38" s="5">
        <v>11375.528193544997</v>
      </c>
      <c r="D38" s="5">
        <v>10184.569440421968</v>
      </c>
      <c r="E38" s="5">
        <v>1190.9587531230286</v>
      </c>
    </row>
    <row r="39" spans="1:5" x14ac:dyDescent="0.3">
      <c r="A39" s="3">
        <v>37</v>
      </c>
      <c r="B39" s="4">
        <v>44080</v>
      </c>
      <c r="C39" s="5">
        <v>10484.61632105635</v>
      </c>
      <c r="D39" s="5">
        <v>9302.8896690627262</v>
      </c>
      <c r="E39" s="5">
        <v>1181.7266519936229</v>
      </c>
    </row>
    <row r="40" spans="1:5" x14ac:dyDescent="0.3">
      <c r="A40" s="3">
        <v>38</v>
      </c>
      <c r="B40" s="4">
        <v>44087</v>
      </c>
      <c r="C40" s="5">
        <v>10006.11301765914</v>
      </c>
      <c r="D40" s="5">
        <v>8956.3253776201345</v>
      </c>
      <c r="E40" s="5">
        <v>1049.7876400390057</v>
      </c>
    </row>
    <row r="41" spans="1:5" x14ac:dyDescent="0.3">
      <c r="A41" s="3">
        <v>39</v>
      </c>
      <c r="B41" s="4">
        <v>44094</v>
      </c>
      <c r="C41" s="5">
        <v>10259.491084893698</v>
      </c>
      <c r="D41" s="5">
        <v>9036.772889705564</v>
      </c>
      <c r="E41" s="5">
        <v>1222.7181951881325</v>
      </c>
    </row>
    <row r="42" spans="1:5" x14ac:dyDescent="0.3">
      <c r="A42" s="3">
        <v>40</v>
      </c>
      <c r="B42" s="4">
        <v>44101</v>
      </c>
      <c r="C42" s="5">
        <v>9939.9919917042444</v>
      </c>
      <c r="D42" s="5">
        <v>8854.5953750349472</v>
      </c>
      <c r="E42" s="5">
        <v>1085.3966166692969</v>
      </c>
    </row>
    <row r="43" spans="1:5" x14ac:dyDescent="0.3">
      <c r="A43" s="3">
        <v>41</v>
      </c>
      <c r="B43" s="4">
        <v>44108</v>
      </c>
      <c r="C43" s="5">
        <v>10518.400120567292</v>
      </c>
      <c r="D43" s="5">
        <v>9260.2055287620205</v>
      </c>
      <c r="E43" s="5">
        <v>1258.1945918052711</v>
      </c>
    </row>
    <row r="44" spans="1:5" x14ac:dyDescent="0.3">
      <c r="A44" s="3">
        <v>42</v>
      </c>
      <c r="B44" s="4">
        <v>44115</v>
      </c>
      <c r="C44" s="5">
        <v>10569.600309071238</v>
      </c>
      <c r="D44" s="5">
        <v>9413.1825128846849</v>
      </c>
      <c r="E44" s="5">
        <v>1156.4177961865523</v>
      </c>
    </row>
    <row r="45" spans="1:5" x14ac:dyDescent="0.3">
      <c r="A45" s="3">
        <v>43</v>
      </c>
      <c r="B45" s="4">
        <v>44122</v>
      </c>
      <c r="C45" s="5">
        <v>10450.321108799521</v>
      </c>
      <c r="D45" s="5">
        <v>9303.2639286932863</v>
      </c>
      <c r="E45" s="5">
        <v>1147.0571801062331</v>
      </c>
    </row>
    <row r="46" spans="1:5" x14ac:dyDescent="0.3">
      <c r="A46" s="3">
        <v>44</v>
      </c>
      <c r="B46" s="4">
        <v>44129</v>
      </c>
      <c r="C46" s="5">
        <v>10299.147916728021</v>
      </c>
      <c r="D46" s="5">
        <v>9165.7497866327994</v>
      </c>
      <c r="E46" s="5">
        <v>1133.3981300952228</v>
      </c>
    </row>
    <row r="47" spans="1:5" x14ac:dyDescent="0.3">
      <c r="A47" s="3">
        <v>45</v>
      </c>
      <c r="B47" s="4">
        <v>44136</v>
      </c>
      <c r="C47" s="5">
        <v>10478.544608885977</v>
      </c>
      <c r="D47" s="5">
        <v>9319.2043478861633</v>
      </c>
      <c r="E47" s="5">
        <v>1159.3402609998129</v>
      </c>
    </row>
    <row r="48" spans="1:5" x14ac:dyDescent="0.3">
      <c r="A48" s="3">
        <v>46</v>
      </c>
      <c r="B48" s="4">
        <v>44143</v>
      </c>
      <c r="C48" s="5">
        <v>10849.759915722685</v>
      </c>
      <c r="D48" s="5">
        <v>9748.4020600435742</v>
      </c>
      <c r="E48" s="5">
        <v>1101.3578556791094</v>
      </c>
    </row>
    <row r="49" spans="1:7" x14ac:dyDescent="0.3">
      <c r="A49" s="3">
        <v>47</v>
      </c>
      <c r="B49" s="4">
        <v>44150</v>
      </c>
      <c r="C49" s="5">
        <v>10742.795106779748</v>
      </c>
      <c r="D49" s="5">
        <v>9620.804415328399</v>
      </c>
      <c r="E49" s="5">
        <v>1121.9906914513481</v>
      </c>
      <c r="F49" s="34"/>
      <c r="G49" s="34"/>
    </row>
    <row r="50" spans="1:7" x14ac:dyDescent="0.3">
      <c r="A50" s="3">
        <v>48</v>
      </c>
      <c r="B50" s="4">
        <v>44157</v>
      </c>
      <c r="C50" s="5">
        <v>10599.860731377872</v>
      </c>
      <c r="D50" s="5">
        <v>9456.1426933164112</v>
      </c>
      <c r="E50" s="5">
        <v>1143.71803806146</v>
      </c>
      <c r="F50" s="34"/>
      <c r="G50" s="34"/>
    </row>
    <row r="51" spans="1:7" x14ac:dyDescent="0.3">
      <c r="A51" s="3">
        <v>49</v>
      </c>
      <c r="B51" s="4">
        <v>44164</v>
      </c>
      <c r="C51" s="5">
        <v>11878.193079629074</v>
      </c>
      <c r="D51" s="5">
        <v>10584.171409287566</v>
      </c>
      <c r="E51" s="5">
        <v>1294.0216703415081</v>
      </c>
      <c r="F51" s="34"/>
      <c r="G51" s="34"/>
    </row>
    <row r="52" spans="1:7" x14ac:dyDescent="0.3">
      <c r="A52" s="3">
        <v>50</v>
      </c>
      <c r="B52" s="4">
        <v>44171</v>
      </c>
      <c r="C52" s="5">
        <v>12803.183350279725</v>
      </c>
      <c r="D52" s="5">
        <v>11563.575083405463</v>
      </c>
      <c r="E52" s="5">
        <v>1239.6082668742606</v>
      </c>
      <c r="F52" s="34"/>
      <c r="G52" s="34"/>
    </row>
    <row r="53" spans="1:7" x14ac:dyDescent="0.3">
      <c r="A53" s="3">
        <v>51</v>
      </c>
      <c r="B53" s="4">
        <v>44178</v>
      </c>
      <c r="C53" s="5">
        <v>14319.546769482717</v>
      </c>
      <c r="D53" s="5">
        <v>13000.353612959285</v>
      </c>
      <c r="E53" s="5">
        <v>1319.1931565234327</v>
      </c>
      <c r="F53" s="34"/>
      <c r="G53" s="34"/>
    </row>
    <row r="54" spans="1:7" x14ac:dyDescent="0.3">
      <c r="A54" s="3">
        <v>52</v>
      </c>
      <c r="B54" s="4">
        <v>44185</v>
      </c>
      <c r="C54" s="5">
        <v>17522.56846843005</v>
      </c>
      <c r="D54" s="5">
        <v>15905.24993786801</v>
      </c>
      <c r="E54" s="5">
        <v>1617.31853056204</v>
      </c>
      <c r="F54" s="34"/>
      <c r="G54" s="34"/>
    </row>
    <row r="55" spans="1:7" x14ac:dyDescent="0.3">
      <c r="A55" s="3">
        <v>53</v>
      </c>
      <c r="B55" s="4">
        <v>44192</v>
      </c>
      <c r="C55" s="5">
        <v>20230.679883001594</v>
      </c>
      <c r="D55" s="5">
        <v>19176.899227838061</v>
      </c>
      <c r="E55" s="5">
        <v>1053.7806551635347</v>
      </c>
      <c r="F55" s="34"/>
      <c r="G55" s="34"/>
    </row>
    <row r="56" spans="1:7" x14ac:dyDescent="0.3">
      <c r="A56" s="3">
        <v>1</v>
      </c>
      <c r="B56" s="4">
        <v>44199</v>
      </c>
      <c r="C56" s="5">
        <v>23509.694428317271</v>
      </c>
      <c r="D56" s="5">
        <v>22761.321276443734</v>
      </c>
      <c r="E56" s="5">
        <v>748.3731518735367</v>
      </c>
      <c r="F56" s="34"/>
      <c r="G56" s="34"/>
    </row>
    <row r="57" spans="1:7" x14ac:dyDescent="0.3">
      <c r="A57" s="3">
        <v>2</v>
      </c>
      <c r="B57" s="4">
        <v>44206</v>
      </c>
      <c r="C57" s="5">
        <v>24951.700587025069</v>
      </c>
      <c r="D57" s="5">
        <v>24214.798458345613</v>
      </c>
      <c r="E57" s="5">
        <v>736.90212867945593</v>
      </c>
      <c r="F57" s="34"/>
      <c r="G57" s="34"/>
    </row>
    <row r="58" spans="1:7" x14ac:dyDescent="0.3">
      <c r="A58" s="3">
        <v>3</v>
      </c>
      <c r="B58" s="4">
        <v>44213</v>
      </c>
      <c r="C58" s="5">
        <v>21803.057487905644</v>
      </c>
      <c r="D58" s="5">
        <v>21066.004771447078</v>
      </c>
      <c r="E58" s="5">
        <v>737.05271645856828</v>
      </c>
      <c r="F58" s="34"/>
      <c r="G58" s="34"/>
    </row>
    <row r="59" spans="1:7" x14ac:dyDescent="0.3">
      <c r="A59" s="3">
        <v>4</v>
      </c>
      <c r="B59" s="4">
        <v>44220</v>
      </c>
      <c r="C59" s="5">
        <v>15818.747768993273</v>
      </c>
      <c r="D59" s="5">
        <v>15133.256723297967</v>
      </c>
      <c r="E59" s="5">
        <v>685.49104569530425</v>
      </c>
      <c r="F59" s="34"/>
      <c r="G59" s="34"/>
    </row>
    <row r="60" spans="1:7" x14ac:dyDescent="0.3">
      <c r="A60" s="3">
        <v>5</v>
      </c>
      <c r="B60" s="4">
        <v>44227</v>
      </c>
      <c r="C60" s="5">
        <v>13830.902523531659</v>
      </c>
      <c r="D60" s="5">
        <v>12770.973209971198</v>
      </c>
      <c r="E60" s="5">
        <v>1059.929313560461</v>
      </c>
      <c r="F60" s="34"/>
      <c r="G60" s="34"/>
    </row>
    <row r="61" spans="1:7" x14ac:dyDescent="0.3">
      <c r="A61" s="3">
        <v>6</v>
      </c>
      <c r="B61" s="4">
        <v>44234</v>
      </c>
      <c r="C61" s="5">
        <v>12181.504434362445</v>
      </c>
      <c r="D61" s="5">
        <v>11042.695312504085</v>
      </c>
      <c r="E61" s="5">
        <v>1138.8091218583595</v>
      </c>
      <c r="F61" s="34"/>
      <c r="G61" s="34"/>
    </row>
    <row r="62" spans="1:7" x14ac:dyDescent="0.3">
      <c r="A62" s="3">
        <v>7</v>
      </c>
      <c r="B62" s="4">
        <v>44241</v>
      </c>
      <c r="C62" s="5">
        <v>11439.542711025071</v>
      </c>
      <c r="D62" s="5">
        <v>10437.788304344547</v>
      </c>
      <c r="E62" s="5">
        <v>1001.7544066805244</v>
      </c>
      <c r="F62" s="34"/>
      <c r="G62" s="34"/>
    </row>
    <row r="63" spans="1:7" x14ac:dyDescent="0.3">
      <c r="A63" s="3">
        <v>8</v>
      </c>
      <c r="B63" s="4">
        <v>44248</v>
      </c>
      <c r="C63" s="5">
        <v>10715.581346614523</v>
      </c>
      <c r="D63" s="5">
        <v>9661.1347504743972</v>
      </c>
      <c r="E63" s="5">
        <v>1054.4465961401261</v>
      </c>
      <c r="F63" s="34"/>
      <c r="G63" s="34"/>
    </row>
    <row r="64" spans="1:7" x14ac:dyDescent="0.3">
      <c r="A64" s="3">
        <v>9</v>
      </c>
      <c r="B64" s="4">
        <v>44255</v>
      </c>
      <c r="C64" s="5">
        <v>10963.44979174218</v>
      </c>
      <c r="D64" s="5">
        <v>9635.744970939304</v>
      </c>
      <c r="E64" s="5">
        <v>1327.7048208028755</v>
      </c>
      <c r="F64" s="34"/>
      <c r="G64" s="34"/>
    </row>
    <row r="65" spans="1:7" x14ac:dyDescent="0.3">
      <c r="A65" s="3">
        <v>10</v>
      </c>
      <c r="B65" s="4">
        <v>44262</v>
      </c>
      <c r="C65" s="5">
        <v>10919.784374002187</v>
      </c>
      <c r="D65" s="5">
        <v>9774.2298613018575</v>
      </c>
      <c r="E65" s="5">
        <v>1145.5545127003306</v>
      </c>
      <c r="F65" s="34"/>
      <c r="G65" s="34"/>
    </row>
    <row r="66" spans="1:7" x14ac:dyDescent="0.3">
      <c r="A66" s="3">
        <v>11</v>
      </c>
      <c r="B66" s="4">
        <v>44269</v>
      </c>
      <c r="C66" s="5">
        <v>10167.94712254021</v>
      </c>
      <c r="D66" s="5">
        <v>9040.8443149355917</v>
      </c>
      <c r="E66" s="5">
        <v>1127.102807604618</v>
      </c>
      <c r="F66" s="34"/>
      <c r="G66" s="34"/>
    </row>
    <row r="67" spans="1:7" x14ac:dyDescent="0.3">
      <c r="A67" s="3">
        <v>12</v>
      </c>
      <c r="B67" s="4">
        <v>44276</v>
      </c>
      <c r="C67" s="5">
        <v>10171.332165000433</v>
      </c>
      <c r="D67" s="5">
        <v>9154.9077253617324</v>
      </c>
      <c r="E67" s="5">
        <v>1016.4244396386999</v>
      </c>
      <c r="F67" s="34"/>
      <c r="G67" s="34"/>
    </row>
    <row r="68" spans="1:7" x14ac:dyDescent="0.3">
      <c r="A68" s="3">
        <v>13</v>
      </c>
      <c r="B68" s="4">
        <v>44283</v>
      </c>
      <c r="C68" s="5">
        <v>10617.24343250938</v>
      </c>
      <c r="D68" s="5">
        <v>9260.9272033393299</v>
      </c>
      <c r="E68" s="5">
        <v>1356.3162291700494</v>
      </c>
      <c r="F68" s="34"/>
      <c r="G68" s="34"/>
    </row>
    <row r="69" spans="1:7" x14ac:dyDescent="0.3">
      <c r="A69" s="3">
        <v>14</v>
      </c>
      <c r="B69" s="4">
        <v>44290</v>
      </c>
      <c r="C69" s="5">
        <v>10845.828206235652</v>
      </c>
      <c r="D69" s="5">
        <v>9692.6738730604102</v>
      </c>
      <c r="E69" s="5">
        <v>1153.1543331752421</v>
      </c>
      <c r="F69" s="34"/>
      <c r="G69" s="34"/>
    </row>
    <row r="70" spans="1:7" x14ac:dyDescent="0.3">
      <c r="A70" s="3">
        <v>15</v>
      </c>
      <c r="B70" s="4">
        <v>44297</v>
      </c>
      <c r="C70" s="5">
        <v>10808.951742604357</v>
      </c>
      <c r="D70" s="5">
        <v>9695.3772522798208</v>
      </c>
      <c r="E70" s="5">
        <v>1113.5744903245356</v>
      </c>
      <c r="F70" s="34"/>
      <c r="G70" s="34"/>
    </row>
    <row r="71" spans="1:7" x14ac:dyDescent="0.3">
      <c r="A71" s="3">
        <v>16</v>
      </c>
      <c r="B71" s="4">
        <v>44304</v>
      </c>
      <c r="C71" s="5">
        <v>10634.434134465677</v>
      </c>
      <c r="D71" s="5">
        <v>9649.3599830267085</v>
      </c>
      <c r="E71" s="5">
        <v>985.07415143896696</v>
      </c>
      <c r="F71" s="34"/>
      <c r="G71" s="34"/>
    </row>
    <row r="72" spans="1:7" x14ac:dyDescent="0.3">
      <c r="A72" s="3">
        <v>17</v>
      </c>
      <c r="B72" s="4">
        <v>44311</v>
      </c>
      <c r="C72" s="5">
        <v>10921.600205781997</v>
      </c>
      <c r="D72" s="5">
        <v>9725.4991226410966</v>
      </c>
      <c r="E72" s="5">
        <v>1196.1010831408994</v>
      </c>
      <c r="F72" s="34"/>
      <c r="G72" s="34"/>
    </row>
    <row r="73" spans="1:7" x14ac:dyDescent="0.3">
      <c r="A73" s="3">
        <v>18</v>
      </c>
      <c r="B73" s="4">
        <v>44318</v>
      </c>
      <c r="C73" s="5">
        <v>11470.550716067855</v>
      </c>
      <c r="D73" s="5">
        <v>10294.37578855938</v>
      </c>
      <c r="E73" s="5">
        <v>1176.174927508474</v>
      </c>
      <c r="F73" s="34"/>
      <c r="G73" s="34"/>
    </row>
    <row r="74" spans="1:7" x14ac:dyDescent="0.3">
      <c r="A74" s="3">
        <v>19</v>
      </c>
      <c r="B74" s="4">
        <v>44325</v>
      </c>
      <c r="C74" s="5">
        <v>11719.539985109364</v>
      </c>
      <c r="D74" s="5">
        <v>10619.18824358981</v>
      </c>
      <c r="E74" s="5">
        <v>1100.3517415195545</v>
      </c>
      <c r="F74" s="34"/>
      <c r="G74" s="34"/>
    </row>
    <row r="75" spans="1:7" x14ac:dyDescent="0.3">
      <c r="A75" s="3">
        <v>20</v>
      </c>
      <c r="B75" s="4">
        <v>44332</v>
      </c>
      <c r="C75" s="5">
        <v>11771.696078593739</v>
      </c>
      <c r="D75" s="5">
        <v>10702.768603894739</v>
      </c>
      <c r="E75" s="5">
        <v>1068.9274746989984</v>
      </c>
      <c r="F75" s="34"/>
      <c r="G75" s="34"/>
    </row>
    <row r="76" spans="1:7" x14ac:dyDescent="0.3">
      <c r="A76" s="3">
        <v>21</v>
      </c>
      <c r="B76" s="4">
        <v>44339</v>
      </c>
      <c r="C76" s="5">
        <v>12284.733399607705</v>
      </c>
      <c r="D76" s="5">
        <v>11130.374528379583</v>
      </c>
      <c r="E76" s="5">
        <v>1154.3588712281219</v>
      </c>
      <c r="F76" s="34"/>
      <c r="G76" s="34"/>
    </row>
    <row r="77" spans="1:7" x14ac:dyDescent="0.3">
      <c r="A77" s="3">
        <v>22</v>
      </c>
      <c r="B77" s="4">
        <v>44346</v>
      </c>
      <c r="C77" s="5">
        <v>13561.400399532651</v>
      </c>
      <c r="D77" s="5">
        <v>12344.840670004371</v>
      </c>
      <c r="E77" s="5">
        <v>1216.5597295282805</v>
      </c>
      <c r="F77" s="34"/>
      <c r="G77" s="34"/>
    </row>
    <row r="78" spans="1:7" x14ac:dyDescent="0.3">
      <c r="A78" s="3">
        <v>23</v>
      </c>
      <c r="B78" s="4">
        <v>44353</v>
      </c>
      <c r="C78" s="5">
        <v>14334.52989078978</v>
      </c>
      <c r="D78" s="5">
        <v>13065.983343389778</v>
      </c>
      <c r="E78" s="5">
        <v>1268.5465474</v>
      </c>
      <c r="F78" s="34"/>
      <c r="G78" s="34"/>
    </row>
    <row r="79" spans="1:7" x14ac:dyDescent="0.3">
      <c r="A79" s="3">
        <v>24</v>
      </c>
      <c r="B79" s="4">
        <v>44360</v>
      </c>
      <c r="C79" s="5">
        <v>13940.307195991496</v>
      </c>
      <c r="D79" s="5">
        <v>12809.127905715886</v>
      </c>
      <c r="E79" s="5">
        <v>1131.1792902756106</v>
      </c>
      <c r="F79" s="34"/>
      <c r="G79" s="34"/>
    </row>
    <row r="80" spans="1:7" x14ac:dyDescent="0.3">
      <c r="A80" s="3">
        <v>25</v>
      </c>
      <c r="B80" s="4">
        <v>44367</v>
      </c>
      <c r="C80" s="5">
        <v>15718.897542268285</v>
      </c>
      <c r="D80" s="5">
        <v>14659.228368227621</v>
      </c>
      <c r="E80" s="5">
        <v>1059.6691740406634</v>
      </c>
      <c r="F80" s="34"/>
      <c r="G80" s="34"/>
    </row>
    <row r="81" spans="1:7" x14ac:dyDescent="0.3">
      <c r="A81" s="3">
        <v>26</v>
      </c>
      <c r="B81" s="4">
        <v>44374</v>
      </c>
      <c r="C81" s="5">
        <v>17343.281093254343</v>
      </c>
      <c r="D81" s="5">
        <v>16325.854368776396</v>
      </c>
      <c r="E81" s="5">
        <v>1017.4267244779473</v>
      </c>
      <c r="F81" s="34"/>
      <c r="G81" s="34"/>
    </row>
    <row r="82" spans="1:7" x14ac:dyDescent="0.3">
      <c r="A82" s="3">
        <v>27</v>
      </c>
      <c r="B82" s="4">
        <v>44381</v>
      </c>
      <c r="C82" s="5">
        <v>18873.715493663021</v>
      </c>
      <c r="D82" s="5">
        <v>18031.068061401817</v>
      </c>
      <c r="E82" s="5">
        <v>842.64743226120538</v>
      </c>
      <c r="F82" s="34"/>
      <c r="G82" s="34"/>
    </row>
    <row r="83" spans="1:7" x14ac:dyDescent="0.3">
      <c r="A83" s="3">
        <v>28</v>
      </c>
      <c r="B83" s="4">
        <v>44388</v>
      </c>
      <c r="C83" s="5">
        <v>21359.538535304731</v>
      </c>
      <c r="D83" s="5">
        <v>19958.748336218214</v>
      </c>
      <c r="E83" s="5">
        <v>1400.7901990865153</v>
      </c>
      <c r="F83" s="34"/>
      <c r="G83" s="34"/>
    </row>
    <row r="84" spans="1:7" x14ac:dyDescent="0.3">
      <c r="A84" s="3">
        <v>29</v>
      </c>
      <c r="B84" s="4">
        <v>44395</v>
      </c>
      <c r="C84" s="5">
        <v>20391.455337652103</v>
      </c>
      <c r="D84" s="5">
        <v>19551.092863039405</v>
      </c>
      <c r="E84" s="5">
        <v>840.36247461269977</v>
      </c>
      <c r="F84" s="34"/>
      <c r="G84" s="34"/>
    </row>
    <row r="85" spans="1:7" x14ac:dyDescent="0.3">
      <c r="A85" s="3">
        <v>30</v>
      </c>
      <c r="B85" s="4">
        <v>44402</v>
      </c>
      <c r="C85" s="5">
        <v>19065.733229036668</v>
      </c>
      <c r="D85" s="5">
        <v>17909.939219308013</v>
      </c>
      <c r="E85" s="5">
        <v>1155.7940097286573</v>
      </c>
      <c r="F85" s="34"/>
      <c r="G85" s="34"/>
    </row>
    <row r="86" spans="1:7" x14ac:dyDescent="0.3">
      <c r="A86" s="3">
        <v>31</v>
      </c>
      <c r="B86" s="4">
        <v>44409</v>
      </c>
      <c r="C86" s="5">
        <v>17439.899547968402</v>
      </c>
      <c r="D86" s="5">
        <v>16095.722362660548</v>
      </c>
      <c r="E86" s="5">
        <v>1344.1771853078556</v>
      </c>
      <c r="F86" s="34"/>
      <c r="G86" s="34"/>
    </row>
    <row r="87" spans="1:7" x14ac:dyDescent="0.3">
      <c r="A87" s="3">
        <v>32</v>
      </c>
      <c r="B87" s="4">
        <v>44416</v>
      </c>
      <c r="C87" s="5">
        <v>15644.729339580323</v>
      </c>
      <c r="D87" s="5">
        <v>14467.161746471033</v>
      </c>
      <c r="E87" s="5">
        <v>1177.5675931092892</v>
      </c>
      <c r="F87" s="34"/>
      <c r="G87" s="34"/>
    </row>
    <row r="88" spans="1:7" x14ac:dyDescent="0.3">
      <c r="A88" s="3">
        <v>33</v>
      </c>
      <c r="B88" s="4">
        <v>44423</v>
      </c>
      <c r="C88" s="5">
        <v>15774.153660029639</v>
      </c>
      <c r="D88" s="5">
        <v>14637.783709073918</v>
      </c>
      <c r="E88" s="5">
        <v>1136.3699509557202</v>
      </c>
      <c r="F88" s="34"/>
      <c r="G88" s="34"/>
    </row>
    <row r="89" spans="1:7" x14ac:dyDescent="0.3">
      <c r="A89" s="3">
        <v>34</v>
      </c>
      <c r="B89" s="4">
        <v>44430</v>
      </c>
      <c r="C89" s="5">
        <v>14878.60273583778</v>
      </c>
      <c r="D89" s="5">
        <v>13740.080551820462</v>
      </c>
      <c r="E89" s="5">
        <v>1138.5221840173176</v>
      </c>
      <c r="F89" s="34"/>
      <c r="G89" s="34"/>
    </row>
    <row r="90" spans="1:7" x14ac:dyDescent="0.3">
      <c r="A90" s="3">
        <v>35</v>
      </c>
      <c r="B90" s="4">
        <v>44437</v>
      </c>
      <c r="C90" s="5">
        <v>14691.190834431696</v>
      </c>
      <c r="D90" s="5">
        <v>13382.175269162493</v>
      </c>
      <c r="E90" s="5">
        <v>1309.0155652692019</v>
      </c>
      <c r="F90" s="34"/>
      <c r="G90" s="34"/>
    </row>
    <row r="91" spans="1:7" x14ac:dyDescent="0.3">
      <c r="A91" s="3">
        <v>36</v>
      </c>
      <c r="B91" s="4">
        <v>44444</v>
      </c>
      <c r="C91" s="5">
        <v>13679.814010411921</v>
      </c>
      <c r="D91" s="5">
        <v>12299.293730123623</v>
      </c>
      <c r="E91" s="5">
        <v>1380.5202802882968</v>
      </c>
      <c r="F91" s="34"/>
      <c r="G91" s="34"/>
    </row>
    <row r="92" spans="1:7" x14ac:dyDescent="0.3">
      <c r="A92" s="3">
        <v>37</v>
      </c>
      <c r="B92" s="4">
        <v>44451</v>
      </c>
      <c r="C92" s="5">
        <v>12166.020691025748</v>
      </c>
      <c r="D92" s="5">
        <v>11008.891280206488</v>
      </c>
      <c r="E92" s="5">
        <v>1157.1294108192594</v>
      </c>
      <c r="F92" s="34"/>
      <c r="G92" s="34"/>
    </row>
    <row r="93" spans="1:7" x14ac:dyDescent="0.3">
      <c r="A93" s="3">
        <v>38</v>
      </c>
      <c r="B93" s="4">
        <v>44458</v>
      </c>
      <c r="C93" s="5">
        <v>11785.29383704194</v>
      </c>
      <c r="D93" s="5">
        <v>10495.609486138061</v>
      </c>
      <c r="E93" s="5">
        <v>1289.6843509038795</v>
      </c>
      <c r="F93" s="34"/>
      <c r="G93" s="34"/>
    </row>
    <row r="94" spans="1:7" x14ac:dyDescent="0.3">
      <c r="A94" s="3">
        <v>39</v>
      </c>
      <c r="B94" s="4">
        <v>44465</v>
      </c>
      <c r="C94" s="5">
        <v>11154.172217652113</v>
      </c>
      <c r="D94" s="5">
        <v>9862.6521588092055</v>
      </c>
      <c r="E94" s="5">
        <v>1291.5200588429072</v>
      </c>
      <c r="F94" s="34"/>
      <c r="G94" s="34"/>
    </row>
    <row r="95" spans="1:7" x14ac:dyDescent="0.3">
      <c r="A95" s="3">
        <v>40</v>
      </c>
      <c r="B95" s="4">
        <v>44472</v>
      </c>
      <c r="C95" s="5">
        <v>11143.64440874371</v>
      </c>
      <c r="D95" s="5">
        <v>9824.0957804461723</v>
      </c>
      <c r="E95" s="5">
        <v>1319.548628297538</v>
      </c>
      <c r="F95" s="34"/>
      <c r="G95" s="34"/>
    </row>
    <row r="96" spans="1:7" x14ac:dyDescent="0.3">
      <c r="A96" s="3">
        <v>41</v>
      </c>
      <c r="B96" s="4">
        <v>44479</v>
      </c>
      <c r="C96" s="5">
        <v>11025.195469111868</v>
      </c>
      <c r="D96" s="5">
        <v>9806.4855095983185</v>
      </c>
      <c r="E96" s="5">
        <v>1218.7099595135496</v>
      </c>
      <c r="F96" s="34"/>
      <c r="G96" s="34"/>
    </row>
    <row r="97" spans="1:7" x14ac:dyDescent="0.3">
      <c r="A97" s="3">
        <v>42</v>
      </c>
      <c r="B97" s="4">
        <v>44486</v>
      </c>
      <c r="C97" s="5">
        <v>10440.663277476111</v>
      </c>
      <c r="D97" s="5">
        <v>9267.7606924469255</v>
      </c>
      <c r="E97" s="5">
        <v>1172.9025850291848</v>
      </c>
      <c r="F97" s="34"/>
      <c r="G97" s="34"/>
    </row>
    <row r="98" spans="1:7" x14ac:dyDescent="0.3">
      <c r="A98" s="3">
        <v>43</v>
      </c>
      <c r="B98" s="4">
        <v>44493</v>
      </c>
      <c r="C98" s="5">
        <v>10044.151736060563</v>
      </c>
      <c r="D98" s="5">
        <v>8863.2055626795191</v>
      </c>
      <c r="E98" s="5">
        <v>1180.9461733810431</v>
      </c>
      <c r="F98" s="34"/>
      <c r="G98" s="34"/>
    </row>
    <row r="99" spans="1:7" x14ac:dyDescent="0.3">
      <c r="A99" s="3">
        <v>44</v>
      </c>
      <c r="B99" s="4">
        <v>44500</v>
      </c>
      <c r="C99" s="5">
        <v>11130.816302772422</v>
      </c>
      <c r="D99" s="5">
        <v>9755.8035216723747</v>
      </c>
      <c r="E99" s="5">
        <v>1375.0127811000491</v>
      </c>
      <c r="F99" s="34"/>
      <c r="G99" s="34"/>
    </row>
    <row r="100" spans="1:7" x14ac:dyDescent="0.3">
      <c r="A100" s="3">
        <v>45</v>
      </c>
      <c r="B100" s="4">
        <v>44507</v>
      </c>
      <c r="C100" s="5">
        <v>10962.07385168029</v>
      </c>
      <c r="D100" s="5">
        <v>9677.288823377774</v>
      </c>
      <c r="E100" s="5">
        <v>1284.7850283025159</v>
      </c>
      <c r="F100" s="34"/>
      <c r="G100" s="34"/>
    </row>
    <row r="101" spans="1:7" x14ac:dyDescent="0.3">
      <c r="A101" s="3">
        <v>46</v>
      </c>
      <c r="B101" s="4">
        <v>44514</v>
      </c>
      <c r="C101" s="5">
        <v>10331.951048031613</v>
      </c>
      <c r="D101" s="5">
        <v>9201.33282838993</v>
      </c>
      <c r="E101" s="5">
        <v>1130.6182196416817</v>
      </c>
      <c r="F101" s="34"/>
      <c r="G101" s="34"/>
    </row>
    <row r="102" spans="1:7" x14ac:dyDescent="0.3">
      <c r="A102" s="3">
        <v>47</v>
      </c>
      <c r="B102" s="4">
        <v>44521</v>
      </c>
      <c r="C102" s="5">
        <v>10146.844935627547</v>
      </c>
      <c r="D102" s="5">
        <v>9060.1851765458341</v>
      </c>
      <c r="E102" s="5">
        <v>1086.6597590817141</v>
      </c>
      <c r="F102" s="34"/>
      <c r="G102" s="34"/>
    </row>
    <row r="103" spans="1:7" x14ac:dyDescent="0.3">
      <c r="A103" s="3">
        <v>48</v>
      </c>
      <c r="B103" s="4">
        <v>44528</v>
      </c>
      <c r="C103" s="5">
        <v>11475.144699369765</v>
      </c>
      <c r="D103" s="5">
        <v>10062.98602586818</v>
      </c>
      <c r="E103" s="5">
        <v>1412.1586735015849</v>
      </c>
      <c r="F103" s="34"/>
      <c r="G103" s="34"/>
    </row>
    <row r="104" spans="1:7" x14ac:dyDescent="0.3">
      <c r="A104" s="3">
        <v>49</v>
      </c>
      <c r="B104" s="4">
        <v>44535</v>
      </c>
      <c r="C104" s="5">
        <v>11289.68662421402</v>
      </c>
      <c r="D104" s="5">
        <v>10013.378922272112</v>
      </c>
      <c r="E104" s="5">
        <v>1276.3077019419088</v>
      </c>
      <c r="F104" s="34"/>
      <c r="G104" s="34"/>
    </row>
    <row r="105" spans="1:7" x14ac:dyDescent="0.3">
      <c r="A105" s="3">
        <v>50</v>
      </c>
      <c r="B105" s="4">
        <v>44542</v>
      </c>
      <c r="C105" s="5">
        <v>12530.382800563622</v>
      </c>
      <c r="D105" s="5">
        <v>11067.023896763872</v>
      </c>
      <c r="E105" s="5">
        <v>1463.3589037997494</v>
      </c>
      <c r="F105" s="34"/>
      <c r="G105" s="34"/>
    </row>
    <row r="106" spans="1:7" x14ac:dyDescent="0.3">
      <c r="A106" s="3">
        <v>51</v>
      </c>
      <c r="B106" s="4">
        <v>44549</v>
      </c>
      <c r="C106" s="5">
        <v>13303.454324393526</v>
      </c>
      <c r="D106" s="5">
        <v>11778.498827922776</v>
      </c>
      <c r="E106" s="5">
        <v>1524.9554964707493</v>
      </c>
      <c r="F106" s="34"/>
      <c r="G106" s="34"/>
    </row>
    <row r="107" spans="1:7" x14ac:dyDescent="0.3">
      <c r="A107" s="3">
        <v>52</v>
      </c>
      <c r="B107" s="4">
        <v>44556</v>
      </c>
      <c r="C107" s="5">
        <v>13569.482611234116</v>
      </c>
      <c r="D107" s="5">
        <v>11890.876920539897</v>
      </c>
      <c r="E107" s="5">
        <v>1678.6056906942181</v>
      </c>
      <c r="F107" s="34"/>
      <c r="G107" s="34"/>
    </row>
    <row r="108" spans="1:7" x14ac:dyDescent="0.3">
      <c r="A108" s="3">
        <v>1</v>
      </c>
      <c r="B108" s="4">
        <v>44563</v>
      </c>
      <c r="C108" s="5">
        <v>12407.112921551143</v>
      </c>
      <c r="D108" s="5">
        <v>11269.125023321003</v>
      </c>
      <c r="E108" s="5">
        <v>1137.9878982301386</v>
      </c>
      <c r="F108" s="34"/>
      <c r="G108" s="34"/>
    </row>
    <row r="109" spans="1:7" x14ac:dyDescent="0.3">
      <c r="A109" s="3">
        <v>2</v>
      </c>
      <c r="B109" s="4">
        <v>44570</v>
      </c>
      <c r="C109" s="5">
        <v>11322.574964328662</v>
      </c>
      <c r="D109" s="5">
        <v>10257.072822613911</v>
      </c>
      <c r="E109" s="5">
        <v>1065.5021417147505</v>
      </c>
      <c r="F109" s="34"/>
      <c r="G109" s="34"/>
    </row>
    <row r="110" spans="1:7" x14ac:dyDescent="0.3">
      <c r="A110" s="3">
        <v>3</v>
      </c>
      <c r="B110" s="4">
        <v>44577</v>
      </c>
      <c r="C110" s="5">
        <v>10331.063207817258</v>
      </c>
      <c r="D110" s="5">
        <v>9284.1968081166578</v>
      </c>
      <c r="E110" s="5">
        <v>1046.8663997006011</v>
      </c>
      <c r="F110" s="34"/>
      <c r="G110" s="34"/>
    </row>
    <row r="111" spans="1:7" x14ac:dyDescent="0.3">
      <c r="A111" s="3">
        <v>4</v>
      </c>
      <c r="B111" s="4">
        <v>44584</v>
      </c>
      <c r="C111" s="5">
        <v>9794.6869297758767</v>
      </c>
      <c r="D111" s="5">
        <v>8745.7099715023105</v>
      </c>
      <c r="E111" s="5">
        <v>1048.9769582735673</v>
      </c>
      <c r="F111" s="34"/>
      <c r="G111" s="34"/>
    </row>
    <row r="112" spans="1:7" x14ac:dyDescent="0.3">
      <c r="A112" s="3">
        <v>5</v>
      </c>
      <c r="B112" s="4">
        <v>44591</v>
      </c>
      <c r="C112" s="5">
        <v>10174.425194280586</v>
      </c>
      <c r="D112" s="5">
        <v>8963.6767203158743</v>
      </c>
      <c r="E112" s="5">
        <v>1210.7484739647123</v>
      </c>
      <c r="F112" s="34"/>
      <c r="G112" s="34"/>
    </row>
    <row r="113" spans="1:7" x14ac:dyDescent="0.3">
      <c r="A113" s="3">
        <v>6</v>
      </c>
      <c r="B113" s="4">
        <v>44598</v>
      </c>
      <c r="C113" s="5">
        <v>9876.0842108215093</v>
      </c>
      <c r="D113" s="5">
        <v>8774.8653501209519</v>
      </c>
      <c r="E113" s="5">
        <v>1101.2188607005571</v>
      </c>
      <c r="F113" s="34"/>
      <c r="G113" s="34"/>
    </row>
    <row r="114" spans="1:7" x14ac:dyDescent="0.3">
      <c r="A114" s="3">
        <v>7</v>
      </c>
      <c r="B114" s="4">
        <v>44605</v>
      </c>
      <c r="C114" s="5">
        <v>9567.1349824236968</v>
      </c>
      <c r="D114" s="5">
        <v>8494.7380929815117</v>
      </c>
      <c r="E114" s="5">
        <v>1072.3968894421855</v>
      </c>
      <c r="F114" s="34"/>
      <c r="G114" s="34"/>
    </row>
    <row r="115" spans="1:7" x14ac:dyDescent="0.3">
      <c r="A115" s="3">
        <v>8</v>
      </c>
      <c r="B115" s="4">
        <v>44612</v>
      </c>
      <c r="C115" s="5">
        <v>9669.3291983855197</v>
      </c>
      <c r="D115" s="5">
        <v>8504.2056345615711</v>
      </c>
      <c r="E115" s="5">
        <v>1165.1235638239484</v>
      </c>
      <c r="F115" s="34"/>
      <c r="G115" s="34"/>
    </row>
    <row r="116" spans="1:7" x14ac:dyDescent="0.3">
      <c r="A116" s="3">
        <v>9</v>
      </c>
      <c r="B116" s="4">
        <v>44619</v>
      </c>
      <c r="C116" s="5">
        <v>9979.8955062789664</v>
      </c>
      <c r="D116" s="5">
        <v>8659.2551422240085</v>
      </c>
      <c r="E116" s="5">
        <v>1320.6403640549572</v>
      </c>
      <c r="F116" s="34"/>
      <c r="G116" s="34"/>
    </row>
    <row r="117" spans="1:7" x14ac:dyDescent="0.3">
      <c r="A117" s="3">
        <v>10</v>
      </c>
      <c r="B117" s="4">
        <v>44626</v>
      </c>
      <c r="C117" s="5">
        <v>9817.8738134512405</v>
      </c>
      <c r="D117" s="5">
        <v>8687.5426959482229</v>
      </c>
      <c r="E117" s="5">
        <v>1130.3311175030169</v>
      </c>
      <c r="F117" s="34"/>
      <c r="G117" s="34"/>
    </row>
    <row r="118" spans="1:7" x14ac:dyDescent="0.3">
      <c r="A118" s="3">
        <v>11</v>
      </c>
      <c r="B118" s="4">
        <v>44633</v>
      </c>
      <c r="C118" s="5">
        <v>9742.9751888942137</v>
      </c>
      <c r="D118" s="5">
        <v>8603.4149889076871</v>
      </c>
      <c r="E118" s="5">
        <v>1139.5601999865262</v>
      </c>
      <c r="F118" s="34"/>
      <c r="G118" s="34"/>
    </row>
    <row r="119" spans="1:7" x14ac:dyDescent="0.3">
      <c r="A119" s="99" t="s">
        <v>173</v>
      </c>
      <c r="B119" s="99"/>
      <c r="C119" s="27">
        <f>SUM(C3:C118)</f>
        <v>1411303.8733881693</v>
      </c>
      <c r="D119" s="27">
        <f t="shared" ref="D119:E119" si="0">SUM(D3:D118)</f>
        <v>1286905.1191658156</v>
      </c>
      <c r="E119" s="27">
        <f t="shared" si="0"/>
        <v>124398.75422235363</v>
      </c>
    </row>
    <row r="120" spans="1:7" x14ac:dyDescent="0.3">
      <c r="A120" s="14"/>
      <c r="B120" s="14"/>
      <c r="C120" s="16"/>
      <c r="D120" s="17"/>
      <c r="E120" s="17"/>
    </row>
    <row r="121" spans="1:7" x14ac:dyDescent="0.3">
      <c r="A121" s="18" t="s">
        <v>24</v>
      </c>
      <c r="B121" s="15"/>
      <c r="C121" s="36"/>
      <c r="D121" s="37"/>
      <c r="E121" s="37"/>
      <c r="F121" s="34"/>
      <c r="G121" s="34"/>
    </row>
    <row r="122" spans="1:7" x14ac:dyDescent="0.3">
      <c r="A122" s="19" t="s">
        <v>174</v>
      </c>
      <c r="B122" s="20"/>
      <c r="C122" s="28">
        <v>302960.33851742168</v>
      </c>
      <c r="D122" s="21"/>
      <c r="E122" s="22"/>
      <c r="F122" s="23"/>
      <c r="G122" s="23"/>
    </row>
    <row r="123" spans="1:7" x14ac:dyDescent="0.3">
      <c r="A123" s="18" t="s">
        <v>22</v>
      </c>
      <c r="B123" s="24"/>
      <c r="C123" s="25"/>
      <c r="D123" s="23"/>
      <c r="E123" s="23"/>
      <c r="F123" s="23"/>
      <c r="G123" s="23"/>
    </row>
    <row r="124" spans="1:7" x14ac:dyDescent="0.3">
      <c r="A124" s="19" t="s">
        <v>174</v>
      </c>
      <c r="B124" s="20"/>
      <c r="C124" s="28">
        <v>285845.44885026815</v>
      </c>
      <c r="D124" s="23"/>
      <c r="E124" s="26"/>
      <c r="F124" s="23"/>
      <c r="G124" s="23"/>
    </row>
    <row r="125" spans="1:7" x14ac:dyDescent="0.3">
      <c r="E125" s="1"/>
    </row>
    <row r="126" spans="1:7" x14ac:dyDescent="0.3">
      <c r="E126" s="1"/>
    </row>
    <row r="127" spans="1:7" x14ac:dyDescent="0.3">
      <c r="E127" s="1"/>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5" spans="5:5" x14ac:dyDescent="0.3">
      <c r="E145" s="1"/>
    </row>
    <row r="146" spans="5:5" x14ac:dyDescent="0.3">
      <c r="E146" s="1"/>
    </row>
    <row r="147" spans="5:5" x14ac:dyDescent="0.3">
      <c r="E147" s="1"/>
    </row>
    <row r="148" spans="5:5" x14ac:dyDescent="0.3">
      <c r="E148" s="1"/>
    </row>
    <row r="149" spans="5:5" x14ac:dyDescent="0.3">
      <c r="E149" s="1"/>
    </row>
    <row r="151" spans="5:5" x14ac:dyDescent="0.3">
      <c r="E151" s="1"/>
    </row>
  </sheetData>
  <mergeCells count="3">
    <mergeCell ref="C1:E1"/>
    <mergeCell ref="A1:B2"/>
    <mergeCell ref="A119:B11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21"/>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502.23725389531597</v>
      </c>
      <c r="E9" s="5">
        <v>1311.0009826748765</v>
      </c>
      <c r="F9" s="5">
        <v>1665.307281660992</v>
      </c>
      <c r="G9" s="5">
        <v>1104.1188862263539</v>
      </c>
      <c r="H9" s="5">
        <v>708.40408291486278</v>
      </c>
      <c r="I9" s="5">
        <v>252.21348835169164</v>
      </c>
      <c r="J9" s="5">
        <v>650.76430037890827</v>
      </c>
      <c r="K9" s="5">
        <v>832.23592639566277</v>
      </c>
      <c r="L9" s="5">
        <v>8323.9644961475642</v>
      </c>
      <c r="M9" s="1"/>
    </row>
    <row r="10" spans="1:13" x14ac:dyDescent="0.3">
      <c r="A10" s="3">
        <v>8</v>
      </c>
      <c r="B10" s="4">
        <v>43877</v>
      </c>
      <c r="C10" s="5">
        <v>1294.8910002041798</v>
      </c>
      <c r="D10" s="5">
        <v>509.16649627788701</v>
      </c>
      <c r="E10" s="5">
        <v>1415.512907513159</v>
      </c>
      <c r="F10" s="5">
        <v>1761.2042103112378</v>
      </c>
      <c r="G10" s="5">
        <v>1018.262212073862</v>
      </c>
      <c r="H10" s="5">
        <v>697.44913962482701</v>
      </c>
      <c r="I10" s="5">
        <v>239.27143858135878</v>
      </c>
      <c r="J10" s="5">
        <v>635.57375186406216</v>
      </c>
      <c r="K10" s="5">
        <v>788.9611349665895</v>
      </c>
      <c r="L10" s="5">
        <v>8360.2922914171631</v>
      </c>
      <c r="M10" s="1"/>
    </row>
    <row r="11" spans="1:13" x14ac:dyDescent="0.3">
      <c r="A11" s="3">
        <v>9</v>
      </c>
      <c r="B11" s="4">
        <v>43884</v>
      </c>
      <c r="C11" s="5">
        <v>1171.0915791008674</v>
      </c>
      <c r="D11" s="5">
        <v>483.3037820110859</v>
      </c>
      <c r="E11" s="5">
        <v>1414.9059321321638</v>
      </c>
      <c r="F11" s="5">
        <v>1539.5107744434624</v>
      </c>
      <c r="G11" s="5">
        <v>1047.6401270410129</v>
      </c>
      <c r="H11" s="5">
        <v>732.58408095784432</v>
      </c>
      <c r="I11" s="5">
        <v>251.47426263709212</v>
      </c>
      <c r="J11" s="5">
        <v>619.5741421167038</v>
      </c>
      <c r="K11" s="5">
        <v>812.4347997672869</v>
      </c>
      <c r="L11" s="5">
        <v>8072.5194802075202</v>
      </c>
      <c r="M11" s="1"/>
    </row>
    <row r="12" spans="1:13" x14ac:dyDescent="0.3">
      <c r="A12" s="3">
        <v>10</v>
      </c>
      <c r="B12" s="4">
        <v>43891</v>
      </c>
      <c r="C12" s="5">
        <v>1442.4139010783726</v>
      </c>
      <c r="D12" s="5">
        <v>475.39077138937381</v>
      </c>
      <c r="E12" s="5">
        <v>1460.3232699593564</v>
      </c>
      <c r="F12" s="5">
        <v>1692.5712827574253</v>
      </c>
      <c r="G12" s="5">
        <v>1035.3055400868816</v>
      </c>
      <c r="H12" s="5">
        <v>758.52929066174306</v>
      </c>
      <c r="I12" s="5">
        <v>281.25643953525451</v>
      </c>
      <c r="J12" s="5">
        <v>562.06786177535798</v>
      </c>
      <c r="K12" s="5">
        <v>876.38880934084216</v>
      </c>
      <c r="L12" s="5">
        <v>8584.247166584606</v>
      </c>
      <c r="M12" s="1"/>
    </row>
    <row r="13" spans="1:13" x14ac:dyDescent="0.3">
      <c r="A13" s="3">
        <v>11</v>
      </c>
      <c r="B13" s="4">
        <v>43898</v>
      </c>
      <c r="C13" s="5">
        <v>1247.709724892266</v>
      </c>
      <c r="D13" s="5">
        <v>500.8862562189172</v>
      </c>
      <c r="E13" s="5">
        <v>1436.6940659755883</v>
      </c>
      <c r="F13" s="5">
        <v>1630.8353506103942</v>
      </c>
      <c r="G13" s="5">
        <v>1147.5170482653161</v>
      </c>
      <c r="H13" s="5">
        <v>743.62647185776677</v>
      </c>
      <c r="I13" s="5">
        <v>242.50053996171701</v>
      </c>
      <c r="J13" s="5">
        <v>611.0854087276673</v>
      </c>
      <c r="K13" s="5">
        <v>832.3190583395816</v>
      </c>
      <c r="L13" s="5">
        <v>8393.1739248492158</v>
      </c>
      <c r="M13" s="1"/>
    </row>
    <row r="14" spans="1:13" x14ac:dyDescent="0.3">
      <c r="A14" s="3">
        <v>12</v>
      </c>
      <c r="B14" s="4">
        <v>43905</v>
      </c>
      <c r="C14" s="5">
        <v>1235.8145808099616</v>
      </c>
      <c r="D14" s="5">
        <v>463.12413377915175</v>
      </c>
      <c r="E14" s="5">
        <v>1477.6038563324923</v>
      </c>
      <c r="F14" s="5">
        <v>1637.2934857362857</v>
      </c>
      <c r="G14" s="5">
        <v>1019.7654072253013</v>
      </c>
      <c r="H14" s="5">
        <v>669.64129094546797</v>
      </c>
      <c r="I14" s="5">
        <v>243.50973079082382</v>
      </c>
      <c r="J14" s="5">
        <v>625.49026342417278</v>
      </c>
      <c r="K14" s="5">
        <v>808.1417779221905</v>
      </c>
      <c r="L14" s="5">
        <v>8180.3845269658468</v>
      </c>
      <c r="M14" s="1"/>
    </row>
    <row r="15" spans="1:13" x14ac:dyDescent="0.3">
      <c r="A15" s="3">
        <v>13</v>
      </c>
      <c r="B15" s="4">
        <v>43912</v>
      </c>
      <c r="C15" s="5">
        <v>1278.1286865265724</v>
      </c>
      <c r="D15" s="5">
        <v>523.31532207377131</v>
      </c>
      <c r="E15" s="5">
        <v>1369.377681510718</v>
      </c>
      <c r="F15" s="5">
        <v>1639.617866105749</v>
      </c>
      <c r="G15" s="5">
        <v>1050.248391718434</v>
      </c>
      <c r="H15" s="5">
        <v>714.17605197727198</v>
      </c>
      <c r="I15" s="5">
        <v>247.93452994437453</v>
      </c>
      <c r="J15" s="5">
        <v>567.23873420204723</v>
      </c>
      <c r="K15" s="5">
        <v>844.76836946316632</v>
      </c>
      <c r="L15" s="5">
        <v>8234.8056335221045</v>
      </c>
      <c r="M15" s="1"/>
    </row>
    <row r="16" spans="1:13" x14ac:dyDescent="0.3">
      <c r="A16" s="3">
        <v>14</v>
      </c>
      <c r="B16" s="4">
        <v>43919</v>
      </c>
      <c r="C16" s="5">
        <v>1305.2430551926914</v>
      </c>
      <c r="D16" s="5">
        <v>497.02040058591353</v>
      </c>
      <c r="E16" s="5">
        <v>1350.0672203080849</v>
      </c>
      <c r="F16" s="5">
        <v>1550.9210639586968</v>
      </c>
      <c r="G16" s="5">
        <v>1030.3652731559368</v>
      </c>
      <c r="H16" s="5">
        <v>781.91091092850536</v>
      </c>
      <c r="I16" s="5">
        <v>249.68660448733857</v>
      </c>
      <c r="J16" s="5">
        <v>596.71085623614545</v>
      </c>
      <c r="K16" s="5">
        <v>876.85328443763183</v>
      </c>
      <c r="L16" s="5">
        <v>8238.7786692909449</v>
      </c>
      <c r="M16" s="1"/>
    </row>
    <row r="17" spans="1:13" x14ac:dyDescent="0.3">
      <c r="A17" s="3">
        <v>15</v>
      </c>
      <c r="B17" s="4">
        <v>43926</v>
      </c>
      <c r="C17" s="5">
        <v>1265.4744909488709</v>
      </c>
      <c r="D17" s="5">
        <v>499.57231200445813</v>
      </c>
      <c r="E17" s="5">
        <v>1433.7384093865976</v>
      </c>
      <c r="F17" s="5">
        <v>1532.5086584714802</v>
      </c>
      <c r="G17" s="5">
        <v>1021.3605340926802</v>
      </c>
      <c r="H17" s="5">
        <v>767.31453162727735</v>
      </c>
      <c r="I17" s="5">
        <v>241.21587420420383</v>
      </c>
      <c r="J17" s="5">
        <v>648.87403868344109</v>
      </c>
      <c r="K17" s="5">
        <v>879.4101828999261</v>
      </c>
      <c r="L17" s="5">
        <v>8289.4690323189352</v>
      </c>
      <c r="M17" s="1"/>
    </row>
    <row r="18" spans="1:13" x14ac:dyDescent="0.3">
      <c r="A18" s="3">
        <v>16</v>
      </c>
      <c r="B18" s="4">
        <v>43933</v>
      </c>
      <c r="C18" s="5">
        <v>1245.0520077952451</v>
      </c>
      <c r="D18" s="5">
        <v>475.53205329071523</v>
      </c>
      <c r="E18" s="5">
        <v>1352.8677014723044</v>
      </c>
      <c r="F18" s="5">
        <v>1583.4940840267664</v>
      </c>
      <c r="G18" s="5">
        <v>1094.6482567073454</v>
      </c>
      <c r="H18" s="5">
        <v>733.2468658300952</v>
      </c>
      <c r="I18" s="5">
        <v>260.33872909122624</v>
      </c>
      <c r="J18" s="5">
        <v>593.26447062186367</v>
      </c>
      <c r="K18" s="5">
        <v>783.32058488284906</v>
      </c>
      <c r="L18" s="5">
        <v>8121.7647537184112</v>
      </c>
      <c r="M18" s="1"/>
    </row>
    <row r="19" spans="1:13" x14ac:dyDescent="0.3">
      <c r="A19" s="3">
        <v>17</v>
      </c>
      <c r="B19" s="4">
        <v>43940</v>
      </c>
      <c r="C19" s="5">
        <v>1294.9661651623633</v>
      </c>
      <c r="D19" s="5">
        <v>451.74115480562398</v>
      </c>
      <c r="E19" s="5">
        <v>1364.2224904602454</v>
      </c>
      <c r="F19" s="5">
        <v>1531.8309699315751</v>
      </c>
      <c r="G19" s="5">
        <v>961.19315055471543</v>
      </c>
      <c r="H19" s="5">
        <v>663.86930149630723</v>
      </c>
      <c r="I19" s="5">
        <v>230.95416680050064</v>
      </c>
      <c r="J19" s="5">
        <v>601.65408191601114</v>
      </c>
      <c r="K19" s="5">
        <v>836.32779936139877</v>
      </c>
      <c r="L19" s="5">
        <v>7936.7592804887408</v>
      </c>
      <c r="M19" s="1"/>
    </row>
    <row r="20" spans="1:13" x14ac:dyDescent="0.3">
      <c r="A20" s="3">
        <v>18</v>
      </c>
      <c r="B20" s="4">
        <v>43947</v>
      </c>
      <c r="C20" s="5">
        <v>1212.6451621470978</v>
      </c>
      <c r="D20" s="5">
        <v>481.21704378199507</v>
      </c>
      <c r="E20" s="5">
        <v>1396.2880513168907</v>
      </c>
      <c r="F20" s="5">
        <v>1480.6917397966381</v>
      </c>
      <c r="G20" s="5">
        <v>1028.5214724904026</v>
      </c>
      <c r="H20" s="5">
        <v>745.8982452877907</v>
      </c>
      <c r="I20" s="5">
        <v>240.11417482713071</v>
      </c>
      <c r="J20" s="5">
        <v>596.27614787616062</v>
      </c>
      <c r="K20" s="5">
        <v>817.09045823514532</v>
      </c>
      <c r="L20" s="5">
        <v>7998.7424957592521</v>
      </c>
      <c r="M20" s="1"/>
    </row>
    <row r="21" spans="1:13" x14ac:dyDescent="0.3">
      <c r="A21" s="3">
        <v>19</v>
      </c>
      <c r="B21" s="4">
        <v>43954</v>
      </c>
      <c r="C21" s="5">
        <v>1313.2533691120557</v>
      </c>
      <c r="D21" s="5">
        <v>488.19863596227748</v>
      </c>
      <c r="E21" s="5">
        <v>1469.667823710367</v>
      </c>
      <c r="F21" s="5">
        <v>1581.0068768076533</v>
      </c>
      <c r="G21" s="5">
        <v>1036.2494195756992</v>
      </c>
      <c r="H21" s="5">
        <v>720.78310322928746</v>
      </c>
      <c r="I21" s="5">
        <v>258.16617713289645</v>
      </c>
      <c r="J21" s="5">
        <v>587.49854248044699</v>
      </c>
      <c r="K21" s="5">
        <v>884.74362447506815</v>
      </c>
      <c r="L21" s="5">
        <v>8339.567572485752</v>
      </c>
      <c r="M21" s="1"/>
    </row>
    <row r="22" spans="1:13" x14ac:dyDescent="0.3">
      <c r="A22" s="3">
        <v>20</v>
      </c>
      <c r="B22" s="4">
        <v>43961</v>
      </c>
      <c r="C22" s="5">
        <v>1303.8003978349166</v>
      </c>
      <c r="D22" s="5">
        <v>524.81082225494151</v>
      </c>
      <c r="E22" s="5">
        <v>1450.773854661983</v>
      </c>
      <c r="F22" s="5">
        <v>1631.3689276013517</v>
      </c>
      <c r="G22" s="5">
        <v>1046.5672058145678</v>
      </c>
      <c r="H22" s="5">
        <v>739.9212157859904</v>
      </c>
      <c r="I22" s="5">
        <v>242.36957958282582</v>
      </c>
      <c r="J22" s="5">
        <v>623.53465800745334</v>
      </c>
      <c r="K22" s="5">
        <v>912.3029281172669</v>
      </c>
      <c r="L22" s="5">
        <v>8475.4495896612971</v>
      </c>
      <c r="M22" s="1"/>
    </row>
    <row r="23" spans="1:13" x14ac:dyDescent="0.3">
      <c r="A23" s="3">
        <v>21</v>
      </c>
      <c r="B23" s="4">
        <v>43968</v>
      </c>
      <c r="C23" s="5">
        <v>1424.9904132986435</v>
      </c>
      <c r="D23" s="5">
        <v>486.36846479774101</v>
      </c>
      <c r="E23" s="5">
        <v>1437.4458102805747</v>
      </c>
      <c r="F23" s="5">
        <v>1541.8487930001579</v>
      </c>
      <c r="G23" s="5">
        <v>1059.8938599333526</v>
      </c>
      <c r="H23" s="5">
        <v>722.93735413389959</v>
      </c>
      <c r="I23" s="5">
        <v>223.90734379271444</v>
      </c>
      <c r="J23" s="5">
        <v>583.11300086440519</v>
      </c>
      <c r="K23" s="5">
        <v>1142.1342591112091</v>
      </c>
      <c r="L23" s="5">
        <v>8622.6392992127003</v>
      </c>
      <c r="M23" s="1"/>
    </row>
    <row r="24" spans="1:13" x14ac:dyDescent="0.3">
      <c r="A24" s="29">
        <v>22</v>
      </c>
      <c r="B24" s="4">
        <v>43975</v>
      </c>
      <c r="C24" s="29">
        <v>1525.9056796882835</v>
      </c>
      <c r="D24" s="29">
        <v>546.4437834636874</v>
      </c>
      <c r="E24" s="29">
        <v>1618.7389621448506</v>
      </c>
      <c r="F24" s="29">
        <v>1621.1272536293786</v>
      </c>
      <c r="G24" s="29">
        <v>1040.8329825570734</v>
      </c>
      <c r="H24" s="29">
        <v>706.2970263770319</v>
      </c>
      <c r="I24" s="29">
        <v>292.05433285233084</v>
      </c>
      <c r="J24" s="29">
        <v>605.76393886843982</v>
      </c>
      <c r="K24" s="29">
        <v>1212.5890735782618</v>
      </c>
      <c r="L24" s="29">
        <v>9169.7530331593371</v>
      </c>
      <c r="M24" s="1"/>
    </row>
    <row r="25" spans="1:13" x14ac:dyDescent="0.3">
      <c r="A25" s="29">
        <v>23</v>
      </c>
      <c r="B25" s="4">
        <v>43982</v>
      </c>
      <c r="C25" s="29">
        <v>1556.6556765645191</v>
      </c>
      <c r="D25" s="29">
        <v>608.90489034241023</v>
      </c>
      <c r="E25" s="29">
        <v>1557.2427698157817</v>
      </c>
      <c r="F25" s="29">
        <v>1673.2469265171255</v>
      </c>
      <c r="G25" s="29">
        <v>1034.1787603379703</v>
      </c>
      <c r="H25" s="29">
        <v>760.98659732022656</v>
      </c>
      <c r="I25" s="29">
        <v>267.64275465123251</v>
      </c>
      <c r="J25" s="29">
        <v>636.64938969481125</v>
      </c>
      <c r="K25" s="29">
        <v>1308.6604373711532</v>
      </c>
      <c r="L25" s="29">
        <v>9404.1682026152321</v>
      </c>
      <c r="M25" s="1"/>
    </row>
    <row r="26" spans="1:13" x14ac:dyDescent="0.3">
      <c r="A26" s="29">
        <v>24</v>
      </c>
      <c r="B26" s="4">
        <v>43989</v>
      </c>
      <c r="C26" s="29">
        <v>1729.4935345164745</v>
      </c>
      <c r="D26" s="29">
        <v>592.33051352366817</v>
      </c>
      <c r="E26" s="29">
        <v>1665.3647610382991</v>
      </c>
      <c r="F26" s="29">
        <v>1736.9696929006022</v>
      </c>
      <c r="G26" s="29">
        <v>1166.6723955805942</v>
      </c>
      <c r="H26" s="29">
        <v>763.93771685038837</v>
      </c>
      <c r="I26" s="29">
        <v>276.54351285385246</v>
      </c>
      <c r="J26" s="29">
        <v>637.25009768904465</v>
      </c>
      <c r="K26" s="29">
        <v>1450.6382556671697</v>
      </c>
      <c r="L26" s="29">
        <v>10019.200480620093</v>
      </c>
      <c r="M26" s="1"/>
    </row>
    <row r="27" spans="1:13" x14ac:dyDescent="0.3">
      <c r="A27" s="29">
        <v>25</v>
      </c>
      <c r="B27" s="4">
        <v>43996</v>
      </c>
      <c r="C27" s="29">
        <v>1999.8312271015827</v>
      </c>
      <c r="D27" s="29">
        <v>616.55168470756416</v>
      </c>
      <c r="E27" s="29">
        <v>2174.7417098997994</v>
      </c>
      <c r="F27" s="29">
        <v>1899.6574594770359</v>
      </c>
      <c r="G27" s="29">
        <v>1215.0468535075536</v>
      </c>
      <c r="H27" s="29">
        <v>883.63780757801396</v>
      </c>
      <c r="I27" s="29">
        <v>325.79462148410414</v>
      </c>
      <c r="J27" s="29">
        <v>780.85555644789133</v>
      </c>
      <c r="K27" s="29">
        <v>1547.4532131078563</v>
      </c>
      <c r="L27" s="29">
        <v>11443.570133311401</v>
      </c>
      <c r="M27" s="1"/>
    </row>
    <row r="28" spans="1:13" x14ac:dyDescent="0.3">
      <c r="A28" s="29">
        <v>26</v>
      </c>
      <c r="B28" s="4">
        <v>44003</v>
      </c>
      <c r="C28" s="29">
        <v>2241.2064860484397</v>
      </c>
      <c r="D28" s="29">
        <v>593.60717648994932</v>
      </c>
      <c r="E28" s="29">
        <v>2611.7292612334813</v>
      </c>
      <c r="F28" s="29">
        <v>2011.5966286582111</v>
      </c>
      <c r="G28" s="29">
        <v>1192.6228797326348</v>
      </c>
      <c r="H28" s="29">
        <v>875.30041106410238</v>
      </c>
      <c r="I28" s="29">
        <v>289.79771289355483</v>
      </c>
      <c r="J28" s="29">
        <v>771.86203019976097</v>
      </c>
      <c r="K28" s="29">
        <v>1424.5952870120109</v>
      </c>
      <c r="L28" s="29">
        <v>12012.317873332144</v>
      </c>
      <c r="M28" s="1"/>
    </row>
    <row r="29" spans="1:13" x14ac:dyDescent="0.3">
      <c r="A29" s="29">
        <v>27</v>
      </c>
      <c r="B29" s="4">
        <v>44010</v>
      </c>
      <c r="C29" s="29">
        <v>2621.8372024066603</v>
      </c>
      <c r="D29" s="29">
        <v>643.73238513020954</v>
      </c>
      <c r="E29" s="29">
        <v>2978.7935258760717</v>
      </c>
      <c r="F29" s="29">
        <v>2179.4315016561559</v>
      </c>
      <c r="G29" s="29">
        <v>1200.6474356315803</v>
      </c>
      <c r="H29" s="29">
        <v>877.1225393234231</v>
      </c>
      <c r="I29" s="29">
        <v>307.88156366853593</v>
      </c>
      <c r="J29" s="29">
        <v>766.04243463803118</v>
      </c>
      <c r="K29" s="29">
        <v>1410.7615561505067</v>
      </c>
      <c r="L29" s="29">
        <v>12986.250144481175</v>
      </c>
      <c r="M29" s="1"/>
    </row>
    <row r="30" spans="1:13" x14ac:dyDescent="0.3">
      <c r="A30" s="29">
        <v>28</v>
      </c>
      <c r="B30" s="4">
        <v>44017</v>
      </c>
      <c r="C30" s="29">
        <v>2901.6217845071228</v>
      </c>
      <c r="D30" s="29">
        <v>739.8280075490818</v>
      </c>
      <c r="E30" s="29">
        <v>3363.9609883698286</v>
      </c>
      <c r="F30" s="29">
        <v>2432.075091038525</v>
      </c>
      <c r="G30" s="29">
        <v>1220.8658537650758</v>
      </c>
      <c r="H30" s="29">
        <v>1037.6313043676269</v>
      </c>
      <c r="I30" s="29">
        <v>288.34461994477419</v>
      </c>
      <c r="J30" s="29">
        <v>875.14773327959438</v>
      </c>
      <c r="K30" s="29">
        <v>1435.6586046483346</v>
      </c>
      <c r="L30" s="29">
        <v>14295.133987469964</v>
      </c>
      <c r="M30" s="1"/>
    </row>
    <row r="31" spans="1:13" x14ac:dyDescent="0.3">
      <c r="A31" s="29">
        <v>29</v>
      </c>
      <c r="B31" s="4">
        <v>44024</v>
      </c>
      <c r="C31" s="29">
        <v>2873.8293579117862</v>
      </c>
      <c r="D31" s="29">
        <v>907.40604436393437</v>
      </c>
      <c r="E31" s="29">
        <v>3819.8461571670714</v>
      </c>
      <c r="F31" s="29">
        <v>3008.773053636929</v>
      </c>
      <c r="G31" s="29">
        <v>1386.1570392837411</v>
      </c>
      <c r="H31" s="29">
        <v>1146.6937414474119</v>
      </c>
      <c r="I31" s="29">
        <v>348.34363934442354</v>
      </c>
      <c r="J31" s="29">
        <v>995.24448633526345</v>
      </c>
      <c r="K31" s="29">
        <v>1378.6585757516805</v>
      </c>
      <c r="L31" s="29">
        <v>15864.952095242243</v>
      </c>
      <c r="M31" s="1"/>
    </row>
    <row r="32" spans="1:13" x14ac:dyDescent="0.3">
      <c r="A32" s="29">
        <v>30</v>
      </c>
      <c r="B32" s="4">
        <v>44031</v>
      </c>
      <c r="C32" s="29">
        <v>2755.3957165322522</v>
      </c>
      <c r="D32" s="29">
        <v>1037.7577800724894</v>
      </c>
      <c r="E32" s="29">
        <v>3441.3400297918333</v>
      </c>
      <c r="F32" s="29">
        <v>3301.0768646630058</v>
      </c>
      <c r="G32" s="29">
        <v>1367.1742935169393</v>
      </c>
      <c r="H32" s="29">
        <v>1271.2038629857393</v>
      </c>
      <c r="I32" s="29">
        <v>382.5249338503981</v>
      </c>
      <c r="J32" s="29">
        <v>964.44264477199454</v>
      </c>
      <c r="K32" s="29">
        <v>1242.710855396967</v>
      </c>
      <c r="L32" s="29">
        <v>15763.626981581619</v>
      </c>
      <c r="M32" s="1"/>
    </row>
    <row r="33" spans="1:13" x14ac:dyDescent="0.3">
      <c r="A33" s="29">
        <v>31</v>
      </c>
      <c r="B33" s="4">
        <v>44038</v>
      </c>
      <c r="C33" s="29">
        <v>2383.7745654627784</v>
      </c>
      <c r="D33" s="29">
        <v>1111.7112480626442</v>
      </c>
      <c r="E33" s="29">
        <v>3059.7601414884693</v>
      </c>
      <c r="F33" s="29">
        <v>3119.8266867246239</v>
      </c>
      <c r="G33" s="29">
        <v>1439.454537765143</v>
      </c>
      <c r="H33" s="29">
        <v>1229.5511988573821</v>
      </c>
      <c r="I33" s="29">
        <v>379.55454109759842</v>
      </c>
      <c r="J33" s="29">
        <v>937.2773430241084</v>
      </c>
      <c r="K33" s="29">
        <v>1164.5273205503972</v>
      </c>
      <c r="L33" s="29">
        <v>14825.437583033145</v>
      </c>
      <c r="M33" s="1"/>
    </row>
    <row r="34" spans="1:13" x14ac:dyDescent="0.3">
      <c r="A34" s="29">
        <v>32</v>
      </c>
      <c r="B34" s="4">
        <v>44045</v>
      </c>
      <c r="C34" s="29">
        <v>1999.6250974367035</v>
      </c>
      <c r="D34" s="29">
        <v>1023.3872387256615</v>
      </c>
      <c r="E34" s="29">
        <v>2519.4559851616682</v>
      </c>
      <c r="F34" s="29">
        <v>2869.4493021299927</v>
      </c>
      <c r="G34" s="29">
        <v>1326.5404065529174</v>
      </c>
      <c r="H34" s="29">
        <v>1105.5402897340484</v>
      </c>
      <c r="I34" s="29">
        <v>387.7014744557236</v>
      </c>
      <c r="J34" s="29">
        <v>894.45216795173269</v>
      </c>
      <c r="K34" s="29">
        <v>1190.7856986389559</v>
      </c>
      <c r="L34" s="29">
        <v>13316.937660787404</v>
      </c>
    </row>
    <row r="35" spans="1:13" x14ac:dyDescent="0.3">
      <c r="A35" s="29">
        <v>33</v>
      </c>
      <c r="B35" s="4">
        <v>44052</v>
      </c>
      <c r="C35" s="29">
        <v>1765.3779859551855</v>
      </c>
      <c r="D35" s="29">
        <v>877.09055857090607</v>
      </c>
      <c r="E35" s="29">
        <v>2192.2238619857862</v>
      </c>
      <c r="F35" s="29">
        <v>2445.5512036032264</v>
      </c>
      <c r="G35" s="29">
        <v>1318.4390993404199</v>
      </c>
      <c r="H35" s="29">
        <v>1055.5881890716639</v>
      </c>
      <c r="I35" s="29">
        <v>384.65408102531308</v>
      </c>
      <c r="J35" s="29">
        <v>814.05134696417099</v>
      </c>
      <c r="K35" s="29">
        <v>1028.234811945757</v>
      </c>
      <c r="L35" s="29">
        <v>11881.21113846243</v>
      </c>
    </row>
    <row r="36" spans="1:13" x14ac:dyDescent="0.3">
      <c r="A36" s="29">
        <v>34</v>
      </c>
      <c r="B36" s="4">
        <v>44059</v>
      </c>
      <c r="C36" s="29">
        <v>1819.5082080115956</v>
      </c>
      <c r="D36" s="29">
        <v>849.13992865475302</v>
      </c>
      <c r="E36" s="29">
        <v>1990.2304427661327</v>
      </c>
      <c r="F36" s="29">
        <v>2199.610816205482</v>
      </c>
      <c r="G36" s="29">
        <v>1229.4209019172972</v>
      </c>
      <c r="H36" s="29">
        <v>906.53230478773264</v>
      </c>
      <c r="I36" s="29">
        <v>385.34755938306796</v>
      </c>
      <c r="J36" s="29">
        <v>834.44632062008577</v>
      </c>
      <c r="K36" s="29">
        <v>1120.6772907442642</v>
      </c>
      <c r="L36" s="29">
        <v>11334.913773090411</v>
      </c>
    </row>
    <row r="37" spans="1:13" x14ac:dyDescent="0.3">
      <c r="A37" s="29">
        <v>35</v>
      </c>
      <c r="B37" s="4">
        <v>44066</v>
      </c>
      <c r="C37" s="29">
        <v>1543.409851852985</v>
      </c>
      <c r="D37" s="29">
        <v>782.13795191825079</v>
      </c>
      <c r="E37" s="29">
        <v>1862.7301661996307</v>
      </c>
      <c r="F37" s="29">
        <v>2017.2292557501103</v>
      </c>
      <c r="G37" s="29">
        <v>1224.1529490408313</v>
      </c>
      <c r="H37" s="29">
        <v>846.13532598604274</v>
      </c>
      <c r="I37" s="29">
        <v>373.18155435518611</v>
      </c>
      <c r="J37" s="29">
        <v>703.70272684382621</v>
      </c>
      <c r="K37" s="29">
        <v>1057.1225912882574</v>
      </c>
      <c r="L37" s="29">
        <v>10409.802373235121</v>
      </c>
    </row>
    <row r="38" spans="1:13" x14ac:dyDescent="0.3">
      <c r="A38" s="29">
        <v>36</v>
      </c>
      <c r="B38" s="4">
        <v>44073</v>
      </c>
      <c r="C38" s="29">
        <v>1582.6604956738881</v>
      </c>
      <c r="D38" s="29">
        <v>673.27892428914038</v>
      </c>
      <c r="E38" s="29">
        <v>1766.4604430801805</v>
      </c>
      <c r="F38" s="29">
        <v>2019.5373146272491</v>
      </c>
      <c r="G38" s="29">
        <v>1192.0929578794844</v>
      </c>
      <c r="H38" s="29">
        <v>847.2021576681135</v>
      </c>
      <c r="I38" s="29">
        <v>327.74271754154177</v>
      </c>
      <c r="J38" s="29">
        <v>706.21019687677699</v>
      </c>
      <c r="K38" s="29">
        <v>1069.3842327855932</v>
      </c>
      <c r="L38" s="29">
        <v>10184.569440421968</v>
      </c>
    </row>
    <row r="39" spans="1:13" x14ac:dyDescent="0.3">
      <c r="A39" s="29">
        <v>37</v>
      </c>
      <c r="B39" s="4">
        <v>44080</v>
      </c>
      <c r="C39" s="29">
        <v>1442.4824112953145</v>
      </c>
      <c r="D39" s="29">
        <v>611.2902046651966</v>
      </c>
      <c r="E39" s="29">
        <v>1599.1708612856905</v>
      </c>
      <c r="F39" s="29">
        <v>1700.5739160810554</v>
      </c>
      <c r="G39" s="29">
        <v>1102.5289233233962</v>
      </c>
      <c r="H39" s="29">
        <v>824.66705800349268</v>
      </c>
      <c r="I39" s="29">
        <v>346.98586392204891</v>
      </c>
      <c r="J39" s="29">
        <v>657.3458898193353</v>
      </c>
      <c r="K39" s="29">
        <v>1017.8445406671967</v>
      </c>
      <c r="L39" s="29">
        <v>9302.8896690627262</v>
      </c>
    </row>
    <row r="40" spans="1:13" x14ac:dyDescent="0.3">
      <c r="A40" s="29">
        <v>38</v>
      </c>
      <c r="B40" s="4">
        <v>44087</v>
      </c>
      <c r="C40" s="29">
        <v>1381.2106807275341</v>
      </c>
      <c r="D40" s="29">
        <v>560.86906263884066</v>
      </c>
      <c r="E40" s="29">
        <v>1485.6439569527729</v>
      </c>
      <c r="F40" s="29">
        <v>1787.481734052863</v>
      </c>
      <c r="G40" s="29">
        <v>1155.295821550859</v>
      </c>
      <c r="H40" s="29">
        <v>783.47273794556918</v>
      </c>
      <c r="I40" s="29">
        <v>304.25221381321387</v>
      </c>
      <c r="J40" s="29">
        <v>662.23029220611784</v>
      </c>
      <c r="K40" s="29">
        <v>835.86887773236367</v>
      </c>
      <c r="L40" s="29">
        <v>8956.3253776201345</v>
      </c>
    </row>
    <row r="41" spans="1:13" x14ac:dyDescent="0.3">
      <c r="A41" s="29">
        <v>39</v>
      </c>
      <c r="B41" s="4">
        <v>44094</v>
      </c>
      <c r="C41" s="29">
        <v>1400.2171510537628</v>
      </c>
      <c r="D41" s="29">
        <v>659.82580690840223</v>
      </c>
      <c r="E41" s="29">
        <v>1495.9913806720583</v>
      </c>
      <c r="F41" s="29">
        <v>1716.7340496611978</v>
      </c>
      <c r="G41" s="29">
        <v>1120.3872108861053</v>
      </c>
      <c r="H41" s="29">
        <v>815.48640915974875</v>
      </c>
      <c r="I41" s="29">
        <v>304.29090206285036</v>
      </c>
      <c r="J41" s="29">
        <v>641.36231927774782</v>
      </c>
      <c r="K41" s="29">
        <v>882.47766002369019</v>
      </c>
      <c r="L41" s="29">
        <v>9036.772889705564</v>
      </c>
    </row>
    <row r="42" spans="1:13" x14ac:dyDescent="0.3">
      <c r="A42" s="29">
        <v>40</v>
      </c>
      <c r="B42" s="4">
        <v>44101</v>
      </c>
      <c r="C42" s="29">
        <v>1431.7780147230969</v>
      </c>
      <c r="D42" s="29">
        <v>605.05340652289033</v>
      </c>
      <c r="E42" s="29">
        <v>1437.2331353654104</v>
      </c>
      <c r="F42" s="29">
        <v>1670.4739166872296</v>
      </c>
      <c r="G42" s="29">
        <v>1043.5388193314648</v>
      </c>
      <c r="H42" s="29">
        <v>691.54018533960493</v>
      </c>
      <c r="I42" s="29">
        <v>306.87871171578138</v>
      </c>
      <c r="J42" s="29">
        <v>670.13857504096143</v>
      </c>
      <c r="K42" s="29">
        <v>997.96061030850831</v>
      </c>
      <c r="L42" s="29">
        <v>8854.5953750349472</v>
      </c>
    </row>
    <row r="43" spans="1:13" x14ac:dyDescent="0.3">
      <c r="A43" s="29">
        <v>41</v>
      </c>
      <c r="B43" s="4">
        <v>44108</v>
      </c>
      <c r="C43" s="29">
        <v>1474.9669977470508</v>
      </c>
      <c r="D43" s="29">
        <v>586.26836763066774</v>
      </c>
      <c r="E43" s="29">
        <v>1555.5965276377349</v>
      </c>
      <c r="F43" s="29">
        <v>1783.3003509473906</v>
      </c>
      <c r="G43" s="29">
        <v>1158.630407833678</v>
      </c>
      <c r="H43" s="29">
        <v>778.79996082008836</v>
      </c>
      <c r="I43" s="29">
        <v>320.50166591446225</v>
      </c>
      <c r="J43" s="29">
        <v>654.1257804884284</v>
      </c>
      <c r="K43" s="29">
        <v>948.01546974251812</v>
      </c>
      <c r="L43" s="29">
        <v>9260.2055287620205</v>
      </c>
    </row>
    <row r="44" spans="1:13" x14ac:dyDescent="0.3">
      <c r="A44" s="29">
        <v>42</v>
      </c>
      <c r="B44" s="4">
        <v>44115</v>
      </c>
      <c r="C44" s="29">
        <v>1480.9358089608666</v>
      </c>
      <c r="D44" s="29">
        <v>619.98547489883595</v>
      </c>
      <c r="E44" s="29">
        <v>1569.2310622477798</v>
      </c>
      <c r="F44" s="29">
        <v>1822.1807820508282</v>
      </c>
      <c r="G44" s="29">
        <v>1132.9251775349071</v>
      </c>
      <c r="H44" s="29">
        <v>836.50967318915332</v>
      </c>
      <c r="I44" s="29">
        <v>304.752604425995</v>
      </c>
      <c r="J44" s="29">
        <v>703.14538802200627</v>
      </c>
      <c r="K44" s="29">
        <v>943.51654155431333</v>
      </c>
      <c r="L44" s="29">
        <v>9413.1825128846849</v>
      </c>
    </row>
    <row r="45" spans="1:13" x14ac:dyDescent="0.3">
      <c r="A45" s="29">
        <v>43</v>
      </c>
      <c r="B45" s="4">
        <v>44122</v>
      </c>
      <c r="C45" s="29">
        <v>1483.5169445012104</v>
      </c>
      <c r="D45" s="29">
        <v>612.29226633219969</v>
      </c>
      <c r="E45" s="29">
        <v>1547.2726516103526</v>
      </c>
      <c r="F45" s="29">
        <v>1665.3528351314699</v>
      </c>
      <c r="G45" s="29">
        <v>1190.5879234173376</v>
      </c>
      <c r="H45" s="29">
        <v>836.10822487789869</v>
      </c>
      <c r="I45" s="29">
        <v>333.83352110674127</v>
      </c>
      <c r="J45" s="29">
        <v>766.91861862570545</v>
      </c>
      <c r="K45" s="29">
        <v>867.38094309037137</v>
      </c>
      <c r="L45" s="29">
        <v>9303.2639286932863</v>
      </c>
    </row>
    <row r="46" spans="1:13" x14ac:dyDescent="0.3">
      <c r="A46" s="29">
        <v>44</v>
      </c>
      <c r="B46" s="4">
        <v>44129</v>
      </c>
      <c r="C46" s="29">
        <v>1584.1733584595263</v>
      </c>
      <c r="D46" s="29">
        <v>615.18843516904531</v>
      </c>
      <c r="E46" s="29">
        <v>1525.5953756815404</v>
      </c>
      <c r="F46" s="29">
        <v>1682.1618881593581</v>
      </c>
      <c r="G46" s="29">
        <v>1124.1163582695331</v>
      </c>
      <c r="H46" s="29">
        <v>852.94094848289888</v>
      </c>
      <c r="I46" s="29">
        <v>297.56046143020205</v>
      </c>
      <c r="J46" s="29">
        <v>662.46067446916197</v>
      </c>
      <c r="K46" s="29">
        <v>821.55228651153311</v>
      </c>
      <c r="L46" s="29">
        <v>9165.7497866327994</v>
      </c>
    </row>
    <row r="47" spans="1:13" x14ac:dyDescent="0.3">
      <c r="A47" s="29">
        <v>45</v>
      </c>
      <c r="B47" s="4">
        <v>44136</v>
      </c>
      <c r="C47" s="29">
        <v>1692.8470120813745</v>
      </c>
      <c r="D47" s="29">
        <v>588.30447444289234</v>
      </c>
      <c r="E47" s="29">
        <v>1494.1547979255515</v>
      </c>
      <c r="F47" s="29">
        <v>1775.3069901598979</v>
      </c>
      <c r="G47" s="29">
        <v>1125.9746091093004</v>
      </c>
      <c r="H47" s="29">
        <v>803.65896535570937</v>
      </c>
      <c r="I47" s="29">
        <v>313.04728330229784</v>
      </c>
      <c r="J47" s="29">
        <v>640.52537461776149</v>
      </c>
      <c r="K47" s="29">
        <v>885.38484089137933</v>
      </c>
      <c r="L47" s="29">
        <v>9319.2043478861633</v>
      </c>
    </row>
    <row r="48" spans="1:13" x14ac:dyDescent="0.3">
      <c r="A48" s="29">
        <v>46</v>
      </c>
      <c r="B48" s="4">
        <v>44143</v>
      </c>
      <c r="C48" s="29">
        <v>1924.4373482871279</v>
      </c>
      <c r="D48" s="29">
        <v>557.99580702403773</v>
      </c>
      <c r="E48" s="29">
        <v>1567.4421624008555</v>
      </c>
      <c r="F48" s="29">
        <v>1753.1662436092849</v>
      </c>
      <c r="G48" s="29">
        <v>1305.7738797397351</v>
      </c>
      <c r="H48" s="29">
        <v>804.59554255567923</v>
      </c>
      <c r="I48" s="29">
        <v>279.14133389809092</v>
      </c>
      <c r="J48" s="29">
        <v>607.51543247926816</v>
      </c>
      <c r="K48" s="29">
        <v>948.33431004949477</v>
      </c>
      <c r="L48" s="29">
        <v>9748.4020600435742</v>
      </c>
    </row>
    <row r="49" spans="1:12" x14ac:dyDescent="0.3">
      <c r="A49" s="29">
        <v>47</v>
      </c>
      <c r="B49" s="4">
        <v>44150</v>
      </c>
      <c r="C49" s="29">
        <v>2057.5842094717646</v>
      </c>
      <c r="D49" s="29">
        <v>563.99939207224395</v>
      </c>
      <c r="E49" s="29">
        <v>1510.369354359852</v>
      </c>
      <c r="F49" s="29">
        <v>1636.3007025283302</v>
      </c>
      <c r="G49" s="29">
        <v>1186.7307020865005</v>
      </c>
      <c r="H49" s="29">
        <v>777.92406489184873</v>
      </c>
      <c r="I49" s="29">
        <v>286.25113064509162</v>
      </c>
      <c r="J49" s="29">
        <v>650.30164268616954</v>
      </c>
      <c r="K49" s="29">
        <v>951.34321658659837</v>
      </c>
      <c r="L49" s="29">
        <v>9620.804415328399</v>
      </c>
    </row>
    <row r="50" spans="1:12" x14ac:dyDescent="0.3">
      <c r="A50" s="29">
        <v>48</v>
      </c>
      <c r="B50" s="4">
        <v>44157</v>
      </c>
      <c r="C50" s="29">
        <v>2391.1913707969452</v>
      </c>
      <c r="D50" s="29">
        <v>463.11156099202213</v>
      </c>
      <c r="E50" s="29">
        <v>1367.4249285883193</v>
      </c>
      <c r="F50" s="29">
        <v>1716.3891598155228</v>
      </c>
      <c r="G50" s="29">
        <v>1092.547997743769</v>
      </c>
      <c r="H50" s="29">
        <v>669.84449428912922</v>
      </c>
      <c r="I50" s="29">
        <v>255.76272725503844</v>
      </c>
      <c r="J50" s="29">
        <v>598.35726015157343</v>
      </c>
      <c r="K50" s="29">
        <v>901.51319368409236</v>
      </c>
      <c r="L50" s="29">
        <v>9456.1426933164112</v>
      </c>
    </row>
    <row r="51" spans="1:12" x14ac:dyDescent="0.3">
      <c r="A51" s="29">
        <v>49</v>
      </c>
      <c r="B51" s="4">
        <v>44164</v>
      </c>
      <c r="C51" s="29">
        <v>2835.7397283223154</v>
      </c>
      <c r="D51" s="29">
        <v>502.43113770056118</v>
      </c>
      <c r="E51" s="29">
        <v>1490.2942205926583</v>
      </c>
      <c r="F51" s="29">
        <v>1791.4437325164349</v>
      </c>
      <c r="G51" s="29">
        <v>1139.5572091582619</v>
      </c>
      <c r="H51" s="29">
        <v>787.91796146237789</v>
      </c>
      <c r="I51" s="29">
        <v>299.88534738718283</v>
      </c>
      <c r="J51" s="29">
        <v>615.56226009748491</v>
      </c>
      <c r="K51" s="29">
        <v>1121.339812050287</v>
      </c>
      <c r="L51" s="29">
        <v>10584.171409287566</v>
      </c>
    </row>
    <row r="52" spans="1:12" x14ac:dyDescent="0.3">
      <c r="A52" s="29">
        <v>50</v>
      </c>
      <c r="B52" s="4">
        <v>44171</v>
      </c>
      <c r="C52" s="29">
        <v>3122.1644341258843</v>
      </c>
      <c r="D52" s="29">
        <v>490.33809289217402</v>
      </c>
      <c r="E52" s="29">
        <v>1560.367345398342</v>
      </c>
      <c r="F52" s="29">
        <v>2173.5866014858175</v>
      </c>
      <c r="G52" s="29">
        <v>1191.9237430737537</v>
      </c>
      <c r="H52" s="29">
        <v>856.49266351817687</v>
      </c>
      <c r="I52" s="29">
        <v>293.880805457051</v>
      </c>
      <c r="J52" s="29">
        <v>619.90696306143923</v>
      </c>
      <c r="K52" s="29">
        <v>1254.9144343928251</v>
      </c>
      <c r="L52" s="29">
        <v>11563.575083405463</v>
      </c>
    </row>
    <row r="53" spans="1:12" x14ac:dyDescent="0.3">
      <c r="A53" s="29">
        <v>51</v>
      </c>
      <c r="B53" s="4">
        <v>44178</v>
      </c>
      <c r="C53" s="29">
        <v>3483.2612498828994</v>
      </c>
      <c r="D53" s="29">
        <v>544.02349109241663</v>
      </c>
      <c r="E53" s="29">
        <v>1610.0255183925549</v>
      </c>
      <c r="F53" s="29">
        <v>2689.3322717199962</v>
      </c>
      <c r="G53" s="29">
        <v>1210.2184090345581</v>
      </c>
      <c r="H53" s="29">
        <v>865.65961896529132</v>
      </c>
      <c r="I53" s="29">
        <v>327.57915733426682</v>
      </c>
      <c r="J53" s="29">
        <v>623.25886482846056</v>
      </c>
      <c r="K53" s="29">
        <v>1646.9950317088415</v>
      </c>
      <c r="L53" s="29">
        <v>13000.353612959285</v>
      </c>
    </row>
    <row r="54" spans="1:12" x14ac:dyDescent="0.3">
      <c r="A54" s="29">
        <v>52</v>
      </c>
      <c r="B54" s="4">
        <v>44185</v>
      </c>
      <c r="C54" s="29">
        <v>3709.5305792356176</v>
      </c>
      <c r="D54" s="29">
        <v>638.10084614630796</v>
      </c>
      <c r="E54" s="29">
        <v>2142.968776081786</v>
      </c>
      <c r="F54" s="29">
        <v>3796.6893520400226</v>
      </c>
      <c r="G54" s="29">
        <v>1409.2908140558475</v>
      </c>
      <c r="H54" s="29">
        <v>1054.7281526835004</v>
      </c>
      <c r="I54" s="29">
        <v>352.4508507274013</v>
      </c>
      <c r="J54" s="29">
        <v>765.79915360270616</v>
      </c>
      <c r="K54" s="29">
        <v>2035.6914132948195</v>
      </c>
      <c r="L54" s="29">
        <v>15905.24993786801</v>
      </c>
    </row>
    <row r="55" spans="1:12" x14ac:dyDescent="0.3">
      <c r="A55" s="29">
        <v>53</v>
      </c>
      <c r="B55" s="4">
        <v>44192</v>
      </c>
      <c r="C55" s="29">
        <v>3585.1908099100683</v>
      </c>
      <c r="D55" s="29">
        <v>711.60214102849318</v>
      </c>
      <c r="E55" s="29">
        <v>2821.2496103570675</v>
      </c>
      <c r="F55" s="29">
        <v>5004.6732346325161</v>
      </c>
      <c r="G55" s="29">
        <v>1996.1497370766619</v>
      </c>
      <c r="H55" s="29">
        <v>1368.8442042841666</v>
      </c>
      <c r="I55" s="29">
        <v>391.29440613569432</v>
      </c>
      <c r="J55" s="29">
        <v>979.16847678130671</v>
      </c>
      <c r="K55" s="29">
        <v>2318.7266076320893</v>
      </c>
      <c r="L55" s="29">
        <v>19176.899227838061</v>
      </c>
    </row>
    <row r="56" spans="1:12" x14ac:dyDescent="0.3">
      <c r="A56" s="38">
        <v>1</v>
      </c>
      <c r="B56" s="4">
        <v>44199</v>
      </c>
      <c r="C56" s="29">
        <v>3643.3840353889736</v>
      </c>
      <c r="D56" s="29">
        <v>882.36240774467274</v>
      </c>
      <c r="E56" s="29">
        <v>3474.4935517219169</v>
      </c>
      <c r="F56" s="29">
        <v>6400.185176903773</v>
      </c>
      <c r="G56" s="29">
        <v>2819.005661603418</v>
      </c>
      <c r="H56" s="29">
        <v>1722.944078220861</v>
      </c>
      <c r="I56" s="29">
        <v>362.3591689838666</v>
      </c>
      <c r="J56" s="29">
        <v>1114.0550226367261</v>
      </c>
      <c r="K56" s="29">
        <v>2342.5321732395309</v>
      </c>
      <c r="L56" s="29">
        <v>22761.321276443734</v>
      </c>
    </row>
    <row r="57" spans="1:12" x14ac:dyDescent="0.3">
      <c r="A57" s="38">
        <v>2</v>
      </c>
      <c r="B57" s="4">
        <v>44206</v>
      </c>
      <c r="C57" s="29">
        <v>3372.1050515963952</v>
      </c>
      <c r="D57" s="29">
        <v>929.84791454643653</v>
      </c>
      <c r="E57" s="29">
        <v>3608.6890372622915</v>
      </c>
      <c r="F57" s="29">
        <v>6639.7255896037686</v>
      </c>
      <c r="G57" s="29">
        <v>3635.8580864268583</v>
      </c>
      <c r="H57" s="29">
        <v>2220.9278988773867</v>
      </c>
      <c r="I57" s="29">
        <v>392.58260993663441</v>
      </c>
      <c r="J57" s="29">
        <v>1254.9846732237875</v>
      </c>
      <c r="K57" s="29">
        <v>2160.0775968720536</v>
      </c>
      <c r="L57" s="29">
        <v>24214.798458345613</v>
      </c>
    </row>
    <row r="58" spans="1:12" x14ac:dyDescent="0.3">
      <c r="A58" s="38">
        <v>3</v>
      </c>
      <c r="B58" s="4">
        <v>44213</v>
      </c>
      <c r="C58" s="29">
        <v>2730.654954177749</v>
      </c>
      <c r="D58" s="29">
        <v>965.37579064028046</v>
      </c>
      <c r="E58" s="29">
        <v>3240.5459858869349</v>
      </c>
      <c r="F58" s="29">
        <v>5526.1395000229486</v>
      </c>
      <c r="G58" s="29">
        <v>3044.6577970588323</v>
      </c>
      <c r="H58" s="29">
        <v>2039.3856345705985</v>
      </c>
      <c r="I58" s="29">
        <v>435.60140277647838</v>
      </c>
      <c r="J58" s="29">
        <v>1305.5590785152897</v>
      </c>
      <c r="K58" s="29">
        <v>1778.0846277979658</v>
      </c>
      <c r="L58" s="29">
        <v>21066.004771447078</v>
      </c>
    </row>
    <row r="59" spans="1:12" x14ac:dyDescent="0.3">
      <c r="A59" s="38">
        <v>4</v>
      </c>
      <c r="B59" s="4">
        <v>44220</v>
      </c>
      <c r="C59" s="29">
        <v>2003.125981017811</v>
      </c>
      <c r="D59" s="29">
        <v>758.4516335351027</v>
      </c>
      <c r="E59" s="29">
        <v>2431.1103800566616</v>
      </c>
      <c r="F59" s="29">
        <v>3445.093272030871</v>
      </c>
      <c r="G59" s="29">
        <v>2193.6290287429329</v>
      </c>
      <c r="H59" s="29">
        <v>1551.2712810956755</v>
      </c>
      <c r="I59" s="29">
        <v>349.97620193110538</v>
      </c>
      <c r="J59" s="29">
        <v>1026.4682591096143</v>
      </c>
      <c r="K59" s="29">
        <v>1374.1306857781949</v>
      </c>
      <c r="L59" s="29">
        <v>15133.256723297967</v>
      </c>
    </row>
    <row r="60" spans="1:12" x14ac:dyDescent="0.3">
      <c r="A60" s="38">
        <v>5</v>
      </c>
      <c r="B60" s="4">
        <v>44227</v>
      </c>
      <c r="C60" s="29">
        <v>1666.3058594187378</v>
      </c>
      <c r="D60" s="29">
        <v>740.52162936564287</v>
      </c>
      <c r="E60" s="29">
        <v>2200.6166952683766</v>
      </c>
      <c r="F60" s="29">
        <v>2826.2423890545797</v>
      </c>
      <c r="G60" s="29">
        <v>1681.9200421763271</v>
      </c>
      <c r="H60" s="29">
        <v>1246.2847402945736</v>
      </c>
      <c r="I60" s="29">
        <v>330.30303974740843</v>
      </c>
      <c r="J60" s="29">
        <v>844.2629997707246</v>
      </c>
      <c r="K60" s="29">
        <v>1234.5158148748287</v>
      </c>
      <c r="L60" s="29">
        <v>12770.973209971198</v>
      </c>
    </row>
    <row r="61" spans="1:12" x14ac:dyDescent="0.3">
      <c r="A61" s="38">
        <v>6</v>
      </c>
      <c r="B61" s="4">
        <v>44234</v>
      </c>
      <c r="C61" s="29">
        <v>1607.9966104838622</v>
      </c>
      <c r="D61" s="29">
        <v>672.69402698302406</v>
      </c>
      <c r="E61" s="29">
        <v>1840.4548914090196</v>
      </c>
      <c r="F61" s="29">
        <v>2292.1256099096577</v>
      </c>
      <c r="G61" s="29">
        <v>1358.3329810760861</v>
      </c>
      <c r="H61" s="29">
        <v>1076.6789387540703</v>
      </c>
      <c r="I61" s="29">
        <v>341.83075120221514</v>
      </c>
      <c r="J61" s="29">
        <v>789.99288948140884</v>
      </c>
      <c r="K61" s="29">
        <v>1062.588613204741</v>
      </c>
      <c r="L61" s="29">
        <v>11042.695312504085</v>
      </c>
    </row>
    <row r="62" spans="1:12" x14ac:dyDescent="0.3">
      <c r="A62" s="38">
        <v>7</v>
      </c>
      <c r="B62" s="4">
        <v>44241</v>
      </c>
      <c r="C62" s="29">
        <v>1391.8414324427313</v>
      </c>
      <c r="D62" s="29">
        <v>559.75010538338256</v>
      </c>
      <c r="E62" s="29">
        <v>1901.8308905477029</v>
      </c>
      <c r="F62" s="29">
        <v>2055.112642071716</v>
      </c>
      <c r="G62" s="29">
        <v>1367.571538835942</v>
      </c>
      <c r="H62" s="29">
        <v>1047.5365283615611</v>
      </c>
      <c r="I62" s="29">
        <v>364.9865644375451</v>
      </c>
      <c r="J62" s="29">
        <v>803.50235047640194</v>
      </c>
      <c r="K62" s="29">
        <v>945.65625178756454</v>
      </c>
      <c r="L62" s="29">
        <v>10437.788304344547</v>
      </c>
    </row>
    <row r="63" spans="1:12" x14ac:dyDescent="0.3">
      <c r="A63" s="38">
        <v>8</v>
      </c>
      <c r="B63" s="4">
        <v>44248</v>
      </c>
      <c r="C63" s="29">
        <v>1396.234947978598</v>
      </c>
      <c r="D63" s="29">
        <v>615.24227949133092</v>
      </c>
      <c r="E63" s="29">
        <v>1719.5261704782088</v>
      </c>
      <c r="F63" s="29">
        <v>1817.6662905009086</v>
      </c>
      <c r="G63" s="29">
        <v>1240.2684900700606</v>
      </c>
      <c r="H63" s="29">
        <v>964.94105496326279</v>
      </c>
      <c r="I63" s="29">
        <v>300.98133969541942</v>
      </c>
      <c r="J63" s="29">
        <v>682.80557414021519</v>
      </c>
      <c r="K63" s="29">
        <v>923.46860315639378</v>
      </c>
      <c r="L63" s="29">
        <v>9661.1347504743972</v>
      </c>
    </row>
    <row r="64" spans="1:12" x14ac:dyDescent="0.3">
      <c r="A64" s="38">
        <v>9</v>
      </c>
      <c r="B64" s="4">
        <v>44255</v>
      </c>
      <c r="C64" s="29">
        <v>1395.3798331558075</v>
      </c>
      <c r="D64" s="29">
        <v>603.15286132054166</v>
      </c>
      <c r="E64" s="29">
        <v>1703.0434831759269</v>
      </c>
      <c r="F64" s="29">
        <v>1857.1736463669922</v>
      </c>
      <c r="G64" s="29">
        <v>1311.5520022754004</v>
      </c>
      <c r="H64" s="29">
        <v>845.68294755784655</v>
      </c>
      <c r="I64" s="29">
        <v>298.18103615728307</v>
      </c>
      <c r="J64" s="29">
        <v>674.45099882584304</v>
      </c>
      <c r="K64" s="29">
        <v>947.12816210366327</v>
      </c>
      <c r="L64" s="29">
        <v>9635.744970939304</v>
      </c>
    </row>
    <row r="65" spans="1:12" x14ac:dyDescent="0.3">
      <c r="A65" s="38">
        <v>10</v>
      </c>
      <c r="B65" s="4">
        <v>44262</v>
      </c>
      <c r="C65" s="29">
        <v>1366.555455784161</v>
      </c>
      <c r="D65" s="29">
        <v>620.99236434780346</v>
      </c>
      <c r="E65" s="29">
        <v>1681.4148372351074</v>
      </c>
      <c r="F65" s="29">
        <v>1842.4898497800693</v>
      </c>
      <c r="G65" s="29">
        <v>1264.599772642305</v>
      </c>
      <c r="H65" s="29">
        <v>1012.0526532416807</v>
      </c>
      <c r="I65" s="29">
        <v>327.53392282472709</v>
      </c>
      <c r="J65" s="29">
        <v>731.81098143519637</v>
      </c>
      <c r="K65" s="29">
        <v>926.78002401080721</v>
      </c>
      <c r="L65" s="29">
        <v>9774.2298613018575</v>
      </c>
    </row>
    <row r="66" spans="1:12" x14ac:dyDescent="0.3">
      <c r="A66" s="38">
        <v>11</v>
      </c>
      <c r="B66" s="4">
        <v>44269</v>
      </c>
      <c r="C66" s="29">
        <v>1268.8354446734943</v>
      </c>
      <c r="D66" s="29">
        <v>636.23264390699251</v>
      </c>
      <c r="E66" s="29">
        <v>1610.8604461353607</v>
      </c>
      <c r="F66" s="29">
        <v>1750.2581317017887</v>
      </c>
      <c r="G66" s="29">
        <v>1145.2247225744143</v>
      </c>
      <c r="H66" s="29">
        <v>847.65016194461396</v>
      </c>
      <c r="I66" s="29">
        <v>291.12685795750417</v>
      </c>
      <c r="J66" s="29">
        <v>659.41719122186043</v>
      </c>
      <c r="K66" s="29">
        <v>831.23871481956223</v>
      </c>
      <c r="L66" s="29">
        <v>9040.8443149355917</v>
      </c>
    </row>
    <row r="67" spans="1:12" x14ac:dyDescent="0.3">
      <c r="A67" s="38">
        <v>12</v>
      </c>
      <c r="B67" s="4">
        <v>44276</v>
      </c>
      <c r="C67" s="29">
        <v>1295.5908916432454</v>
      </c>
      <c r="D67" s="29">
        <v>589.79490747081627</v>
      </c>
      <c r="E67" s="29">
        <v>1563.0692698577375</v>
      </c>
      <c r="F67" s="29">
        <v>1721.5685065154544</v>
      </c>
      <c r="G67" s="29">
        <v>1163.9022488134628</v>
      </c>
      <c r="H67" s="29">
        <v>912.9258481519812</v>
      </c>
      <c r="I67" s="29">
        <v>287.69139978501198</v>
      </c>
      <c r="J67" s="29">
        <v>680.73892146793355</v>
      </c>
      <c r="K67" s="29">
        <v>939.62573165608865</v>
      </c>
      <c r="L67" s="29">
        <v>9154.9077253617324</v>
      </c>
    </row>
    <row r="68" spans="1:12" x14ac:dyDescent="0.3">
      <c r="A68" s="38">
        <v>13</v>
      </c>
      <c r="B68" s="4">
        <v>44283</v>
      </c>
      <c r="C68" s="29">
        <v>1359.3957428611311</v>
      </c>
      <c r="D68" s="29">
        <v>615.59197241975335</v>
      </c>
      <c r="E68" s="29">
        <v>1692.8245611127184</v>
      </c>
      <c r="F68" s="29">
        <v>1733.9434838237053</v>
      </c>
      <c r="G68" s="29">
        <v>1180.527678431951</v>
      </c>
      <c r="H68" s="29">
        <v>864.20686941665508</v>
      </c>
      <c r="I68" s="29">
        <v>283.92859539243869</v>
      </c>
      <c r="J68" s="29">
        <v>660.51064250621403</v>
      </c>
      <c r="K68" s="29">
        <v>869.99765737476298</v>
      </c>
      <c r="L68" s="29">
        <v>9260.9272033393299</v>
      </c>
    </row>
    <row r="69" spans="1:12" x14ac:dyDescent="0.3">
      <c r="A69" s="38">
        <v>14</v>
      </c>
      <c r="B69" s="4">
        <v>44290</v>
      </c>
      <c r="C69" s="29">
        <v>1407.558544268599</v>
      </c>
      <c r="D69" s="29">
        <v>672.73776412288839</v>
      </c>
      <c r="E69" s="29">
        <v>1728.6086589835472</v>
      </c>
      <c r="F69" s="29">
        <v>1838.5896834947212</v>
      </c>
      <c r="G69" s="29">
        <v>1181.0032975683437</v>
      </c>
      <c r="H69" s="29">
        <v>897.58425484679265</v>
      </c>
      <c r="I69" s="29">
        <v>375.69267202483888</v>
      </c>
      <c r="J69" s="29">
        <v>695.0361872887521</v>
      </c>
      <c r="K69" s="29">
        <v>895.8628104619271</v>
      </c>
      <c r="L69" s="29">
        <v>9692.6738730604102</v>
      </c>
    </row>
    <row r="70" spans="1:12" x14ac:dyDescent="0.3">
      <c r="A70" s="38">
        <v>15</v>
      </c>
      <c r="B70" s="4">
        <v>44297</v>
      </c>
      <c r="C70" s="29">
        <v>1381.6849536605228</v>
      </c>
      <c r="D70" s="29">
        <v>627.23463413641252</v>
      </c>
      <c r="E70" s="29">
        <v>1706.2703331561866</v>
      </c>
      <c r="F70" s="29">
        <v>1795.1354306588989</v>
      </c>
      <c r="G70" s="29">
        <v>1177.2577770433682</v>
      </c>
      <c r="H70" s="29">
        <v>840.50690737940579</v>
      </c>
      <c r="I70" s="29">
        <v>361.79700615154911</v>
      </c>
      <c r="J70" s="29">
        <v>813.35557429838229</v>
      </c>
      <c r="K70" s="29">
        <v>992.1346357950938</v>
      </c>
      <c r="L70" s="29">
        <v>9695.3772522798208</v>
      </c>
    </row>
    <row r="71" spans="1:12" x14ac:dyDescent="0.3">
      <c r="A71" s="38">
        <v>16</v>
      </c>
      <c r="B71" s="4">
        <v>44304</v>
      </c>
      <c r="C71" s="29">
        <v>1354.8710386573289</v>
      </c>
      <c r="D71" s="29">
        <v>749.68922822564332</v>
      </c>
      <c r="E71" s="29">
        <v>1714.6890251359193</v>
      </c>
      <c r="F71" s="29">
        <v>1738.4697598928221</v>
      </c>
      <c r="G71" s="29">
        <v>1226.1623818103026</v>
      </c>
      <c r="H71" s="29">
        <v>889.59346791224357</v>
      </c>
      <c r="I71" s="29">
        <v>347.86991077043524</v>
      </c>
      <c r="J71" s="29">
        <v>749.73945846456058</v>
      </c>
      <c r="K71" s="29">
        <v>878.27571215745252</v>
      </c>
      <c r="L71" s="29">
        <v>9649.3599830267085</v>
      </c>
    </row>
    <row r="72" spans="1:12" x14ac:dyDescent="0.3">
      <c r="A72" s="38">
        <v>17</v>
      </c>
      <c r="B72" s="4">
        <v>44311</v>
      </c>
      <c r="C72" s="29">
        <v>1342.4230856098879</v>
      </c>
      <c r="D72" s="29">
        <v>746.8422019437196</v>
      </c>
      <c r="E72" s="29">
        <v>1761.0263217888923</v>
      </c>
      <c r="F72" s="29">
        <v>1765.6091659577819</v>
      </c>
      <c r="G72" s="29">
        <v>1136.0249715889163</v>
      </c>
      <c r="H72" s="29">
        <v>862.08359884847755</v>
      </c>
      <c r="I72" s="29">
        <v>454.16366607213206</v>
      </c>
      <c r="J72" s="29">
        <v>777.59153083036517</v>
      </c>
      <c r="K72" s="29">
        <v>879.73458000092228</v>
      </c>
      <c r="L72" s="29">
        <v>9725.4991226410966</v>
      </c>
    </row>
    <row r="73" spans="1:12" x14ac:dyDescent="0.3">
      <c r="A73" s="38">
        <v>18</v>
      </c>
      <c r="B73" s="4">
        <v>44318</v>
      </c>
      <c r="C73" s="29">
        <v>1400.0999302642626</v>
      </c>
      <c r="D73" s="29">
        <v>805.8340177588716</v>
      </c>
      <c r="E73" s="29">
        <v>1803.1996484704948</v>
      </c>
      <c r="F73" s="29">
        <v>1829.0048602750799</v>
      </c>
      <c r="G73" s="29">
        <v>1227.8505154860118</v>
      </c>
      <c r="H73" s="29">
        <v>912.31453686387806</v>
      </c>
      <c r="I73" s="29">
        <v>463.11761187523342</v>
      </c>
      <c r="J73" s="29">
        <v>833.67884063863335</v>
      </c>
      <c r="K73" s="29">
        <v>1019.2758269269148</v>
      </c>
      <c r="L73" s="29">
        <v>10294.37578855938</v>
      </c>
    </row>
    <row r="74" spans="1:12" x14ac:dyDescent="0.3">
      <c r="A74" s="38">
        <v>19</v>
      </c>
      <c r="B74" s="4">
        <v>44325</v>
      </c>
      <c r="C74" s="29">
        <v>1441.9345855706779</v>
      </c>
      <c r="D74" s="29">
        <v>855.10153983775808</v>
      </c>
      <c r="E74" s="29">
        <v>1847.7333997878031</v>
      </c>
      <c r="F74" s="29">
        <v>1806.7355349081606</v>
      </c>
      <c r="G74" s="29">
        <v>1224.7666102102617</v>
      </c>
      <c r="H74" s="29">
        <v>969.7451079562868</v>
      </c>
      <c r="I74" s="29">
        <v>535.07314548173895</v>
      </c>
      <c r="J74" s="29">
        <v>896.7168937118754</v>
      </c>
      <c r="K74" s="29">
        <v>1041.3814261252451</v>
      </c>
      <c r="L74" s="29">
        <v>10619.18824358981</v>
      </c>
    </row>
    <row r="75" spans="1:12" x14ac:dyDescent="0.3">
      <c r="A75" s="38">
        <v>20</v>
      </c>
      <c r="B75" s="4">
        <v>44332</v>
      </c>
      <c r="C75" s="29">
        <v>1378.2800677167993</v>
      </c>
      <c r="D75" s="29">
        <v>896.21460131066488</v>
      </c>
      <c r="E75" s="29">
        <v>2077.2273260555521</v>
      </c>
      <c r="F75" s="29">
        <v>1846.5493995135182</v>
      </c>
      <c r="G75" s="29">
        <v>1221.7809493445802</v>
      </c>
      <c r="H75" s="29">
        <v>907.2969366319096</v>
      </c>
      <c r="I75" s="29">
        <v>503.67156833338152</v>
      </c>
      <c r="J75" s="29">
        <v>887.92116809318327</v>
      </c>
      <c r="K75" s="29">
        <v>983.82658689515097</v>
      </c>
      <c r="L75" s="29">
        <v>10702.768603894739</v>
      </c>
    </row>
    <row r="76" spans="1:12" x14ac:dyDescent="0.3">
      <c r="A76" s="38">
        <v>21</v>
      </c>
      <c r="B76" s="4">
        <v>44339</v>
      </c>
      <c r="C76" s="29">
        <v>1412.0529065290839</v>
      </c>
      <c r="D76" s="29">
        <v>922.15314047894049</v>
      </c>
      <c r="E76" s="29">
        <v>2138.3671036964561</v>
      </c>
      <c r="F76" s="29">
        <v>1829.8416284721447</v>
      </c>
      <c r="G76" s="29">
        <v>1181.6133331311319</v>
      </c>
      <c r="H76" s="29">
        <v>982.96022394833017</v>
      </c>
      <c r="I76" s="29">
        <v>541.37197493585575</v>
      </c>
      <c r="J76" s="29">
        <v>1003.9636145656143</v>
      </c>
      <c r="K76" s="29">
        <v>1118.0506026220282</v>
      </c>
      <c r="L76" s="29">
        <v>11130.374528379583</v>
      </c>
    </row>
    <row r="77" spans="1:12" x14ac:dyDescent="0.3">
      <c r="A77" s="38">
        <v>22</v>
      </c>
      <c r="B77" s="4">
        <v>44346</v>
      </c>
      <c r="C77" s="29">
        <v>1545.5750135499304</v>
      </c>
      <c r="D77" s="29">
        <v>949.05911106873214</v>
      </c>
      <c r="E77" s="29">
        <v>2565.6393226718569</v>
      </c>
      <c r="F77" s="29">
        <v>2062.0988574324415</v>
      </c>
      <c r="G77" s="29">
        <v>1427.8170939329243</v>
      </c>
      <c r="H77" s="29">
        <v>1099.0477824900663</v>
      </c>
      <c r="I77" s="29">
        <v>594.67122083896948</v>
      </c>
      <c r="J77" s="29">
        <v>1048.4801212601358</v>
      </c>
      <c r="K77" s="29">
        <v>1052.4521467593145</v>
      </c>
      <c r="L77" s="29">
        <v>12344.840670004371</v>
      </c>
    </row>
    <row r="78" spans="1:12" x14ac:dyDescent="0.3">
      <c r="A78" s="38">
        <v>23</v>
      </c>
      <c r="B78" s="4">
        <v>44353</v>
      </c>
      <c r="C78" s="29">
        <v>1606.9437735766601</v>
      </c>
      <c r="D78" s="29">
        <v>992.30014447132635</v>
      </c>
      <c r="E78" s="29">
        <v>2828.5593717827028</v>
      </c>
      <c r="F78" s="29">
        <v>2013.0016831006001</v>
      </c>
      <c r="G78" s="29">
        <v>1544.6651428687733</v>
      </c>
      <c r="H78" s="29">
        <v>1196.7004547092886</v>
      </c>
      <c r="I78" s="29">
        <v>548.71568651683026</v>
      </c>
      <c r="J78" s="29">
        <v>1117.1568218120956</v>
      </c>
      <c r="K78" s="29">
        <v>1217.9402645515015</v>
      </c>
      <c r="L78" s="29">
        <v>13065.983343389778</v>
      </c>
    </row>
    <row r="79" spans="1:12" x14ac:dyDescent="0.3">
      <c r="A79" s="38">
        <v>24</v>
      </c>
      <c r="B79" s="4">
        <v>44360</v>
      </c>
      <c r="C79" s="29">
        <v>1425.6292771801982</v>
      </c>
      <c r="D79" s="29">
        <v>869.95227401376837</v>
      </c>
      <c r="E79" s="29">
        <v>3463.8314504863501</v>
      </c>
      <c r="F79" s="29">
        <v>1944.7266593095919</v>
      </c>
      <c r="G79" s="29">
        <v>1436.7427735527799</v>
      </c>
      <c r="H79" s="29">
        <v>1106.0962896917831</v>
      </c>
      <c r="I79" s="29">
        <v>436.26941544691283</v>
      </c>
      <c r="J79" s="29">
        <v>992.45746648468526</v>
      </c>
      <c r="K79" s="29">
        <v>1133.4222995498162</v>
      </c>
      <c r="L79" s="29">
        <v>12809.127905715886</v>
      </c>
    </row>
    <row r="80" spans="1:12" x14ac:dyDescent="0.3">
      <c r="A80" s="38">
        <v>25</v>
      </c>
      <c r="B80" s="4">
        <v>44367</v>
      </c>
      <c r="C80" s="29">
        <v>1609.892253570868</v>
      </c>
      <c r="D80" s="29">
        <v>815.43698092455816</v>
      </c>
      <c r="E80" s="29">
        <v>4476.9085897719324</v>
      </c>
      <c r="F80" s="29">
        <v>2024.9250521188308</v>
      </c>
      <c r="G80" s="29">
        <v>1510.8693890707061</v>
      </c>
      <c r="H80" s="29">
        <v>1206.0680476185103</v>
      </c>
      <c r="I80" s="29">
        <v>433.81751289807437</v>
      </c>
      <c r="J80" s="29">
        <v>1229.0006951964351</v>
      </c>
      <c r="K80" s="29">
        <v>1352.3098470577083</v>
      </c>
      <c r="L80" s="29">
        <v>14659.228368227621</v>
      </c>
    </row>
    <row r="81" spans="1:12" x14ac:dyDescent="0.3">
      <c r="A81" s="38">
        <v>26</v>
      </c>
      <c r="B81" s="4">
        <v>44374</v>
      </c>
      <c r="C81" s="29">
        <v>1631.7269968217315</v>
      </c>
      <c r="D81" s="29">
        <v>859.30223655215548</v>
      </c>
      <c r="E81" s="29">
        <v>5339.5589099412919</v>
      </c>
      <c r="F81" s="29">
        <v>2055.6275150020292</v>
      </c>
      <c r="G81" s="29">
        <v>1841.2929558726537</v>
      </c>
      <c r="H81" s="29">
        <v>1354.0894104627537</v>
      </c>
      <c r="I81" s="29">
        <v>455.24747491996595</v>
      </c>
      <c r="J81" s="29">
        <v>1292.6537336857568</v>
      </c>
      <c r="K81" s="29">
        <v>1496.3551355180557</v>
      </c>
      <c r="L81" s="29">
        <v>16325.854368776396</v>
      </c>
    </row>
    <row r="82" spans="1:12" x14ac:dyDescent="0.3">
      <c r="A82" s="38">
        <v>27</v>
      </c>
      <c r="B82" s="4">
        <v>44381</v>
      </c>
      <c r="C82" s="29">
        <v>1769.7644099183626</v>
      </c>
      <c r="D82" s="29">
        <v>897.87826158234361</v>
      </c>
      <c r="E82" s="29">
        <v>5531.9375641445104</v>
      </c>
      <c r="F82" s="29">
        <v>2240.2129193435799</v>
      </c>
      <c r="G82" s="29">
        <v>2382.5361155530118</v>
      </c>
      <c r="H82" s="29">
        <v>1586.9242392308711</v>
      </c>
      <c r="I82" s="29">
        <v>448.68684710386412</v>
      </c>
      <c r="J82" s="29">
        <v>1450.5349330979684</v>
      </c>
      <c r="K82" s="29">
        <v>1722.5927714273057</v>
      </c>
      <c r="L82" s="29">
        <v>18031.068061401817</v>
      </c>
    </row>
    <row r="83" spans="1:12" x14ac:dyDescent="0.3">
      <c r="A83" s="38">
        <v>28</v>
      </c>
      <c r="B83" s="4">
        <v>44388</v>
      </c>
      <c r="C83" s="29">
        <v>2049.3674737572378</v>
      </c>
      <c r="D83" s="29">
        <v>931.51656600343438</v>
      </c>
      <c r="E83" s="29">
        <v>5395.5239035444065</v>
      </c>
      <c r="F83" s="29">
        <v>2796.8335641589556</v>
      </c>
      <c r="G83" s="29">
        <v>2792.056792845794</v>
      </c>
      <c r="H83" s="29">
        <v>1850.7494159646694</v>
      </c>
      <c r="I83" s="29">
        <v>525.43828253281731</v>
      </c>
      <c r="J83" s="29">
        <v>1640.9170928426856</v>
      </c>
      <c r="K83" s="29">
        <v>1976.3452445682133</v>
      </c>
      <c r="L83" s="29">
        <v>19958.748336218214</v>
      </c>
    </row>
    <row r="84" spans="1:12" x14ac:dyDescent="0.3">
      <c r="A84" s="38">
        <v>29</v>
      </c>
      <c r="B84" s="4">
        <v>44395</v>
      </c>
      <c r="C84" s="29">
        <v>2100.8369863146609</v>
      </c>
      <c r="D84" s="29">
        <v>970.97532510280928</v>
      </c>
      <c r="E84" s="29">
        <v>4454.6201170612094</v>
      </c>
      <c r="F84" s="29">
        <v>2989.1737841278182</v>
      </c>
      <c r="G84" s="29">
        <v>2811.0366758063119</v>
      </c>
      <c r="H84" s="29">
        <v>1915.3606380245712</v>
      </c>
      <c r="I84" s="29">
        <v>484.98822882011996</v>
      </c>
      <c r="J84" s="29">
        <v>1678.282570327277</v>
      </c>
      <c r="K84" s="29">
        <v>2145.8185374546251</v>
      </c>
      <c r="L84" s="29">
        <v>19551.092863039405</v>
      </c>
    </row>
    <row r="85" spans="1:12" x14ac:dyDescent="0.3">
      <c r="A85" s="38">
        <v>30</v>
      </c>
      <c r="B85" s="4">
        <v>44402</v>
      </c>
      <c r="C85" s="29">
        <v>1845.7174939910906</v>
      </c>
      <c r="D85" s="29">
        <v>994.15120490238837</v>
      </c>
      <c r="E85" s="29">
        <v>3724.6951108710837</v>
      </c>
      <c r="F85" s="29">
        <v>3050.8869646782027</v>
      </c>
      <c r="G85" s="29">
        <v>2490.6928940332605</v>
      </c>
      <c r="H85" s="29">
        <v>1734.0547600976893</v>
      </c>
      <c r="I85" s="29">
        <v>470.52073984932736</v>
      </c>
      <c r="J85" s="29">
        <v>1340.7482853338702</v>
      </c>
      <c r="K85" s="29">
        <v>2258.4717655510963</v>
      </c>
      <c r="L85" s="29">
        <v>17909.939219308013</v>
      </c>
    </row>
    <row r="86" spans="1:12" x14ac:dyDescent="0.3">
      <c r="A86" s="38">
        <v>31</v>
      </c>
      <c r="B86" s="4">
        <v>44409</v>
      </c>
      <c r="C86" s="29">
        <v>1980.42635978929</v>
      </c>
      <c r="D86" s="29">
        <v>873.20594109129047</v>
      </c>
      <c r="E86" s="29">
        <v>2904.2737101488865</v>
      </c>
      <c r="F86" s="29">
        <v>2911.7516319033957</v>
      </c>
      <c r="G86" s="29">
        <v>1989.0422764151303</v>
      </c>
      <c r="H86" s="29">
        <v>1492.5454152978737</v>
      </c>
      <c r="I86" s="29">
        <v>446.59429896933938</v>
      </c>
      <c r="J86" s="29">
        <v>1207.2114353570591</v>
      </c>
      <c r="K86" s="29">
        <v>2290.6712936882841</v>
      </c>
      <c r="L86" s="29">
        <v>16095.722362660548</v>
      </c>
    </row>
    <row r="87" spans="1:12" x14ac:dyDescent="0.3">
      <c r="A87" s="38">
        <v>32</v>
      </c>
      <c r="B87" s="4">
        <v>44416</v>
      </c>
      <c r="C87" s="29">
        <v>1919.2506270038539</v>
      </c>
      <c r="D87" s="29">
        <v>796.32204761470985</v>
      </c>
      <c r="E87" s="29">
        <v>2457.0559177774239</v>
      </c>
      <c r="F87" s="29">
        <v>2879.2765310221525</v>
      </c>
      <c r="G87" s="29">
        <v>1526.6667903062703</v>
      </c>
      <c r="H87" s="29">
        <v>1288.0887934186687</v>
      </c>
      <c r="I87" s="29">
        <v>442.88549713266195</v>
      </c>
      <c r="J87" s="29">
        <v>1025.5091116870756</v>
      </c>
      <c r="K87" s="29">
        <v>2132.1064305082168</v>
      </c>
      <c r="L87" s="29">
        <v>14467.161746471033</v>
      </c>
    </row>
    <row r="88" spans="1:12" x14ac:dyDescent="0.3">
      <c r="A88" s="38">
        <v>33</v>
      </c>
      <c r="B88" s="4">
        <v>44423</v>
      </c>
      <c r="C88" s="29">
        <v>2131.6379108535702</v>
      </c>
      <c r="D88" s="29">
        <v>873.60955674947172</v>
      </c>
      <c r="E88" s="29">
        <v>2160.4476587032532</v>
      </c>
      <c r="F88" s="29">
        <v>3111.5523883782325</v>
      </c>
      <c r="G88" s="29">
        <v>1513.1708815766938</v>
      </c>
      <c r="H88" s="29">
        <v>1242.0676711569499</v>
      </c>
      <c r="I88" s="29">
        <v>495.35824894085363</v>
      </c>
      <c r="J88" s="29">
        <v>1034.062235898389</v>
      </c>
      <c r="K88" s="29">
        <v>2075.877156816503</v>
      </c>
      <c r="L88" s="29">
        <v>14637.783709073918</v>
      </c>
    </row>
    <row r="89" spans="1:12" x14ac:dyDescent="0.3">
      <c r="A89" s="38">
        <v>34</v>
      </c>
      <c r="B89" s="4">
        <v>44430</v>
      </c>
      <c r="C89" s="29">
        <v>2197.9146387661713</v>
      </c>
      <c r="D89" s="29">
        <v>818.9799584152978</v>
      </c>
      <c r="E89" s="29">
        <v>1930.8355859040691</v>
      </c>
      <c r="F89" s="29">
        <v>2950.071629922777</v>
      </c>
      <c r="G89" s="29">
        <v>1369.5096180228893</v>
      </c>
      <c r="H89" s="29">
        <v>1290.1419489594155</v>
      </c>
      <c r="I89" s="29">
        <v>445.64936774880823</v>
      </c>
      <c r="J89" s="29">
        <v>908.51826611279262</v>
      </c>
      <c r="K89" s="29">
        <v>1828.459537968241</v>
      </c>
      <c r="L89" s="29">
        <v>13740.080551820462</v>
      </c>
    </row>
    <row r="90" spans="1:12" x14ac:dyDescent="0.3">
      <c r="A90" s="38">
        <v>35</v>
      </c>
      <c r="B90" s="4">
        <v>44437</v>
      </c>
      <c r="C90" s="29">
        <v>2168.7764851892089</v>
      </c>
      <c r="D90" s="29">
        <v>816.15260933193622</v>
      </c>
      <c r="E90" s="29">
        <v>1881.4255896923701</v>
      </c>
      <c r="F90" s="29">
        <v>2945.157111118232</v>
      </c>
      <c r="G90" s="29">
        <v>1348.5839864319096</v>
      </c>
      <c r="H90" s="29">
        <v>1076.2730155844204</v>
      </c>
      <c r="I90" s="29">
        <v>462.31097452806841</v>
      </c>
      <c r="J90" s="29">
        <v>920.64359695099881</v>
      </c>
      <c r="K90" s="29">
        <v>1762.8519003353504</v>
      </c>
      <c r="L90" s="29">
        <v>13382.175269162493</v>
      </c>
    </row>
    <row r="91" spans="1:12" x14ac:dyDescent="0.3">
      <c r="A91" s="38">
        <v>36</v>
      </c>
      <c r="B91" s="4">
        <v>44444</v>
      </c>
      <c r="C91" s="29">
        <v>2110.4154992058466</v>
      </c>
      <c r="D91" s="29">
        <v>715.79876752547716</v>
      </c>
      <c r="E91" s="29">
        <v>1740.6506501770168</v>
      </c>
      <c r="F91" s="29">
        <v>2606.5310117378176</v>
      </c>
      <c r="G91" s="29">
        <v>1239.8569149767877</v>
      </c>
      <c r="H91" s="29">
        <v>1055.7704434143629</v>
      </c>
      <c r="I91" s="29">
        <v>448.78916728045783</v>
      </c>
      <c r="J91" s="29">
        <v>805.07577518940116</v>
      </c>
      <c r="K91" s="29">
        <v>1576.4055006164558</v>
      </c>
      <c r="L91" s="29">
        <v>12299.293730123623</v>
      </c>
    </row>
    <row r="92" spans="1:12" x14ac:dyDescent="0.3">
      <c r="A92" s="38">
        <v>37</v>
      </c>
      <c r="B92" s="4">
        <v>44451</v>
      </c>
      <c r="C92" s="29">
        <v>1780.8986503066806</v>
      </c>
      <c r="D92" s="29">
        <v>658.88564860316865</v>
      </c>
      <c r="E92" s="29">
        <v>1755.7818811649813</v>
      </c>
      <c r="F92" s="29">
        <v>2184.5434349504712</v>
      </c>
      <c r="G92" s="29">
        <v>1283.8984980389616</v>
      </c>
      <c r="H92" s="29">
        <v>956.04411601371407</v>
      </c>
      <c r="I92" s="29">
        <v>400.19015550873632</v>
      </c>
      <c r="J92" s="29">
        <v>719.42971249259108</v>
      </c>
      <c r="K92" s="29">
        <v>1269.2191831271839</v>
      </c>
      <c r="L92" s="29">
        <v>11008.891280206488</v>
      </c>
    </row>
    <row r="93" spans="1:12" x14ac:dyDescent="0.3">
      <c r="A93" s="38">
        <v>38</v>
      </c>
      <c r="B93" s="4">
        <v>44458</v>
      </c>
      <c r="C93" s="29">
        <v>1747.5180192657258</v>
      </c>
      <c r="D93" s="29">
        <v>632.56053719659087</v>
      </c>
      <c r="E93" s="29">
        <v>1647.7879855321546</v>
      </c>
      <c r="F93" s="29">
        <v>2085.7901298689799</v>
      </c>
      <c r="G93" s="29">
        <v>1235.9054678672962</v>
      </c>
      <c r="H93" s="29">
        <v>891.29979005530117</v>
      </c>
      <c r="I93" s="29">
        <v>396.36113646164813</v>
      </c>
      <c r="J93" s="29">
        <v>674.50974805264025</v>
      </c>
      <c r="K93" s="29">
        <v>1183.8766718377228</v>
      </c>
      <c r="L93" s="29">
        <v>10495.609486138061</v>
      </c>
    </row>
    <row r="94" spans="1:12" x14ac:dyDescent="0.3">
      <c r="A94" s="38">
        <v>39</v>
      </c>
      <c r="B94" s="4">
        <v>44465</v>
      </c>
      <c r="C94" s="29">
        <v>1514.4537555617931</v>
      </c>
      <c r="D94" s="29">
        <v>569.72901263558708</v>
      </c>
      <c r="E94" s="29">
        <v>1664.7378833669154</v>
      </c>
      <c r="F94" s="29">
        <v>1904.4087400810449</v>
      </c>
      <c r="G94" s="29">
        <v>1244.2608970864453</v>
      </c>
      <c r="H94" s="29">
        <v>844.8136826637683</v>
      </c>
      <c r="I94" s="29">
        <v>349.52257662697826</v>
      </c>
      <c r="J94" s="29">
        <v>691.15456016365499</v>
      </c>
      <c r="K94" s="29">
        <v>1079.571050623018</v>
      </c>
      <c r="L94" s="29">
        <v>9862.6521588092055</v>
      </c>
    </row>
    <row r="95" spans="1:12" x14ac:dyDescent="0.3">
      <c r="A95" s="38">
        <v>40</v>
      </c>
      <c r="B95" s="4">
        <v>44472</v>
      </c>
      <c r="C95" s="29">
        <v>1620.6467411348763</v>
      </c>
      <c r="D95" s="29">
        <v>580.32276554995542</v>
      </c>
      <c r="E95" s="29">
        <v>1626.8972879770383</v>
      </c>
      <c r="F95" s="29">
        <v>1844.7206858769496</v>
      </c>
      <c r="G95" s="29">
        <v>1201.3034471840797</v>
      </c>
      <c r="H95" s="29">
        <v>842.13251771422097</v>
      </c>
      <c r="I95" s="29">
        <v>344.14353172757876</v>
      </c>
      <c r="J95" s="29">
        <v>671.50927175639163</v>
      </c>
      <c r="K95" s="29">
        <v>1092.4195315250813</v>
      </c>
      <c r="L95" s="29">
        <v>9824.0957804461723</v>
      </c>
    </row>
    <row r="96" spans="1:12" x14ac:dyDescent="0.3">
      <c r="A96" s="38">
        <v>41</v>
      </c>
      <c r="B96" s="4">
        <v>44479</v>
      </c>
      <c r="C96" s="29">
        <v>1588.6834627271066</v>
      </c>
      <c r="D96" s="29">
        <v>580.08851759939375</v>
      </c>
      <c r="E96" s="29">
        <v>1590.0995329773193</v>
      </c>
      <c r="F96" s="29">
        <v>1964.8113779790292</v>
      </c>
      <c r="G96" s="29">
        <v>1298.3659109566811</v>
      </c>
      <c r="H96" s="29">
        <v>846.88775578917898</v>
      </c>
      <c r="I96" s="29">
        <v>334.82888368054012</v>
      </c>
      <c r="J96" s="29">
        <v>651.92601288282606</v>
      </c>
      <c r="K96" s="29">
        <v>950.79405500624398</v>
      </c>
      <c r="L96" s="29">
        <v>9806.4855095983185</v>
      </c>
    </row>
    <row r="97" spans="1:12" x14ac:dyDescent="0.3">
      <c r="A97" s="38">
        <v>42</v>
      </c>
      <c r="B97" s="4">
        <v>44486</v>
      </c>
      <c r="C97" s="29">
        <v>1365.1735871583007</v>
      </c>
      <c r="D97" s="29">
        <v>589.83860963490145</v>
      </c>
      <c r="E97" s="29">
        <v>1514.2019868378957</v>
      </c>
      <c r="F97" s="29">
        <v>1802.3480619628658</v>
      </c>
      <c r="G97" s="29">
        <v>1244.2439026741713</v>
      </c>
      <c r="H97" s="29">
        <v>833.24375136816184</v>
      </c>
      <c r="I97" s="29">
        <v>336.11752270014301</v>
      </c>
      <c r="J97" s="29">
        <v>609.6322118421956</v>
      </c>
      <c r="K97" s="29">
        <v>972.96105826828978</v>
      </c>
      <c r="L97" s="29">
        <v>9267.7606924469255</v>
      </c>
    </row>
    <row r="98" spans="1:12" x14ac:dyDescent="0.3">
      <c r="A98" s="38">
        <v>43</v>
      </c>
      <c r="B98" s="4">
        <v>44493</v>
      </c>
      <c r="C98" s="29">
        <v>1400.8534090914538</v>
      </c>
      <c r="D98" s="29">
        <v>574.81240055022874</v>
      </c>
      <c r="E98" s="29">
        <v>1491.7701790538813</v>
      </c>
      <c r="F98" s="29">
        <v>1688.5213405119425</v>
      </c>
      <c r="G98" s="29">
        <v>1120.7441668011697</v>
      </c>
      <c r="H98" s="29">
        <v>685.3851564365043</v>
      </c>
      <c r="I98" s="29">
        <v>322.38029938471459</v>
      </c>
      <c r="J98" s="29">
        <v>624.06828728022333</v>
      </c>
      <c r="K98" s="29">
        <v>954.67032356939876</v>
      </c>
      <c r="L98" s="29">
        <v>8863.2055626795191</v>
      </c>
    </row>
    <row r="99" spans="1:12" x14ac:dyDescent="0.3">
      <c r="A99" s="38">
        <v>44</v>
      </c>
      <c r="B99" s="4">
        <v>44500</v>
      </c>
      <c r="C99" s="29">
        <v>1479.8180114771976</v>
      </c>
      <c r="D99" s="29">
        <v>625.31072543836626</v>
      </c>
      <c r="E99" s="29">
        <v>1603.8838392331304</v>
      </c>
      <c r="F99" s="29">
        <v>1875.917912087318</v>
      </c>
      <c r="G99" s="29">
        <v>1227.1158877496264</v>
      </c>
      <c r="H99" s="29">
        <v>879.15753326403751</v>
      </c>
      <c r="I99" s="29">
        <v>339.77951434356203</v>
      </c>
      <c r="J99" s="29">
        <v>769.89484842087586</v>
      </c>
      <c r="K99" s="29">
        <v>954.92524965826169</v>
      </c>
      <c r="L99" s="29">
        <v>9755.8035216723747</v>
      </c>
    </row>
    <row r="100" spans="1:12" x14ac:dyDescent="0.3">
      <c r="A100" s="38">
        <v>45</v>
      </c>
      <c r="B100" s="4">
        <v>44507</v>
      </c>
      <c r="C100" s="29">
        <v>1521.7283872814369</v>
      </c>
      <c r="D100" s="29">
        <v>628.70771252414943</v>
      </c>
      <c r="E100" s="29">
        <v>1530.9376199155754</v>
      </c>
      <c r="F100" s="29">
        <v>1791.12462544031</v>
      </c>
      <c r="G100" s="29">
        <v>1244.8081804296539</v>
      </c>
      <c r="H100" s="29">
        <v>900.47279128530499</v>
      </c>
      <c r="I100" s="29">
        <v>378.29015021235557</v>
      </c>
      <c r="J100" s="29">
        <v>686.18285728620731</v>
      </c>
      <c r="K100" s="29">
        <v>995.03649900278015</v>
      </c>
      <c r="L100" s="29">
        <v>9677.288823377774</v>
      </c>
    </row>
    <row r="101" spans="1:12" x14ac:dyDescent="0.3">
      <c r="A101" s="38">
        <v>46</v>
      </c>
      <c r="B101" s="4">
        <v>44514</v>
      </c>
      <c r="C101" s="29">
        <v>1479.8180114771976</v>
      </c>
      <c r="D101" s="29">
        <v>590.83523716995319</v>
      </c>
      <c r="E101" s="29">
        <v>1522.8671371905064</v>
      </c>
      <c r="F101" s="29">
        <v>1790.8766588706026</v>
      </c>
      <c r="G101" s="29">
        <v>1135.8629762558808</v>
      </c>
      <c r="H101" s="29">
        <v>750.19830150314647</v>
      </c>
      <c r="I101" s="29">
        <v>363.11044619048243</v>
      </c>
      <c r="J101" s="29">
        <v>698.514723553257</v>
      </c>
      <c r="K101" s="29">
        <v>869.24933617890315</v>
      </c>
      <c r="L101" s="29">
        <v>9201.33282838993</v>
      </c>
    </row>
    <row r="102" spans="1:12" x14ac:dyDescent="0.3">
      <c r="A102" s="38">
        <v>47</v>
      </c>
      <c r="B102" s="4">
        <v>44521</v>
      </c>
      <c r="C102" s="29">
        <v>1501.5655861576877</v>
      </c>
      <c r="D102" s="29">
        <v>554.42130623530113</v>
      </c>
      <c r="E102" s="29">
        <v>1360.9089566598282</v>
      </c>
      <c r="F102" s="29">
        <v>1839.2584507116458</v>
      </c>
      <c r="G102" s="29">
        <v>1063.5223527627832</v>
      </c>
      <c r="H102" s="29">
        <v>787.11132882808261</v>
      </c>
      <c r="I102" s="29">
        <v>342.78720555534971</v>
      </c>
      <c r="J102" s="29">
        <v>625.19979853784241</v>
      </c>
      <c r="K102" s="29">
        <v>985.41019109731417</v>
      </c>
      <c r="L102" s="29">
        <v>9060.1851765458341</v>
      </c>
    </row>
    <row r="103" spans="1:12" x14ac:dyDescent="0.3">
      <c r="A103" s="38">
        <v>48</v>
      </c>
      <c r="B103" s="4">
        <v>44528</v>
      </c>
      <c r="C103" s="29">
        <v>1648.2504456613196</v>
      </c>
      <c r="D103" s="29">
        <v>560.37707420115271</v>
      </c>
      <c r="E103" s="29">
        <v>1643.2688214128136</v>
      </c>
      <c r="F103" s="29">
        <v>1951.8988099037335</v>
      </c>
      <c r="G103" s="29">
        <v>1359.775122822065</v>
      </c>
      <c r="H103" s="29">
        <v>926.62821826120989</v>
      </c>
      <c r="I103" s="29">
        <v>315.35863618181656</v>
      </c>
      <c r="J103" s="29">
        <v>682.74192622076657</v>
      </c>
      <c r="K103" s="29">
        <v>974.68697120330444</v>
      </c>
      <c r="L103" s="29">
        <v>10062.98602586818</v>
      </c>
    </row>
    <row r="104" spans="1:12" x14ac:dyDescent="0.3">
      <c r="A104" s="38">
        <v>49</v>
      </c>
      <c r="B104" s="4">
        <v>44535</v>
      </c>
      <c r="C104" s="29">
        <v>1648.8618362320906</v>
      </c>
      <c r="D104" s="29">
        <v>574.80663720763096</v>
      </c>
      <c r="E104" s="29">
        <v>1751.0999559615339</v>
      </c>
      <c r="F104" s="29">
        <v>1921.8166337124107</v>
      </c>
      <c r="G104" s="29">
        <v>1225.4697371424861</v>
      </c>
      <c r="H104" s="29">
        <v>916.96399930562484</v>
      </c>
      <c r="I104" s="29">
        <v>334.30919661221219</v>
      </c>
      <c r="J104" s="29">
        <v>632.44792108591741</v>
      </c>
      <c r="K104" s="29">
        <v>1007.6030050122054</v>
      </c>
      <c r="L104" s="29">
        <v>10013.378922272112</v>
      </c>
    </row>
    <row r="105" spans="1:12" x14ac:dyDescent="0.3">
      <c r="A105" s="38">
        <v>50</v>
      </c>
      <c r="B105" s="4">
        <v>44542</v>
      </c>
      <c r="C105" s="29">
        <v>2215.0079205101674</v>
      </c>
      <c r="D105" s="29">
        <v>579.66070597886369</v>
      </c>
      <c r="E105" s="29">
        <v>1986.5355662331067</v>
      </c>
      <c r="F105" s="29">
        <v>1966.9842429591631</v>
      </c>
      <c r="G105" s="29">
        <v>1380.1421779589919</v>
      </c>
      <c r="H105" s="29">
        <v>863.18105561110508</v>
      </c>
      <c r="I105" s="29">
        <v>327.04105933191556</v>
      </c>
      <c r="J105" s="29">
        <v>673.86239410483597</v>
      </c>
      <c r="K105" s="29">
        <v>1074.6087740757239</v>
      </c>
      <c r="L105" s="29">
        <v>11067.023896763872</v>
      </c>
    </row>
    <row r="106" spans="1:12" x14ac:dyDescent="0.3">
      <c r="A106" s="38">
        <v>51</v>
      </c>
      <c r="B106" s="4">
        <v>44549</v>
      </c>
      <c r="C106" s="29">
        <v>2162.6821512548931</v>
      </c>
      <c r="D106" s="29">
        <v>665.0444448986143</v>
      </c>
      <c r="E106" s="29">
        <v>1920.6933624793576</v>
      </c>
      <c r="F106" s="29">
        <v>2199.2748096036771</v>
      </c>
      <c r="G106" s="29">
        <v>1473.5930164633487</v>
      </c>
      <c r="H106" s="29">
        <v>999.51416835219743</v>
      </c>
      <c r="I106" s="29">
        <v>411.18472753248432</v>
      </c>
      <c r="J106" s="29">
        <v>781.34326675218836</v>
      </c>
      <c r="K106" s="29">
        <v>1165.168880586014</v>
      </c>
      <c r="L106" s="29">
        <v>11778.498827922776</v>
      </c>
    </row>
    <row r="107" spans="1:12" x14ac:dyDescent="0.3">
      <c r="A107" s="38">
        <v>52</v>
      </c>
      <c r="B107" s="4">
        <v>44556</v>
      </c>
      <c r="C107" s="29">
        <v>2215.0079205101674</v>
      </c>
      <c r="D107" s="29">
        <v>673.40106088777111</v>
      </c>
      <c r="E107" s="29">
        <v>1741.5332975169206</v>
      </c>
      <c r="F107" s="29">
        <v>2389.3878299376997</v>
      </c>
      <c r="G107" s="29">
        <v>1474.972182539585</v>
      </c>
      <c r="H107" s="29">
        <v>929.55161172030432</v>
      </c>
      <c r="I107" s="29">
        <v>404.50572776794201</v>
      </c>
      <c r="J107" s="29">
        <v>880.43952090234734</v>
      </c>
      <c r="K107" s="29">
        <v>1182.077768757159</v>
      </c>
      <c r="L107" s="29">
        <v>11890.876920539897</v>
      </c>
    </row>
    <row r="108" spans="1:12" x14ac:dyDescent="0.3">
      <c r="A108" s="3">
        <v>1</v>
      </c>
      <c r="B108" s="4">
        <v>44563</v>
      </c>
      <c r="C108" s="29">
        <v>2079.1937113547096</v>
      </c>
      <c r="D108" s="29">
        <v>632.37719337328417</v>
      </c>
      <c r="E108" s="29">
        <v>1596.2220775195296</v>
      </c>
      <c r="F108" s="29">
        <v>2281.4307135938161</v>
      </c>
      <c r="G108" s="29">
        <v>1357.1691744930354</v>
      </c>
      <c r="H108" s="29">
        <v>989.35704164319259</v>
      </c>
      <c r="I108" s="29">
        <v>396.98878351232167</v>
      </c>
      <c r="J108" s="29">
        <v>724.6763125243308</v>
      </c>
      <c r="K108" s="29">
        <v>1211.7100153067829</v>
      </c>
      <c r="L108" s="29">
        <v>11269.125023321003</v>
      </c>
    </row>
    <row r="109" spans="1:12" x14ac:dyDescent="0.3">
      <c r="A109" s="3">
        <v>2</v>
      </c>
      <c r="B109" s="4">
        <v>44570</v>
      </c>
      <c r="C109" s="29">
        <v>1829.7357775603227</v>
      </c>
      <c r="D109" s="29">
        <v>643.58283061319639</v>
      </c>
      <c r="E109" s="29">
        <v>1456.7857081169659</v>
      </c>
      <c r="F109" s="29">
        <v>2042.6619591716535</v>
      </c>
      <c r="G109" s="29">
        <v>1258.2797516805931</v>
      </c>
      <c r="H109" s="29">
        <v>826.47140570006718</v>
      </c>
      <c r="I109" s="29">
        <v>322.84552943281722</v>
      </c>
      <c r="J109" s="29">
        <v>687.62237422732528</v>
      </c>
      <c r="K109" s="29">
        <v>1189.0874861109678</v>
      </c>
      <c r="L109" s="29">
        <v>10257.072822613911</v>
      </c>
    </row>
    <row r="110" spans="1:12" x14ac:dyDescent="0.3">
      <c r="A110" s="3">
        <v>3</v>
      </c>
      <c r="B110" s="4">
        <v>44577</v>
      </c>
      <c r="C110" s="29">
        <v>1561.7715897723497</v>
      </c>
      <c r="D110" s="29">
        <v>577.37456695322112</v>
      </c>
      <c r="E110" s="29">
        <v>1420.4115495815636</v>
      </c>
      <c r="F110" s="29">
        <v>1812.8384946383949</v>
      </c>
      <c r="G110" s="29">
        <v>1108.76782209458</v>
      </c>
      <c r="H110" s="29">
        <v>799.4897920499177</v>
      </c>
      <c r="I110" s="29">
        <v>336.08152194939282</v>
      </c>
      <c r="J110" s="29">
        <v>646.13687561279244</v>
      </c>
      <c r="K110" s="29">
        <v>1021.3245954644458</v>
      </c>
      <c r="L110" s="29">
        <v>9284.1968081166578</v>
      </c>
    </row>
    <row r="111" spans="1:12" x14ac:dyDescent="0.3">
      <c r="A111" s="3">
        <v>4</v>
      </c>
      <c r="B111" s="4">
        <v>44584</v>
      </c>
      <c r="C111" s="29">
        <v>1427.3320020264437</v>
      </c>
      <c r="D111" s="29">
        <v>512.00695293494596</v>
      </c>
      <c r="E111" s="29">
        <v>1419.6761311380385</v>
      </c>
      <c r="F111" s="29">
        <v>1650.1835084467693</v>
      </c>
      <c r="G111" s="29">
        <v>1120.8299405588668</v>
      </c>
      <c r="H111" s="29">
        <v>800.94608100538289</v>
      </c>
      <c r="I111" s="29">
        <v>297.31756053955326</v>
      </c>
      <c r="J111" s="29">
        <v>591.31047755189093</v>
      </c>
      <c r="K111" s="29">
        <v>926.10731730042016</v>
      </c>
      <c r="L111" s="29">
        <v>8745.7099715023105</v>
      </c>
    </row>
    <row r="112" spans="1:12" x14ac:dyDescent="0.3">
      <c r="A112" s="3">
        <v>5</v>
      </c>
      <c r="B112" s="4">
        <v>44591</v>
      </c>
      <c r="C112" s="29">
        <v>1438.3489090329158</v>
      </c>
      <c r="D112" s="29">
        <v>520.97300859858331</v>
      </c>
      <c r="E112" s="29">
        <v>1481.5078434203724</v>
      </c>
      <c r="F112" s="29">
        <v>1711.0325744742045</v>
      </c>
      <c r="G112" s="29">
        <v>1213.914228414015</v>
      </c>
      <c r="H112" s="29">
        <v>789.88823722388224</v>
      </c>
      <c r="I112" s="29">
        <v>259.84013298939021</v>
      </c>
      <c r="J112" s="29">
        <v>567.98173457279609</v>
      </c>
      <c r="K112" s="29">
        <v>980.19005158971345</v>
      </c>
      <c r="L112" s="29">
        <v>8963.6767203158743</v>
      </c>
    </row>
    <row r="113" spans="1:12" x14ac:dyDescent="0.3">
      <c r="A113" s="3">
        <v>6</v>
      </c>
      <c r="B113" s="4">
        <v>44598</v>
      </c>
      <c r="C113" s="29">
        <v>1452.4708157855384</v>
      </c>
      <c r="D113" s="29">
        <v>504.52797246933392</v>
      </c>
      <c r="E113" s="29">
        <v>1562.6820850032548</v>
      </c>
      <c r="F113" s="29">
        <v>1656.5793854504557</v>
      </c>
      <c r="G113" s="29">
        <v>1090.7259970984014</v>
      </c>
      <c r="H113" s="29">
        <v>756.7389880575231</v>
      </c>
      <c r="I113" s="29">
        <v>307.00514766257163</v>
      </c>
      <c r="J113" s="29">
        <v>585.07022488474252</v>
      </c>
      <c r="K113" s="29">
        <v>859.06473370913091</v>
      </c>
      <c r="L113" s="29">
        <v>8774.8653501209519</v>
      </c>
    </row>
    <row r="114" spans="1:12" x14ac:dyDescent="0.3">
      <c r="A114" s="3">
        <v>7</v>
      </c>
      <c r="B114" s="4">
        <v>44605</v>
      </c>
      <c r="C114" s="29">
        <v>1362.632283185018</v>
      </c>
      <c r="D114" s="29">
        <v>549.67644289318309</v>
      </c>
      <c r="E114" s="29">
        <v>1487.1099624212163</v>
      </c>
      <c r="F114" s="29">
        <v>1549.7463826195908</v>
      </c>
      <c r="G114" s="29">
        <v>1089.5044885710163</v>
      </c>
      <c r="H114" s="29">
        <v>770.67738500431972</v>
      </c>
      <c r="I114" s="29">
        <v>248.19682545757266</v>
      </c>
      <c r="J114" s="29">
        <v>592.98168476508999</v>
      </c>
      <c r="K114" s="29">
        <v>844.21263806450463</v>
      </c>
      <c r="L114" s="29">
        <v>8494.7380929815117</v>
      </c>
    </row>
    <row r="115" spans="1:12" x14ac:dyDescent="0.3">
      <c r="A115" s="3">
        <v>8</v>
      </c>
      <c r="B115" s="4">
        <v>44612</v>
      </c>
      <c r="C115" s="29">
        <v>1318.2600786819139</v>
      </c>
      <c r="D115" s="29">
        <v>530.34470789820989</v>
      </c>
      <c r="E115" s="29">
        <v>1436.8699537497473</v>
      </c>
      <c r="F115" s="29">
        <v>1510.8329470225046</v>
      </c>
      <c r="G115" s="29">
        <v>1152.127325269782</v>
      </c>
      <c r="H115" s="29">
        <v>822.02560669594118</v>
      </c>
      <c r="I115" s="29">
        <v>265.06353346976346</v>
      </c>
      <c r="J115" s="29">
        <v>635.02185914689642</v>
      </c>
      <c r="K115" s="29">
        <v>833.65962262681194</v>
      </c>
      <c r="L115" s="29">
        <v>8504.2056345615711</v>
      </c>
    </row>
    <row r="116" spans="1:12" x14ac:dyDescent="0.3">
      <c r="A116" s="3">
        <v>9</v>
      </c>
      <c r="B116" s="4">
        <v>44619</v>
      </c>
      <c r="C116" s="29">
        <v>1382.3306201730179</v>
      </c>
      <c r="D116" s="29">
        <v>529.40852608941429</v>
      </c>
      <c r="E116" s="29">
        <v>1446.659141113154</v>
      </c>
      <c r="F116" s="29">
        <v>1601.9955985810475</v>
      </c>
      <c r="G116" s="29">
        <v>1152.9743238607593</v>
      </c>
      <c r="H116" s="29">
        <v>789.05926595117251</v>
      </c>
      <c r="I116" s="29">
        <v>278.68280468010755</v>
      </c>
      <c r="J116" s="29">
        <v>609.06877892852276</v>
      </c>
      <c r="K116" s="29">
        <v>869.07608284681294</v>
      </c>
      <c r="L116" s="29">
        <v>8659.2551422240085</v>
      </c>
    </row>
    <row r="117" spans="1:12" x14ac:dyDescent="0.3">
      <c r="A117" s="3">
        <v>10</v>
      </c>
      <c r="B117" s="4">
        <v>44626</v>
      </c>
      <c r="C117" s="29">
        <v>1358.5363160584238</v>
      </c>
      <c r="D117" s="29">
        <v>486.45098970241338</v>
      </c>
      <c r="E117" s="29">
        <v>1480.8452139351652</v>
      </c>
      <c r="F117" s="29">
        <v>1655.5166533865652</v>
      </c>
      <c r="G117" s="29">
        <v>1084.790131503074</v>
      </c>
      <c r="H117" s="29">
        <v>800.57417168830284</v>
      </c>
      <c r="I117" s="29">
        <v>306.47340672520176</v>
      </c>
      <c r="J117" s="29">
        <v>612.14084308522069</v>
      </c>
      <c r="K117" s="29">
        <v>902.21496986385478</v>
      </c>
      <c r="L117" s="29">
        <v>8687.5426959482229</v>
      </c>
    </row>
    <row r="118" spans="1:12" x14ac:dyDescent="0.3">
      <c r="A118" s="3">
        <v>11</v>
      </c>
      <c r="B118" s="4">
        <v>44633</v>
      </c>
      <c r="C118" s="29">
        <v>1353.397863156476</v>
      </c>
      <c r="D118" s="29">
        <v>570.01555911109017</v>
      </c>
      <c r="E118" s="29">
        <v>1511.821250467478</v>
      </c>
      <c r="F118" s="29">
        <v>1617.7398912557055</v>
      </c>
      <c r="G118" s="29">
        <v>1055.6481378671433</v>
      </c>
      <c r="H118" s="29">
        <v>729.14165244886658</v>
      </c>
      <c r="I118" s="29">
        <v>263.47280903996455</v>
      </c>
      <c r="J118" s="29">
        <v>582.02010664213662</v>
      </c>
      <c r="K118" s="29">
        <v>920.15771891882741</v>
      </c>
      <c r="L118" s="29">
        <v>8603.4149889076871</v>
      </c>
    </row>
    <row r="119" spans="1:12" x14ac:dyDescent="0.3">
      <c r="A119" s="104" t="s">
        <v>173</v>
      </c>
      <c r="B119" s="105"/>
      <c r="C119" s="30">
        <f>SUM(C3:C118)</f>
        <v>202363.90032198949</v>
      </c>
      <c r="D119" s="30">
        <f t="shared" ref="D119:L119" si="0">SUM(D3:D118)</f>
        <v>75898.460442419659</v>
      </c>
      <c r="E119" s="30">
        <f t="shared" si="0"/>
        <v>230115.48630914532</v>
      </c>
      <c r="F119" s="30">
        <f t="shared" si="0"/>
        <v>247175.11548562933</v>
      </c>
      <c r="G119" s="30">
        <f t="shared" si="0"/>
        <v>154076.05545891813</v>
      </c>
      <c r="H119" s="30">
        <f t="shared" si="0"/>
        <v>110669.66886810263</v>
      </c>
      <c r="I119" s="30">
        <f t="shared" si="0"/>
        <v>39580.943350933194</v>
      </c>
      <c r="J119" s="30">
        <f t="shared" si="0"/>
        <v>89297.230634851789</v>
      </c>
      <c r="K119" s="30">
        <f t="shared" si="0"/>
        <v>133594.26623063642</v>
      </c>
      <c r="L119" s="30">
        <f t="shared" si="0"/>
        <v>1282771.1244176256</v>
      </c>
    </row>
    <row r="120" spans="1:12" ht="16.2" customHeight="1" x14ac:dyDescent="0.3">
      <c r="A120" s="100" t="s">
        <v>8</v>
      </c>
      <c r="B120" s="101"/>
      <c r="C120" s="101"/>
      <c r="D120" s="101"/>
      <c r="E120" s="101"/>
      <c r="F120" s="101"/>
      <c r="G120" s="101"/>
      <c r="H120" s="101"/>
      <c r="I120" s="101"/>
      <c r="J120" s="101"/>
      <c r="K120" s="101"/>
      <c r="L120" s="101"/>
    </row>
    <row r="121" spans="1:12" x14ac:dyDescent="0.3">
      <c r="A121" s="106" t="s">
        <v>175</v>
      </c>
      <c r="B121" s="107"/>
      <c r="C121" s="31">
        <v>52354.689750885867</v>
      </c>
      <c r="D121" s="31">
        <v>17092.507668660008</v>
      </c>
      <c r="E121" s="31">
        <v>59107.309640291118</v>
      </c>
      <c r="F121" s="31">
        <v>61947.699218610978</v>
      </c>
      <c r="G121" s="31">
        <v>32729.163152240384</v>
      </c>
      <c r="H121" s="31">
        <v>23316.961445588695</v>
      </c>
      <c r="I121" s="31">
        <v>8685.2657155533889</v>
      </c>
      <c r="J121" s="31">
        <v>16767.507248669248</v>
      </c>
      <c r="K121" s="31">
        <v>30959.234676921897</v>
      </c>
      <c r="L121" s="31">
        <v>302960.33851742168</v>
      </c>
    </row>
  </sheetData>
  <mergeCells count="5">
    <mergeCell ref="A120:L120"/>
    <mergeCell ref="C1:L1"/>
    <mergeCell ref="A1:B2"/>
    <mergeCell ref="A119:B119"/>
    <mergeCell ref="A121:B12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21"/>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154.42737274472691</v>
      </c>
      <c r="D3" s="29">
        <v>496.13813048595432</v>
      </c>
      <c r="E3" s="29">
        <v>376.86195931265843</v>
      </c>
      <c r="F3" s="29">
        <v>418.0610599001219</v>
      </c>
      <c r="G3" s="29">
        <v>420.96866737478081</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409.61357391848458</v>
      </c>
      <c r="G4" s="29">
        <v>423.58038504062142</v>
      </c>
      <c r="H4" s="29">
        <v>123.8955393356065</v>
      </c>
      <c r="I4" s="29">
        <v>174.6819573561549</v>
      </c>
      <c r="J4" s="29">
        <v>362.55404553770455</v>
      </c>
    </row>
    <row r="5" spans="1:10" x14ac:dyDescent="0.3">
      <c r="A5" s="29">
        <v>3</v>
      </c>
      <c r="B5" s="4">
        <v>43842</v>
      </c>
      <c r="C5" s="29">
        <v>136.36397987688724</v>
      </c>
      <c r="D5" s="29">
        <v>500.2046964448308</v>
      </c>
      <c r="E5" s="29">
        <v>404.28623537572201</v>
      </c>
      <c r="F5" s="29">
        <v>428.92178908802509</v>
      </c>
      <c r="G5" s="29">
        <v>403.11086958114907</v>
      </c>
      <c r="H5" s="29">
        <v>124.25332697638592</v>
      </c>
      <c r="I5" s="29">
        <v>214.18050419487491</v>
      </c>
      <c r="J5" s="29">
        <v>301.89752290158003</v>
      </c>
    </row>
    <row r="6" spans="1:10" x14ac:dyDescent="0.3">
      <c r="A6" s="29">
        <v>4</v>
      </c>
      <c r="B6" s="4">
        <v>43849</v>
      </c>
      <c r="C6" s="29">
        <v>149.18697362888344</v>
      </c>
      <c r="D6" s="29">
        <v>503.92316248358622</v>
      </c>
      <c r="E6" s="29">
        <v>385.72870392861046</v>
      </c>
      <c r="F6" s="29">
        <v>360.09535969240255</v>
      </c>
      <c r="G6" s="29">
        <v>414.69518514506797</v>
      </c>
      <c r="H6" s="29">
        <v>121.92439602047565</v>
      </c>
      <c r="I6" s="29">
        <v>162.82921642422201</v>
      </c>
      <c r="J6" s="29">
        <v>305.30361205384264</v>
      </c>
    </row>
    <row r="7" spans="1:10" x14ac:dyDescent="0.3">
      <c r="A7" s="29">
        <v>5</v>
      </c>
      <c r="B7" s="4">
        <v>43856</v>
      </c>
      <c r="C7" s="29">
        <v>124.26116796546508</v>
      </c>
      <c r="D7" s="29">
        <v>541.69415859686046</v>
      </c>
      <c r="E7" s="29">
        <v>485.6907129289126</v>
      </c>
      <c r="F7" s="29">
        <v>350.01195907777321</v>
      </c>
      <c r="G7" s="29">
        <v>466.16276494050453</v>
      </c>
      <c r="H7" s="29">
        <v>103.39821995024865</v>
      </c>
      <c r="I7" s="29">
        <v>185.86822969271367</v>
      </c>
      <c r="J7" s="29">
        <v>328.61707853618896</v>
      </c>
    </row>
    <row r="8" spans="1:10" x14ac:dyDescent="0.3">
      <c r="A8" s="29">
        <v>6</v>
      </c>
      <c r="B8" s="4">
        <v>43863</v>
      </c>
      <c r="C8" s="29">
        <v>179.77721879899684</v>
      </c>
      <c r="D8" s="29">
        <v>577.3195740395056</v>
      </c>
      <c r="E8" s="29">
        <v>427.39297843465522</v>
      </c>
      <c r="F8" s="29">
        <v>435.82800179700621</v>
      </c>
      <c r="G8" s="29">
        <v>428.7808066929955</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355.53894774999094</v>
      </c>
    </row>
    <row r="10" spans="1:10" x14ac:dyDescent="0.3">
      <c r="A10" s="29">
        <v>8</v>
      </c>
      <c r="B10" s="4">
        <v>43877</v>
      </c>
      <c r="C10" s="29">
        <v>133.07882793224758</v>
      </c>
      <c r="D10" s="29">
        <v>471.62952288563474</v>
      </c>
      <c r="E10" s="29">
        <v>376.44692795593988</v>
      </c>
      <c r="F10" s="29">
        <v>437.19780121183885</v>
      </c>
      <c r="G10" s="29">
        <v>422.82805542301435</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424.30781689678815</v>
      </c>
      <c r="H11" s="29">
        <v>134.34251242528757</v>
      </c>
      <c r="I11" s="29">
        <v>160.78813265589395</v>
      </c>
      <c r="J11" s="29">
        <v>357.151271959464</v>
      </c>
    </row>
    <row r="12" spans="1:10" x14ac:dyDescent="0.3">
      <c r="A12" s="29">
        <v>10</v>
      </c>
      <c r="B12" s="4">
        <v>43891</v>
      </c>
      <c r="C12" s="29">
        <v>148.90286991688299</v>
      </c>
      <c r="D12" s="29">
        <v>524.16824308389846</v>
      </c>
      <c r="E12" s="29">
        <v>416.01755477925451</v>
      </c>
      <c r="F12" s="29">
        <v>400.65778392280686</v>
      </c>
      <c r="G12" s="29">
        <v>455.65275732741168</v>
      </c>
      <c r="H12" s="29">
        <v>130.39865849500899</v>
      </c>
      <c r="I12" s="29">
        <v>189.54141322712005</v>
      </c>
      <c r="J12" s="29">
        <v>364.84737331482745</v>
      </c>
    </row>
    <row r="13" spans="1:10" x14ac:dyDescent="0.3">
      <c r="A13" s="29">
        <v>11</v>
      </c>
      <c r="B13" s="4">
        <v>43898</v>
      </c>
      <c r="C13" s="29">
        <v>117.7649825718339</v>
      </c>
      <c r="D13" s="29">
        <v>509.14107391852775</v>
      </c>
      <c r="E13" s="29">
        <v>402.61833870421344</v>
      </c>
      <c r="F13" s="29">
        <v>383.60280899772499</v>
      </c>
      <c r="G13" s="29">
        <v>437.21070696221398</v>
      </c>
      <c r="H13" s="29">
        <v>135.94732698457835</v>
      </c>
      <c r="I13" s="29">
        <v>170.68084352122293</v>
      </c>
      <c r="J13" s="29">
        <v>359.20565632359632</v>
      </c>
    </row>
    <row r="14" spans="1:10" x14ac:dyDescent="0.3">
      <c r="A14" s="29">
        <v>12</v>
      </c>
      <c r="B14" s="4">
        <v>43905</v>
      </c>
      <c r="C14" s="29">
        <v>112.6829252201093</v>
      </c>
      <c r="D14" s="29">
        <v>493.13199289664522</v>
      </c>
      <c r="E14" s="29">
        <v>434.5194766306098</v>
      </c>
      <c r="F14" s="29">
        <v>382.28208539423468</v>
      </c>
      <c r="G14" s="29">
        <v>443.89874649192001</v>
      </c>
      <c r="H14" s="29">
        <v>117.03706772757687</v>
      </c>
      <c r="I14" s="29">
        <v>170.54018736036249</v>
      </c>
      <c r="J14" s="29">
        <v>379.67983954841702</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132.46249085953488</v>
      </c>
      <c r="D16" s="29">
        <v>527.42008409732762</v>
      </c>
      <c r="E16" s="29">
        <v>400.78915156488392</v>
      </c>
      <c r="F16" s="29">
        <v>376.58848976979215</v>
      </c>
      <c r="G16" s="29">
        <v>391.71735958062527</v>
      </c>
      <c r="H16" s="29">
        <v>127.26559161134126</v>
      </c>
      <c r="I16" s="29">
        <v>195.47223902684135</v>
      </c>
      <c r="J16" s="29">
        <v>325.69075993893955</v>
      </c>
    </row>
    <row r="17" spans="1:10" x14ac:dyDescent="0.3">
      <c r="A17" s="29">
        <v>15</v>
      </c>
      <c r="B17" s="4">
        <v>43926</v>
      </c>
      <c r="C17" s="29">
        <v>122.9695015270365</v>
      </c>
      <c r="D17" s="29">
        <v>569.87584741633827</v>
      </c>
      <c r="E17" s="29">
        <v>428.47261904515665</v>
      </c>
      <c r="F17" s="29">
        <v>352.03116683930614</v>
      </c>
      <c r="G17" s="29">
        <v>446.24960487308749</v>
      </c>
      <c r="H17" s="29">
        <v>121.89123641325463</v>
      </c>
      <c r="I17" s="29">
        <v>177.00909142888503</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195.72706364407443</v>
      </c>
      <c r="J18" s="29">
        <v>282.23437039526937</v>
      </c>
    </row>
    <row r="19" spans="1:10" x14ac:dyDescent="0.3">
      <c r="A19" s="29">
        <v>17</v>
      </c>
      <c r="B19" s="4">
        <v>43940</v>
      </c>
      <c r="C19" s="29">
        <v>141.5474012696786</v>
      </c>
      <c r="D19" s="29">
        <v>515.60943785536551</v>
      </c>
      <c r="E19" s="29">
        <v>375.96990109186333</v>
      </c>
      <c r="F19" s="29">
        <v>363.81790590009257</v>
      </c>
      <c r="G19" s="29">
        <v>381.91515769121304</v>
      </c>
      <c r="H19" s="29">
        <v>114.04969189469782</v>
      </c>
      <c r="I19" s="29">
        <v>186.20065633905338</v>
      </c>
      <c r="J19" s="29">
        <v>330.2706488263068</v>
      </c>
    </row>
    <row r="20" spans="1:10" x14ac:dyDescent="0.3">
      <c r="A20" s="29">
        <v>18</v>
      </c>
      <c r="B20" s="4">
        <v>43947</v>
      </c>
      <c r="C20" s="29">
        <v>118.43904086290338</v>
      </c>
      <c r="D20" s="29">
        <v>479.01793738448021</v>
      </c>
      <c r="E20" s="29">
        <v>383.97634841345689</v>
      </c>
      <c r="F20" s="29">
        <v>350.39659781062676</v>
      </c>
      <c r="G20" s="29">
        <v>419.5973074928113</v>
      </c>
      <c r="H20" s="29">
        <v>101.5148793466733</v>
      </c>
      <c r="I20" s="29">
        <v>184.05491964243694</v>
      </c>
      <c r="J20" s="29">
        <v>326.04251521455473</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347.49521537348687</v>
      </c>
    </row>
    <row r="22" spans="1:10" x14ac:dyDescent="0.3">
      <c r="A22" s="29">
        <v>20</v>
      </c>
      <c r="B22" s="4">
        <v>43961</v>
      </c>
      <c r="C22" s="29">
        <v>90.195138258710045</v>
      </c>
      <c r="D22" s="29">
        <v>593.79178509342808</v>
      </c>
      <c r="E22" s="29">
        <v>412.53004447413878</v>
      </c>
      <c r="F22" s="29">
        <v>397.88830245791212</v>
      </c>
      <c r="G22" s="29">
        <v>432.64011973416973</v>
      </c>
      <c r="H22" s="29">
        <v>128.78154918598398</v>
      </c>
      <c r="I22" s="29">
        <v>203.92555855619926</v>
      </c>
      <c r="J22" s="29">
        <v>312.58266394653515</v>
      </c>
    </row>
    <row r="23" spans="1:10" x14ac:dyDescent="0.3">
      <c r="A23" s="29">
        <v>21</v>
      </c>
      <c r="B23" s="4">
        <v>43968</v>
      </c>
      <c r="C23" s="29">
        <v>95.85428847585834</v>
      </c>
      <c r="D23" s="29">
        <v>786.58556973398095</v>
      </c>
      <c r="E23" s="29">
        <v>412.00600973389635</v>
      </c>
      <c r="F23" s="29">
        <v>361.56087406842107</v>
      </c>
      <c r="G23" s="29">
        <v>419.57031576148455</v>
      </c>
      <c r="H23" s="29">
        <v>139.24726880314691</v>
      </c>
      <c r="I23" s="29">
        <v>205.16523782130932</v>
      </c>
      <c r="J23" s="29">
        <v>383.51695407566137</v>
      </c>
    </row>
    <row r="24" spans="1:10" x14ac:dyDescent="0.3">
      <c r="A24" s="29">
        <v>22</v>
      </c>
      <c r="B24" s="4">
        <v>43975</v>
      </c>
      <c r="C24" s="29">
        <v>109.60473475970124</v>
      </c>
      <c r="D24" s="29">
        <v>827.52145960825351</v>
      </c>
      <c r="E24" s="29">
        <v>439.38900093504822</v>
      </c>
      <c r="F24" s="29">
        <v>340.88760076333608</v>
      </c>
      <c r="G24" s="29">
        <v>519.11175727269733</v>
      </c>
      <c r="H24" s="29">
        <v>144.01961477058936</v>
      </c>
      <c r="I24" s="29">
        <v>226.50242497737187</v>
      </c>
      <c r="J24" s="29">
        <v>394.6158850649374</v>
      </c>
    </row>
    <row r="25" spans="1:10" x14ac:dyDescent="0.3">
      <c r="A25" s="29">
        <v>23</v>
      </c>
      <c r="B25" s="4">
        <v>43982</v>
      </c>
      <c r="C25" s="29">
        <v>132.51760343271678</v>
      </c>
      <c r="D25" s="29">
        <v>890.84382192689372</v>
      </c>
      <c r="E25" s="29">
        <v>438.13770455354899</v>
      </c>
      <c r="F25" s="29">
        <v>383.63400974526428</v>
      </c>
      <c r="G25" s="29">
        <v>487.38147977711787</v>
      </c>
      <c r="H25" s="29">
        <v>148.82826889202019</v>
      </c>
      <c r="I25" s="29">
        <v>248.41068586595009</v>
      </c>
      <c r="J25" s="29">
        <v>356.27424603386225</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387.30646759867477</v>
      </c>
    </row>
    <row r="27" spans="1:10" x14ac:dyDescent="0.3">
      <c r="A27" s="29">
        <v>25</v>
      </c>
      <c r="B27" s="4">
        <v>43996</v>
      </c>
      <c r="C27" s="29">
        <v>173.84727060745229</v>
      </c>
      <c r="D27" s="29">
        <v>996.48684042378613</v>
      </c>
      <c r="E27" s="29">
        <v>600.82810112312518</v>
      </c>
      <c r="F27" s="29">
        <v>428.37351916763743</v>
      </c>
      <c r="G27" s="29">
        <v>753.41789737144927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460.21027167553416</v>
      </c>
      <c r="G28" s="29">
        <v>955.46435176662317</v>
      </c>
      <c r="H28" s="29">
        <v>153.09833867502294</v>
      </c>
      <c r="I28" s="29">
        <v>434.01122386272931</v>
      </c>
      <c r="J28" s="29">
        <v>518.83615400816018</v>
      </c>
    </row>
    <row r="29" spans="1:10" x14ac:dyDescent="0.3">
      <c r="A29" s="29">
        <v>27</v>
      </c>
      <c r="B29" s="4">
        <v>44010</v>
      </c>
      <c r="C29" s="29">
        <v>281.49173516489031</v>
      </c>
      <c r="D29" s="29">
        <v>916.47056057304349</v>
      </c>
      <c r="E29" s="29">
        <v>844.4535332771411</v>
      </c>
      <c r="F29" s="29">
        <v>540.62533547386624</v>
      </c>
      <c r="G29" s="29">
        <v>1052.3826858695029</v>
      </c>
      <c r="H29" s="29">
        <v>155.18105074168415</v>
      </c>
      <c r="I29" s="29">
        <v>472.42475139158876</v>
      </c>
      <c r="J29" s="29">
        <v>561.22682808437889</v>
      </c>
    </row>
    <row r="30" spans="1:10" x14ac:dyDescent="0.3">
      <c r="A30" s="29">
        <v>28</v>
      </c>
      <c r="B30" s="4">
        <v>44017</v>
      </c>
      <c r="C30" s="29">
        <v>203.44102491330273</v>
      </c>
      <c r="D30" s="29">
        <v>907.2173539372925</v>
      </c>
      <c r="E30" s="29">
        <v>990.60205450183162</v>
      </c>
      <c r="F30" s="29">
        <v>569.80701256009252</v>
      </c>
      <c r="G30" s="29">
        <v>1162.6120837687872</v>
      </c>
      <c r="H30" s="29">
        <v>189.34232433735048</v>
      </c>
      <c r="I30" s="29">
        <v>499.55229289961613</v>
      </c>
      <c r="J30" s="29">
        <v>637.51348997105151</v>
      </c>
    </row>
    <row r="31" spans="1:10" x14ac:dyDescent="0.3">
      <c r="A31" s="29">
        <v>29</v>
      </c>
      <c r="B31" s="4">
        <v>44024</v>
      </c>
      <c r="C31" s="29">
        <v>328.72908329208076</v>
      </c>
      <c r="D31" s="29">
        <v>842.51801418104992</v>
      </c>
      <c r="E31" s="29">
        <v>1170.1664498061366</v>
      </c>
      <c r="F31" s="29">
        <v>828.99511889172777</v>
      </c>
      <c r="G31" s="29">
        <v>1297.6435924525517</v>
      </c>
      <c r="H31" s="29">
        <v>173.87974248441546</v>
      </c>
      <c r="I31" s="29">
        <v>493.93841794498189</v>
      </c>
      <c r="J31" s="29">
        <v>720.71993664450406</v>
      </c>
    </row>
    <row r="32" spans="1:10" x14ac:dyDescent="0.3">
      <c r="A32" s="29">
        <v>30</v>
      </c>
      <c r="B32" s="4">
        <v>44031</v>
      </c>
      <c r="C32" s="29">
        <v>307.55618465016215</v>
      </c>
      <c r="D32" s="29">
        <v>757.20401622157419</v>
      </c>
      <c r="E32" s="29">
        <v>1034.3034990867018</v>
      </c>
      <c r="F32" s="29">
        <v>960.31070257623526</v>
      </c>
      <c r="G32" s="29">
        <v>1020.1581754344547</v>
      </c>
      <c r="H32" s="29">
        <v>224.27692214744232</v>
      </c>
      <c r="I32" s="29">
        <v>434.77237520234996</v>
      </c>
      <c r="J32" s="29">
        <v>732.7005819111223</v>
      </c>
    </row>
    <row r="33" spans="1:10" x14ac:dyDescent="0.3">
      <c r="A33" s="29">
        <v>31</v>
      </c>
      <c r="B33" s="4">
        <v>44038</v>
      </c>
      <c r="C33" s="29">
        <v>187.68547453788662</v>
      </c>
      <c r="D33" s="29">
        <v>699.10290481357958</v>
      </c>
      <c r="E33" s="29">
        <v>876.21269262484498</v>
      </c>
      <c r="F33" s="29">
        <v>791.44290319976812</v>
      </c>
      <c r="G33" s="29">
        <v>906.60631156997852</v>
      </c>
      <c r="H33" s="29">
        <v>256.54455949660741</v>
      </c>
      <c r="I33" s="29">
        <v>363.24241315433142</v>
      </c>
      <c r="J33" s="29">
        <v>708.87860097518478</v>
      </c>
    </row>
    <row r="34" spans="1:10" x14ac:dyDescent="0.3">
      <c r="A34" s="29">
        <v>32</v>
      </c>
      <c r="B34" s="4">
        <v>44045</v>
      </c>
      <c r="C34" s="29">
        <v>211.31263423108436</v>
      </c>
      <c r="D34" s="29">
        <v>734.2358998765767</v>
      </c>
      <c r="E34" s="29">
        <v>729.34651329035182</v>
      </c>
      <c r="F34" s="29">
        <v>713.38402659795679</v>
      </c>
      <c r="G34" s="29">
        <v>702.45211030374298</v>
      </c>
      <c r="H34" s="29">
        <v>267.41676747500014</v>
      </c>
      <c r="I34" s="29">
        <v>324.88047866050545</v>
      </c>
      <c r="J34" s="29">
        <v>624.07676418999381</v>
      </c>
    </row>
    <row r="35" spans="1:10" x14ac:dyDescent="0.3">
      <c r="A35" s="29">
        <v>33</v>
      </c>
      <c r="B35" s="4">
        <v>44052</v>
      </c>
      <c r="C35" s="29">
        <v>177.47181296163495</v>
      </c>
      <c r="D35" s="29">
        <v>588.73008206974669</v>
      </c>
      <c r="E35" s="29">
        <v>626.07583486396038</v>
      </c>
      <c r="F35" s="29">
        <v>582.84753723056792</v>
      </c>
      <c r="G35" s="29">
        <v>649.1665157461739</v>
      </c>
      <c r="H35" s="29">
        <v>268.96201655293606</v>
      </c>
      <c r="I35" s="29">
        <v>278.37274384751277</v>
      </c>
      <c r="J35" s="29">
        <v>500.93740856375308</v>
      </c>
    </row>
    <row r="36" spans="1:10" x14ac:dyDescent="0.3">
      <c r="A36" s="29">
        <v>34</v>
      </c>
      <c r="B36" s="4">
        <v>44059</v>
      </c>
      <c r="C36" s="29">
        <v>151.74186562977678</v>
      </c>
      <c r="D36" s="29">
        <v>645.35034470543508</v>
      </c>
      <c r="E36" s="29">
        <v>554.32429475798358</v>
      </c>
      <c r="F36" s="29">
        <v>545.9569009197038</v>
      </c>
      <c r="G36" s="29">
        <v>605.61717952868867</v>
      </c>
      <c r="H36" s="29">
        <v>261.51079226919489</v>
      </c>
      <c r="I36" s="29">
        <v>277.85004666599502</v>
      </c>
      <c r="J36" s="29">
        <v>479.36674395749588</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463.30613524117791</v>
      </c>
    </row>
    <row r="38" spans="1:10" x14ac:dyDescent="0.3">
      <c r="A38" s="29">
        <v>36</v>
      </c>
      <c r="B38" s="4">
        <v>44073</v>
      </c>
      <c r="C38" s="29">
        <v>157.07769371595154</v>
      </c>
      <c r="D38" s="29">
        <v>633.76871941753689</v>
      </c>
      <c r="E38" s="29">
        <v>556.08368628772962</v>
      </c>
      <c r="F38" s="29">
        <v>482.61404306989823</v>
      </c>
      <c r="G38" s="29">
        <v>516.98945032481265</v>
      </c>
      <c r="H38" s="29">
        <v>174.34531995903257</v>
      </c>
      <c r="I38" s="29">
        <v>223.1294860342405</v>
      </c>
      <c r="J38" s="29">
        <v>395.62135849712718</v>
      </c>
    </row>
    <row r="39" spans="1:10" x14ac:dyDescent="0.3">
      <c r="A39" s="29">
        <v>37</v>
      </c>
      <c r="B39" s="4">
        <v>44080</v>
      </c>
      <c r="C39" s="29">
        <v>153.7707782988569</v>
      </c>
      <c r="D39" s="29">
        <v>617.50244862425529</v>
      </c>
      <c r="E39" s="29">
        <v>434.05409595282066</v>
      </c>
      <c r="F39" s="29">
        <v>395.88712138742039</v>
      </c>
      <c r="G39" s="29">
        <v>463.81704315368034</v>
      </c>
      <c r="H39" s="29">
        <v>176.19584577211225</v>
      </c>
      <c r="I39" s="29">
        <v>224.44920357359979</v>
      </c>
      <c r="J39" s="29">
        <v>436.04482612068443</v>
      </c>
    </row>
    <row r="40" spans="1:10" x14ac:dyDescent="0.3">
      <c r="A40" s="29">
        <v>38</v>
      </c>
      <c r="B40" s="4">
        <v>44087</v>
      </c>
      <c r="C40" s="29">
        <v>140.10061060022667</v>
      </c>
      <c r="D40" s="29">
        <v>488.12855080569187</v>
      </c>
      <c r="E40" s="29">
        <v>465.49898981712215</v>
      </c>
      <c r="F40" s="29">
        <v>398.37664753457375</v>
      </c>
      <c r="G40" s="29">
        <v>429.40792908333015</v>
      </c>
      <c r="H40" s="29">
        <v>157.45694116986442</v>
      </c>
      <c r="I40" s="29">
        <v>212.22984610851634</v>
      </c>
      <c r="J40" s="29">
        <v>371.66642209551446</v>
      </c>
    </row>
    <row r="41" spans="1:10" x14ac:dyDescent="0.3">
      <c r="A41" s="29">
        <v>39</v>
      </c>
      <c r="B41" s="4">
        <v>44094</v>
      </c>
      <c r="C41" s="29">
        <v>129.51362004703756</v>
      </c>
      <c r="D41" s="29">
        <v>520.3264892548774</v>
      </c>
      <c r="E41" s="29">
        <v>416.19323827975506</v>
      </c>
      <c r="F41" s="29">
        <v>423.82411444636142</v>
      </c>
      <c r="G41" s="29">
        <v>465.77799767083104</v>
      </c>
      <c r="H41" s="29">
        <v>180.04264525981498</v>
      </c>
      <c r="I41" s="29">
        <v>201.57423572059929</v>
      </c>
      <c r="J41" s="29">
        <v>363.79832790857921</v>
      </c>
    </row>
    <row r="42" spans="1:10" x14ac:dyDescent="0.3">
      <c r="A42" s="29">
        <v>40</v>
      </c>
      <c r="B42" s="4">
        <v>44101</v>
      </c>
      <c r="C42" s="29">
        <v>138.11063619458935</v>
      </c>
      <c r="D42" s="29">
        <v>609.68867517035812</v>
      </c>
      <c r="E42" s="29">
        <v>464.41774797325854</v>
      </c>
      <c r="F42" s="29">
        <v>380.60887560628055</v>
      </c>
      <c r="G42" s="29">
        <v>416.96127739156566</v>
      </c>
      <c r="H42" s="29">
        <v>170.64857181375044</v>
      </c>
      <c r="I42" s="29">
        <v>200.06821063819996</v>
      </c>
      <c r="J42" s="29">
        <v>320.09412652640384</v>
      </c>
    </row>
    <row r="43" spans="1:10" x14ac:dyDescent="0.3">
      <c r="A43" s="29">
        <v>41</v>
      </c>
      <c r="B43" s="4">
        <v>44108</v>
      </c>
      <c r="C43" s="29">
        <v>176.05906896516137</v>
      </c>
      <c r="D43" s="29">
        <v>568.79196914223348</v>
      </c>
      <c r="E43" s="29">
        <v>447.98478881701055</v>
      </c>
      <c r="F43" s="29">
        <v>417.00222766717172</v>
      </c>
      <c r="G43" s="29">
        <v>463.88657312955945</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438.08478613290958</v>
      </c>
      <c r="G44" s="29">
        <v>453.96133260945271</v>
      </c>
      <c r="H44" s="29">
        <v>170.978621925418</v>
      </c>
      <c r="I44" s="29">
        <v>239.05621865557617</v>
      </c>
      <c r="J44" s="29">
        <v>425.5783633234642</v>
      </c>
    </row>
    <row r="45" spans="1:10" x14ac:dyDescent="0.3">
      <c r="A45" s="29">
        <v>43</v>
      </c>
      <c r="B45" s="4">
        <v>44122</v>
      </c>
      <c r="C45" s="29">
        <v>151.90366503823833</v>
      </c>
      <c r="D45" s="29">
        <v>501.61783227844535</v>
      </c>
      <c r="E45" s="29">
        <v>425.43801536788772</v>
      </c>
      <c r="F45" s="29">
        <v>384.7422767177689</v>
      </c>
      <c r="G45" s="29">
        <v>481.51833019944883</v>
      </c>
      <c r="H45" s="29">
        <v>170.29524014093997</v>
      </c>
      <c r="I45" s="29">
        <v>259.81464716951564</v>
      </c>
      <c r="J45" s="29">
        <v>390.99960371163246</v>
      </c>
    </row>
    <row r="46" spans="1:10" x14ac:dyDescent="0.3">
      <c r="A46" s="29">
        <v>44</v>
      </c>
      <c r="B46" s="4">
        <v>44129</v>
      </c>
      <c r="C46" s="29">
        <v>137.07202164743521</v>
      </c>
      <c r="D46" s="29">
        <v>487.65292437040489</v>
      </c>
      <c r="E46" s="29">
        <v>420.43907295193333</v>
      </c>
      <c r="F46" s="29">
        <v>401.25136280858203</v>
      </c>
      <c r="G46" s="29">
        <v>456.93524766253029</v>
      </c>
      <c r="H46" s="29">
        <v>190.41038730085779</v>
      </c>
      <c r="I46" s="29">
        <v>353.11995036284355</v>
      </c>
      <c r="J46" s="29">
        <v>390.64922545733634</v>
      </c>
    </row>
    <row r="47" spans="1:10" x14ac:dyDescent="0.3">
      <c r="A47" s="29">
        <v>45</v>
      </c>
      <c r="B47" s="4">
        <v>44136</v>
      </c>
      <c r="C47" s="29">
        <v>161.45807930805779</v>
      </c>
      <c r="D47" s="29">
        <v>494.36721343518508</v>
      </c>
      <c r="E47" s="29">
        <v>420.57667062274993</v>
      </c>
      <c r="F47" s="29">
        <v>366.8668263915813</v>
      </c>
      <c r="G47" s="29">
        <v>476.69059120128634</v>
      </c>
      <c r="H47" s="29">
        <v>163.6449889225224</v>
      </c>
      <c r="I47" s="29">
        <v>437.00423548242998</v>
      </c>
      <c r="J47" s="29">
        <v>377.05991778130681</v>
      </c>
    </row>
    <row r="48" spans="1:10" x14ac:dyDescent="0.3">
      <c r="A48" s="29">
        <v>46</v>
      </c>
      <c r="B48" s="4">
        <v>44143</v>
      </c>
      <c r="C48" s="29">
        <v>163.41438725622714</v>
      </c>
      <c r="D48" s="29">
        <v>579.50802782861979</v>
      </c>
      <c r="E48" s="29">
        <v>452.19940772156451</v>
      </c>
      <c r="F48" s="29">
        <v>405.14946063947519</v>
      </c>
      <c r="G48" s="29">
        <v>486.44438288703532</v>
      </c>
      <c r="H48" s="29">
        <v>153.74962743254872</v>
      </c>
      <c r="I48" s="29">
        <v>530.14011157131768</v>
      </c>
      <c r="J48" s="29">
        <v>389.11416602887391</v>
      </c>
    </row>
    <row r="49" spans="1:10" x14ac:dyDescent="0.3">
      <c r="A49" s="29">
        <v>47</v>
      </c>
      <c r="B49" s="4">
        <v>44150</v>
      </c>
      <c r="C49" s="29">
        <v>195.87240242955937</v>
      </c>
      <c r="D49" s="29">
        <v>559.26891441360726</v>
      </c>
      <c r="E49" s="29">
        <v>409.72056513905926</v>
      </c>
      <c r="F49" s="29">
        <v>392.31151076666754</v>
      </c>
      <c r="G49" s="29">
        <v>471.8550782405942</v>
      </c>
      <c r="H49" s="29">
        <v>150.06998283174741</v>
      </c>
      <c r="I49" s="29">
        <v>633.87781878211695</v>
      </c>
      <c r="J49" s="29">
        <v>387.75313496850799</v>
      </c>
    </row>
    <row r="50" spans="1:10" x14ac:dyDescent="0.3">
      <c r="A50" s="29">
        <v>48</v>
      </c>
      <c r="B50" s="4">
        <v>44157</v>
      </c>
      <c r="C50" s="29">
        <v>269.20034823365324</v>
      </c>
      <c r="D50" s="29">
        <v>526.5740705085791</v>
      </c>
      <c r="E50" s="29">
        <v>397.11016067364216</v>
      </c>
      <c r="F50" s="29">
        <v>390.43409888976214</v>
      </c>
      <c r="G50" s="29">
        <v>415.94788665380884</v>
      </c>
      <c r="H50" s="29">
        <v>125.22617498414999</v>
      </c>
      <c r="I50" s="29">
        <v>589.450292672405</v>
      </c>
      <c r="J50" s="29">
        <v>345.75699364370519</v>
      </c>
    </row>
    <row r="51" spans="1:10" x14ac:dyDescent="0.3">
      <c r="A51" s="29">
        <v>49</v>
      </c>
      <c r="B51" s="4">
        <v>44164</v>
      </c>
      <c r="C51" s="29">
        <v>317.41272763431493</v>
      </c>
      <c r="D51" s="29">
        <v>618.11584319841381</v>
      </c>
      <c r="E51" s="29">
        <v>466.02841786699162</v>
      </c>
      <c r="F51" s="29">
        <v>446.43253268641729</v>
      </c>
      <c r="G51" s="29">
        <v>448.49944887809522</v>
      </c>
      <c r="H51" s="29">
        <v>145.64303900673048</v>
      </c>
      <c r="I51" s="29">
        <v>531.4344895197903</v>
      </c>
      <c r="J51" s="29">
        <v>339.34571909489063</v>
      </c>
    </row>
    <row r="52" spans="1:10" x14ac:dyDescent="0.3">
      <c r="A52" s="29">
        <v>50</v>
      </c>
      <c r="B52" s="4">
        <v>44171</v>
      </c>
      <c r="C52" s="29">
        <v>361.01537717247214</v>
      </c>
      <c r="D52" s="29">
        <v>711.0494563158104</v>
      </c>
      <c r="E52" s="29">
        <v>442.55600604195854</v>
      </c>
      <c r="F52" s="29">
        <v>592.54598076941534</v>
      </c>
      <c r="G52" s="29">
        <v>471.28395884344752</v>
      </c>
      <c r="H52" s="29">
        <v>123.34482744226869</v>
      </c>
      <c r="I52" s="29">
        <v>425.45424874274102</v>
      </c>
      <c r="J52" s="29">
        <v>407.13694759640759</v>
      </c>
    </row>
    <row r="53" spans="1:10" x14ac:dyDescent="0.3">
      <c r="A53" s="29">
        <v>51</v>
      </c>
      <c r="B53" s="4">
        <v>44178</v>
      </c>
      <c r="C53" s="29">
        <v>393.45268739387427</v>
      </c>
      <c r="D53" s="29">
        <v>957.37620233948451</v>
      </c>
      <c r="E53" s="29">
        <v>458.21881308211277</v>
      </c>
      <c r="F53" s="29">
        <v>828.5691219888613</v>
      </c>
      <c r="G53" s="29">
        <v>472.02218827594351</v>
      </c>
      <c r="H53" s="29">
        <v>136.82634645016245</v>
      </c>
      <c r="I53" s="29">
        <v>402.05297003324154</v>
      </c>
      <c r="J53" s="29">
        <v>406.71663021964252</v>
      </c>
    </row>
    <row r="54" spans="1:10" x14ac:dyDescent="0.3">
      <c r="A54" s="29">
        <v>52</v>
      </c>
      <c r="B54" s="4">
        <v>44185</v>
      </c>
      <c r="C54" s="29">
        <v>416.29241959095009</v>
      </c>
      <c r="D54" s="29">
        <v>1213.7901094091935</v>
      </c>
      <c r="E54" s="29">
        <v>594.06230250685167</v>
      </c>
      <c r="F54" s="29">
        <v>1332.4612149533459</v>
      </c>
      <c r="G54" s="29">
        <v>657.99308274321425</v>
      </c>
      <c r="H54" s="29">
        <v>170.12386518666636</v>
      </c>
      <c r="I54" s="29">
        <v>332.68510074525562</v>
      </c>
      <c r="J54" s="29">
        <v>554.65662887891779</v>
      </c>
    </row>
    <row r="55" spans="1:10" x14ac:dyDescent="0.3">
      <c r="A55" s="29">
        <v>53</v>
      </c>
      <c r="B55" s="4">
        <v>44192</v>
      </c>
      <c r="C55" s="29">
        <v>363.80926427375562</v>
      </c>
      <c r="D55" s="29">
        <v>1458.7174016942772</v>
      </c>
      <c r="E55" s="29">
        <v>797.25678936300983</v>
      </c>
      <c r="F55" s="29">
        <v>1668.3269001619369</v>
      </c>
      <c r="G55" s="29">
        <v>780.83660294002584</v>
      </c>
      <c r="H55" s="29">
        <v>184.44147823339145</v>
      </c>
      <c r="I55" s="29">
        <v>291.65683353478283</v>
      </c>
      <c r="J55" s="29">
        <v>783.98665795652789</v>
      </c>
    </row>
    <row r="56" spans="1:10" x14ac:dyDescent="0.3">
      <c r="A56" s="29">
        <v>1</v>
      </c>
      <c r="B56" s="4">
        <v>44199</v>
      </c>
      <c r="C56" s="29">
        <v>326.8519344503942</v>
      </c>
      <c r="D56" s="29">
        <v>1471.6390862568478</v>
      </c>
      <c r="E56" s="29">
        <v>982.9310914666471</v>
      </c>
      <c r="F56" s="29">
        <v>1766.7255721265992</v>
      </c>
      <c r="G56" s="29">
        <v>997.06839650195752</v>
      </c>
      <c r="H56" s="29">
        <v>212.79106338998261</v>
      </c>
      <c r="I56" s="29">
        <v>292.00606116885763</v>
      </c>
      <c r="J56" s="29">
        <v>1001.6976960321972</v>
      </c>
    </row>
    <row r="57" spans="1:10" x14ac:dyDescent="0.3">
      <c r="A57" s="29">
        <v>2</v>
      </c>
      <c r="B57" s="4">
        <v>44206</v>
      </c>
      <c r="C57" s="29">
        <v>248.25326724820707</v>
      </c>
      <c r="D57" s="29">
        <v>1347.1050696699288</v>
      </c>
      <c r="E57" s="29">
        <v>1027.2047391098092</v>
      </c>
      <c r="F57" s="29">
        <v>1457.3233976230053</v>
      </c>
      <c r="G57" s="29">
        <v>1056.937232534581</v>
      </c>
      <c r="H57" s="29">
        <v>218.60052155921392</v>
      </c>
      <c r="I57" s="29">
        <v>249.23165183719107</v>
      </c>
      <c r="J57" s="29">
        <v>977.65360535346269</v>
      </c>
    </row>
    <row r="58" spans="1:10" x14ac:dyDescent="0.3">
      <c r="A58" s="29">
        <v>3</v>
      </c>
      <c r="B58" s="4">
        <v>44213</v>
      </c>
      <c r="C58" s="29">
        <v>226.00208202019201</v>
      </c>
      <c r="D58" s="29">
        <v>1112.4640845677172</v>
      </c>
      <c r="E58" s="29">
        <v>895.53997997358238</v>
      </c>
      <c r="F58" s="29">
        <v>1097.0414577462125</v>
      </c>
      <c r="G58" s="29">
        <v>940.27119348109954</v>
      </c>
      <c r="H58" s="29">
        <v>235.61470080800157</v>
      </c>
      <c r="I58" s="29">
        <v>243.4950820475967</v>
      </c>
      <c r="J58" s="29">
        <v>885.21431337015122</v>
      </c>
    </row>
    <row r="59" spans="1:10" x14ac:dyDescent="0.3">
      <c r="A59" s="29">
        <v>4</v>
      </c>
      <c r="B59" s="4">
        <v>44220</v>
      </c>
      <c r="C59" s="29">
        <v>174.97605015919646</v>
      </c>
      <c r="D59" s="29">
        <v>895.17286544233696</v>
      </c>
      <c r="E59" s="29">
        <v>698.09151139912842</v>
      </c>
      <c r="F59" s="29">
        <v>754.07963104153134</v>
      </c>
      <c r="G59" s="29">
        <v>719.66698489997361</v>
      </c>
      <c r="H59" s="29">
        <v>178.19395815225948</v>
      </c>
      <c r="I59" s="29">
        <v>195.15834579945465</v>
      </c>
      <c r="J59" s="29">
        <v>604.31513981482635</v>
      </c>
    </row>
    <row r="60" spans="1:10" x14ac:dyDescent="0.3">
      <c r="A60" s="29">
        <v>5</v>
      </c>
      <c r="B60" s="4">
        <v>44227</v>
      </c>
      <c r="C60" s="29">
        <v>148.50438089605842</v>
      </c>
      <c r="D60" s="29">
        <v>763.43786555334759</v>
      </c>
      <c r="E60" s="29">
        <v>633.26851777033039</v>
      </c>
      <c r="F60" s="29">
        <v>633.22727027362771</v>
      </c>
      <c r="G60" s="29">
        <v>662.80066835757725</v>
      </c>
      <c r="H60" s="29">
        <v>178.48381555027532</v>
      </c>
      <c r="I60" s="29">
        <v>196.53102167084074</v>
      </c>
      <c r="J60" s="29">
        <v>537.76071223594795</v>
      </c>
    </row>
    <row r="61" spans="1:10" x14ac:dyDescent="0.3">
      <c r="A61" s="29">
        <v>6</v>
      </c>
      <c r="B61" s="4">
        <v>44234</v>
      </c>
      <c r="C61" s="29">
        <v>156.59950993127148</v>
      </c>
      <c r="D61" s="29">
        <v>648.06236195104952</v>
      </c>
      <c r="E61" s="29">
        <v>538.56233641379117</v>
      </c>
      <c r="F61" s="29">
        <v>563.92485951647086</v>
      </c>
      <c r="G61" s="29">
        <v>565.52806958923179</v>
      </c>
      <c r="H61" s="29">
        <v>168.43200795082305</v>
      </c>
      <c r="I61" s="29">
        <v>211.7675503019276</v>
      </c>
      <c r="J61" s="29">
        <v>434.80849551948887</v>
      </c>
    </row>
    <row r="62" spans="1:10" x14ac:dyDescent="0.3">
      <c r="A62" s="29">
        <v>7</v>
      </c>
      <c r="B62" s="4">
        <v>44241</v>
      </c>
      <c r="C62" s="29">
        <v>128.40952395400291</v>
      </c>
      <c r="D62" s="29">
        <v>572.35666159202651</v>
      </c>
      <c r="E62" s="29">
        <v>553.04701031455772</v>
      </c>
      <c r="F62" s="29">
        <v>454.57271014012815</v>
      </c>
      <c r="G62" s="29">
        <v>596.62353726986487</v>
      </c>
      <c r="H62" s="29">
        <v>135.48938670667235</v>
      </c>
      <c r="I62" s="29">
        <v>202.28898495424443</v>
      </c>
      <c r="J62" s="29">
        <v>449.61998790835821</v>
      </c>
    </row>
    <row r="63" spans="1:10" x14ac:dyDescent="0.3">
      <c r="A63" s="29">
        <v>8</v>
      </c>
      <c r="B63" s="4">
        <v>44248</v>
      </c>
      <c r="C63" s="29">
        <v>141.27718263856536</v>
      </c>
      <c r="D63" s="29">
        <v>572.1187022215056</v>
      </c>
      <c r="E63" s="29">
        <v>495.73880830478447</v>
      </c>
      <c r="F63" s="29">
        <v>409.64913002212393</v>
      </c>
      <c r="G63" s="29">
        <v>515.30350702102157</v>
      </c>
      <c r="H63" s="29">
        <v>192.9653612234647</v>
      </c>
      <c r="I63" s="29">
        <v>206.9791088649811</v>
      </c>
      <c r="J63" s="29">
        <v>432.31028422587474</v>
      </c>
    </row>
    <row r="64" spans="1:10" x14ac:dyDescent="0.3">
      <c r="A64" s="29">
        <v>9</v>
      </c>
      <c r="B64" s="4">
        <v>44255</v>
      </c>
      <c r="C64" s="29">
        <v>120.37382398294383</v>
      </c>
      <c r="D64" s="29">
        <v>546.74027591385811</v>
      </c>
      <c r="E64" s="29">
        <v>466.36418286367859</v>
      </c>
      <c r="F64" s="29">
        <v>444.03206768520994</v>
      </c>
      <c r="G64" s="29">
        <v>543.83156570153437</v>
      </c>
      <c r="H64" s="29">
        <v>161.32822121741393</v>
      </c>
      <c r="I64" s="29">
        <v>212.15056337933729</v>
      </c>
      <c r="J64" s="29">
        <v>419.42185740815626</v>
      </c>
    </row>
    <row r="65" spans="1:10" x14ac:dyDescent="0.3">
      <c r="A65" s="29">
        <v>10</v>
      </c>
      <c r="B65" s="4">
        <v>44262</v>
      </c>
      <c r="C65" s="29">
        <v>135.35243646565297</v>
      </c>
      <c r="D65" s="29">
        <v>530.9677889905081</v>
      </c>
      <c r="E65" s="29">
        <v>489.64393450973483</v>
      </c>
      <c r="F65" s="29">
        <v>440.48155670142347</v>
      </c>
      <c r="G65" s="29">
        <v>517.78985479052994</v>
      </c>
      <c r="H65" s="29">
        <v>167.62111839343231</v>
      </c>
      <c r="I65" s="29">
        <v>193.07520009487246</v>
      </c>
      <c r="J65" s="29">
        <v>417.43052256268061</v>
      </c>
    </row>
    <row r="66" spans="1:10" x14ac:dyDescent="0.3">
      <c r="A66" s="29">
        <v>11</v>
      </c>
      <c r="B66" s="4">
        <v>44269</v>
      </c>
      <c r="C66" s="29">
        <v>131.38352876334466</v>
      </c>
      <c r="D66" s="29">
        <v>514.20140480985003</v>
      </c>
      <c r="E66" s="29">
        <v>451.7694410823994</v>
      </c>
      <c r="F66" s="29">
        <v>393.96541735599794</v>
      </c>
      <c r="G66" s="29">
        <v>507.99826241184633</v>
      </c>
      <c r="H66" s="29">
        <v>145.18203646873013</v>
      </c>
      <c r="I66" s="29">
        <v>198.41207369039014</v>
      </c>
      <c r="J66" s="29">
        <v>395.40400990986541</v>
      </c>
    </row>
    <row r="67" spans="1:10" x14ac:dyDescent="0.3">
      <c r="A67" s="29">
        <v>12</v>
      </c>
      <c r="B67" s="4">
        <v>44276</v>
      </c>
      <c r="C67" s="29">
        <v>125.07687310856873</v>
      </c>
      <c r="D67" s="29">
        <v>566.08080995593741</v>
      </c>
      <c r="E67" s="29">
        <v>428.18277873951882</v>
      </c>
      <c r="F67" s="29">
        <v>402.68477359532221</v>
      </c>
      <c r="G67" s="29">
        <v>471.11732359140115</v>
      </c>
      <c r="H67" s="29">
        <v>155.61889526878269</v>
      </c>
      <c r="I67" s="29">
        <v>186.88816467348227</v>
      </c>
      <c r="J67" s="29">
        <v>380.66055604790137</v>
      </c>
    </row>
    <row r="68" spans="1:10" x14ac:dyDescent="0.3">
      <c r="A68" s="29">
        <v>13</v>
      </c>
      <c r="B68" s="4">
        <v>44283</v>
      </c>
      <c r="C68" s="29">
        <v>117.38510966250064</v>
      </c>
      <c r="D68" s="29">
        <v>551.618760846442</v>
      </c>
      <c r="E68" s="29">
        <v>480.03735085493128</v>
      </c>
      <c r="F68" s="29">
        <v>393.61253549191633</v>
      </c>
      <c r="G68" s="29">
        <v>515.97707773151308</v>
      </c>
      <c r="H68" s="29">
        <v>179.05610565884257</v>
      </c>
      <c r="I68" s="29">
        <v>221.12453537849981</v>
      </c>
      <c r="J68" s="29">
        <v>391.30978067548074</v>
      </c>
    </row>
    <row r="69" spans="1:10" x14ac:dyDescent="0.3">
      <c r="A69" s="29">
        <v>14</v>
      </c>
      <c r="B69" s="4">
        <v>44290</v>
      </c>
      <c r="C69" s="29">
        <v>137.74787430669849</v>
      </c>
      <c r="D69" s="29">
        <v>513.36993679317322</v>
      </c>
      <c r="E69" s="29">
        <v>480.15660726978376</v>
      </c>
      <c r="F69" s="29">
        <v>398.42623552670295</v>
      </c>
      <c r="G69" s="29">
        <v>525.10110712256164</v>
      </c>
      <c r="H69" s="29">
        <v>174.84057002776049</v>
      </c>
      <c r="I69" s="29">
        <v>197.19447204926564</v>
      </c>
      <c r="J69" s="29">
        <v>398.46468302710531</v>
      </c>
    </row>
    <row r="70" spans="1:10" x14ac:dyDescent="0.3">
      <c r="A70" s="29">
        <v>15</v>
      </c>
      <c r="B70" s="4">
        <v>44297</v>
      </c>
      <c r="C70" s="29">
        <v>140.17124893819187</v>
      </c>
      <c r="D70" s="29">
        <v>595.68138291384389</v>
      </c>
      <c r="E70" s="29">
        <v>461.4334473765864</v>
      </c>
      <c r="F70" s="29">
        <v>430.22060611563018</v>
      </c>
      <c r="G70" s="29">
        <v>537.63118958699624</v>
      </c>
      <c r="H70" s="29">
        <v>175.74408128258142</v>
      </c>
      <c r="I70" s="29">
        <v>201.27799621164698</v>
      </c>
      <c r="J70" s="29">
        <v>404.838206587748</v>
      </c>
    </row>
    <row r="71" spans="1:10" x14ac:dyDescent="0.3">
      <c r="A71" s="29">
        <v>16</v>
      </c>
      <c r="B71" s="4">
        <v>44304</v>
      </c>
      <c r="C71" s="29">
        <v>144.02085696502604</v>
      </c>
      <c r="D71" s="29">
        <v>509.50568174425263</v>
      </c>
      <c r="E71" s="29">
        <v>482.57799340493887</v>
      </c>
      <c r="F71" s="29">
        <v>372.32461954420341</v>
      </c>
      <c r="G71" s="29">
        <v>515.75706893264157</v>
      </c>
      <c r="H71" s="29">
        <v>218.28446961114395</v>
      </c>
      <c r="I71" s="29">
        <v>200.04726676580913</v>
      </c>
      <c r="J71" s="29">
        <v>415.75526183120854</v>
      </c>
    </row>
    <row r="72" spans="1:10" x14ac:dyDescent="0.3">
      <c r="A72" s="29">
        <v>17</v>
      </c>
      <c r="B72" s="4">
        <v>44311</v>
      </c>
      <c r="C72" s="29">
        <v>152.25591679886361</v>
      </c>
      <c r="D72" s="29">
        <v>534.94260761534076</v>
      </c>
      <c r="E72" s="29">
        <v>507.42589004625381</v>
      </c>
      <c r="F72" s="29">
        <v>416.73416463615558</v>
      </c>
      <c r="G72" s="29">
        <v>532.19217936064683</v>
      </c>
      <c r="H72" s="29">
        <v>197.73279636344313</v>
      </c>
      <c r="I72" s="29">
        <v>193.28117315824232</v>
      </c>
      <c r="J72" s="29">
        <v>406.13906164052986</v>
      </c>
    </row>
    <row r="73" spans="1:10" x14ac:dyDescent="0.3">
      <c r="A73" s="29">
        <v>18</v>
      </c>
      <c r="B73" s="4">
        <v>44318</v>
      </c>
      <c r="C73" s="29">
        <v>145.53609465800653</v>
      </c>
      <c r="D73" s="29">
        <v>610.17340925628901</v>
      </c>
      <c r="E73" s="29">
        <v>481.90355230888554</v>
      </c>
      <c r="F73" s="29">
        <v>438.21363617430745</v>
      </c>
      <c r="G73" s="29">
        <v>561.69207099387131</v>
      </c>
      <c r="H73" s="29">
        <v>234.21864338974302</v>
      </c>
      <c r="I73" s="29">
        <v>216.80545804426959</v>
      </c>
      <c r="J73" s="29">
        <v>409.47924665214748</v>
      </c>
    </row>
    <row r="74" spans="1:10" x14ac:dyDescent="0.3">
      <c r="A74" s="29">
        <v>19</v>
      </c>
      <c r="B74" s="4">
        <v>44325</v>
      </c>
      <c r="C74" s="29">
        <v>153.1791887475643</v>
      </c>
      <c r="D74" s="29">
        <v>637.80591964450537</v>
      </c>
      <c r="E74" s="29">
        <v>508.02837215973409</v>
      </c>
      <c r="F74" s="29">
        <v>394.63850701234719</v>
      </c>
      <c r="G74" s="29">
        <v>578.42068030256576</v>
      </c>
      <c r="H74" s="29">
        <v>247.27118300468186</v>
      </c>
      <c r="I74" s="29">
        <v>226.08930882787791</v>
      </c>
      <c r="J74" s="29">
        <v>410.16865163839088</v>
      </c>
    </row>
    <row r="75" spans="1:10" x14ac:dyDescent="0.3">
      <c r="A75" s="29">
        <v>20</v>
      </c>
      <c r="B75" s="4">
        <v>44332</v>
      </c>
      <c r="C75" s="29">
        <v>148.40505309984528</v>
      </c>
      <c r="D75" s="29">
        <v>572.82939519452975</v>
      </c>
      <c r="E75" s="29">
        <v>574.12372274253403</v>
      </c>
      <c r="F75" s="29">
        <v>432.43479297226065</v>
      </c>
      <c r="G75" s="29">
        <v>650.23754933534792</v>
      </c>
      <c r="H75" s="29">
        <v>245.60421252764814</v>
      </c>
      <c r="I75" s="29">
        <v>228.365389074658</v>
      </c>
      <c r="J75" s="29">
        <v>490.29672375980635</v>
      </c>
    </row>
    <row r="76" spans="1:10" x14ac:dyDescent="0.3">
      <c r="A76" s="29">
        <v>21</v>
      </c>
      <c r="B76" s="4">
        <v>44339</v>
      </c>
      <c r="C76" s="29">
        <v>151.23672463025821</v>
      </c>
      <c r="D76" s="29">
        <v>703.9424145233229</v>
      </c>
      <c r="E76" s="29">
        <v>542.46200666362154</v>
      </c>
      <c r="F76" s="29">
        <v>437.6099217878467</v>
      </c>
      <c r="G76" s="29">
        <v>673.29574790707079</v>
      </c>
      <c r="H76" s="29">
        <v>248.01309423713656</v>
      </c>
      <c r="I76" s="29">
        <v>217.77330943114231</v>
      </c>
      <c r="J76" s="29">
        <v>546.37150138534889</v>
      </c>
    </row>
    <row r="77" spans="1:10" x14ac:dyDescent="0.3">
      <c r="A77" s="29">
        <v>22</v>
      </c>
      <c r="B77" s="4">
        <v>44346</v>
      </c>
      <c r="C77" s="29">
        <v>156.80207460790052</v>
      </c>
      <c r="D77" s="29">
        <v>628.31577486349363</v>
      </c>
      <c r="E77" s="29">
        <v>727.01835939353737</v>
      </c>
      <c r="F77" s="29">
        <v>491.72001742188712</v>
      </c>
      <c r="G77" s="29">
        <v>844.57300035661433</v>
      </c>
      <c r="H77" s="29">
        <v>265.30783907621276</v>
      </c>
      <c r="I77" s="29">
        <v>219.91428971790842</v>
      </c>
      <c r="J77" s="29">
        <v>562.03111875027832</v>
      </c>
    </row>
    <row r="78" spans="1:10" x14ac:dyDescent="0.3">
      <c r="A78" s="29">
        <v>23</v>
      </c>
      <c r="B78" s="4">
        <v>44353</v>
      </c>
      <c r="C78" s="29">
        <v>145.43465205282655</v>
      </c>
      <c r="D78" s="29">
        <v>723.35101765281934</v>
      </c>
      <c r="E78" s="29">
        <v>723.2201263789517</v>
      </c>
      <c r="F78" s="29">
        <v>506.54986730382132</v>
      </c>
      <c r="G78" s="29">
        <v>1016.2098665773613</v>
      </c>
      <c r="H78" s="29">
        <v>296.60827834109682</v>
      </c>
      <c r="I78" s="29">
        <v>230.51033633715846</v>
      </c>
      <c r="J78" s="29">
        <v>577.44955481180182</v>
      </c>
    </row>
    <row r="79" spans="1:10" x14ac:dyDescent="0.3">
      <c r="A79" s="29">
        <v>24</v>
      </c>
      <c r="B79" s="4">
        <v>44360</v>
      </c>
      <c r="C79" s="29">
        <v>158.83977572652964</v>
      </c>
      <c r="D79" s="29">
        <v>677.9537963564436</v>
      </c>
      <c r="E79" s="29">
        <v>924.00887919579975</v>
      </c>
      <c r="F79" s="29">
        <v>431.31872118913344</v>
      </c>
      <c r="G79" s="29">
        <v>1163.8493162573272</v>
      </c>
      <c r="H79" s="29">
        <v>249.19426416008841</v>
      </c>
      <c r="I79" s="29">
        <v>235.27096714313214</v>
      </c>
      <c r="J79" s="29">
        <v>716.34759673744418</v>
      </c>
    </row>
    <row r="80" spans="1:10" x14ac:dyDescent="0.3">
      <c r="A80" s="29">
        <v>25</v>
      </c>
      <c r="B80" s="4">
        <v>44367</v>
      </c>
      <c r="C80" s="29">
        <v>163.07774965017705</v>
      </c>
      <c r="D80" s="29">
        <v>807.49803860883412</v>
      </c>
      <c r="E80" s="29">
        <v>1190.4837373340793</v>
      </c>
      <c r="F80" s="29">
        <v>447.10192747161045</v>
      </c>
      <c r="G80" s="29">
        <v>1561.9507043367125</v>
      </c>
      <c r="H80" s="29">
        <v>270.36826446572934</v>
      </c>
      <c r="I80" s="29">
        <v>301.90021602491538</v>
      </c>
      <c r="J80" s="29">
        <v>933.25736776135523</v>
      </c>
    </row>
    <row r="81" spans="1:10" x14ac:dyDescent="0.3">
      <c r="A81" s="29">
        <v>26</v>
      </c>
      <c r="B81" s="4">
        <v>44374</v>
      </c>
      <c r="C81" s="29">
        <v>155.54976735557659</v>
      </c>
      <c r="D81" s="29">
        <v>903.89636904504982</v>
      </c>
      <c r="E81" s="29">
        <v>1480.2099268707002</v>
      </c>
      <c r="F81" s="29">
        <v>451.11112631142447</v>
      </c>
      <c r="G81" s="29">
        <v>1998.0663257563558</v>
      </c>
      <c r="H81" s="29">
        <v>245.41163218046387</v>
      </c>
      <c r="I81" s="29">
        <v>286.12344140014585</v>
      </c>
      <c r="J81" s="29">
        <v>1048.1567094811235</v>
      </c>
    </row>
    <row r="82" spans="1:10" x14ac:dyDescent="0.3">
      <c r="A82" s="29">
        <v>27</v>
      </c>
      <c r="B82" s="4">
        <v>44381</v>
      </c>
      <c r="C82" s="29">
        <v>182.57311250344733</v>
      </c>
      <c r="D82" s="29">
        <v>1056.9091677138904</v>
      </c>
      <c r="E82" s="29">
        <v>1600.6284931025696</v>
      </c>
      <c r="F82" s="29">
        <v>468.62582429760892</v>
      </c>
      <c r="G82" s="29">
        <v>1944.5206506284926</v>
      </c>
      <c r="H82" s="29">
        <v>242.4989408860792</v>
      </c>
      <c r="I82" s="29">
        <v>328.69812873504031</v>
      </c>
      <c r="J82" s="29">
        <v>1103.8143784273211</v>
      </c>
    </row>
    <row r="83" spans="1:10" x14ac:dyDescent="0.3">
      <c r="A83" s="29">
        <v>28</v>
      </c>
      <c r="B83" s="4">
        <v>44388</v>
      </c>
      <c r="C83" s="29">
        <v>177.69356797109532</v>
      </c>
      <c r="D83" s="29">
        <v>1218.3998607472447</v>
      </c>
      <c r="E83" s="29">
        <v>1649.7837877762754</v>
      </c>
      <c r="F83" s="29">
        <v>622.00195138017853</v>
      </c>
      <c r="G83" s="29">
        <v>1697.3478356323567</v>
      </c>
      <c r="H83" s="29">
        <v>253.05013997208505</v>
      </c>
      <c r="I83" s="29">
        <v>395.02611519135587</v>
      </c>
      <c r="J83" s="29">
        <v>1158.8579770716242</v>
      </c>
    </row>
    <row r="84" spans="1:10" x14ac:dyDescent="0.3">
      <c r="A84" s="29">
        <v>29</v>
      </c>
      <c r="B84" s="4">
        <v>44395</v>
      </c>
      <c r="C84" s="29">
        <v>194.0353286658233</v>
      </c>
      <c r="D84" s="29">
        <v>1311.6401351993698</v>
      </c>
      <c r="E84" s="29">
        <v>1307.368670397967</v>
      </c>
      <c r="F84" s="29">
        <v>597.75903545528797</v>
      </c>
      <c r="G84" s="29">
        <v>1372.6474855844713</v>
      </c>
      <c r="H84" s="29">
        <v>263.01594577736057</v>
      </c>
      <c r="I84" s="29">
        <v>377.18579546358643</v>
      </c>
      <c r="J84" s="29">
        <v>1049.0975774603662</v>
      </c>
    </row>
    <row r="85" spans="1:10" x14ac:dyDescent="0.3">
      <c r="A85" s="29">
        <v>30</v>
      </c>
      <c r="B85" s="4">
        <v>44402</v>
      </c>
      <c r="C85" s="29">
        <v>165.07733748084382</v>
      </c>
      <c r="D85" s="29">
        <v>1370.5899047947814</v>
      </c>
      <c r="E85" s="29">
        <v>1109.9568475446472</v>
      </c>
      <c r="F85" s="29">
        <v>674.27631338608194</v>
      </c>
      <c r="G85" s="29">
        <v>1204.5151071989349</v>
      </c>
      <c r="H85" s="29">
        <v>244.01547378549122</v>
      </c>
      <c r="I85" s="29">
        <v>337.41473268092068</v>
      </c>
      <c r="J85" s="29">
        <v>819.08255589258056</v>
      </c>
    </row>
    <row r="86" spans="1:10" x14ac:dyDescent="0.3">
      <c r="A86" s="29">
        <v>31</v>
      </c>
      <c r="B86" s="4">
        <v>44409</v>
      </c>
      <c r="C86" s="29">
        <v>176.51057633132245</v>
      </c>
      <c r="D86" s="29">
        <v>1467.5351780046585</v>
      </c>
      <c r="E86" s="29">
        <v>862.27762598461027</v>
      </c>
      <c r="F86" s="29">
        <v>693.94008719729982</v>
      </c>
      <c r="G86" s="29">
        <v>904.62800643170931</v>
      </c>
      <c r="H86" s="29">
        <v>231.67125790993896</v>
      </c>
      <c r="I86" s="29">
        <v>348.24737304152239</v>
      </c>
      <c r="J86" s="29">
        <v>653.15983139326772</v>
      </c>
    </row>
    <row r="87" spans="1:10" x14ac:dyDescent="0.3">
      <c r="A87" s="29">
        <v>32</v>
      </c>
      <c r="B87" s="4">
        <v>44416</v>
      </c>
      <c r="C87" s="29">
        <v>143.2734597754295</v>
      </c>
      <c r="D87" s="29">
        <v>1334.6434054804324</v>
      </c>
      <c r="E87" s="29">
        <v>704.31832289974341</v>
      </c>
      <c r="F87" s="29">
        <v>746.85854818777068</v>
      </c>
      <c r="G87" s="29">
        <v>787.00431149380279</v>
      </c>
      <c r="H87" s="29">
        <v>208.61061932933109</v>
      </c>
      <c r="I87" s="29">
        <v>359.05966449915002</v>
      </c>
      <c r="J87" s="29">
        <v>558.83197690935958</v>
      </c>
    </row>
    <row r="88" spans="1:10" x14ac:dyDescent="0.3">
      <c r="A88" s="29">
        <v>33</v>
      </c>
      <c r="B88" s="4">
        <v>44423</v>
      </c>
      <c r="C88" s="29">
        <v>189.27889022545668</v>
      </c>
      <c r="D88" s="29">
        <v>1292.9097529034416</v>
      </c>
      <c r="E88" s="29">
        <v>636.11899934599523</v>
      </c>
      <c r="F88" s="29">
        <v>800.13840382203989</v>
      </c>
      <c r="G88" s="29">
        <v>648.75832229137632</v>
      </c>
      <c r="H88" s="29">
        <v>220.89831106192526</v>
      </c>
      <c r="I88" s="29">
        <v>382.45135445729932</v>
      </c>
      <c r="J88" s="29">
        <v>516.70904799010464</v>
      </c>
    </row>
    <row r="89" spans="1:10" x14ac:dyDescent="0.3">
      <c r="A89" s="29">
        <v>34</v>
      </c>
      <c r="B89" s="4">
        <v>44430</v>
      </c>
      <c r="C89" s="29">
        <v>220.23447239166359</v>
      </c>
      <c r="D89" s="29">
        <v>1136.4497293584745</v>
      </c>
      <c r="E89" s="29">
        <v>568.9673393940609</v>
      </c>
      <c r="F89" s="29">
        <v>729.1832792448057</v>
      </c>
      <c r="G89" s="29">
        <v>571.58348937000983</v>
      </c>
      <c r="H89" s="29">
        <v>201.74738098964377</v>
      </c>
      <c r="I89" s="29">
        <v>373.57451062834349</v>
      </c>
      <c r="J89" s="29">
        <v>454.60582209934012</v>
      </c>
    </row>
    <row r="90" spans="1:10" x14ac:dyDescent="0.3">
      <c r="A90" s="29">
        <v>35</v>
      </c>
      <c r="B90" s="4">
        <v>44437</v>
      </c>
      <c r="C90" s="29">
        <v>216.8880874071599</v>
      </c>
      <c r="D90" s="29">
        <v>1081.6483332163796</v>
      </c>
      <c r="E90" s="29">
        <v>506.89925114503626</v>
      </c>
      <c r="F90" s="29">
        <v>766.13754234560997</v>
      </c>
      <c r="G90" s="29">
        <v>586.47848258750355</v>
      </c>
      <c r="H90" s="29">
        <v>204.05544122694874</v>
      </c>
      <c r="I90" s="29">
        <v>414.7024339778215</v>
      </c>
      <c r="J90" s="29">
        <v>452.863066291748</v>
      </c>
    </row>
    <row r="91" spans="1:10" x14ac:dyDescent="0.3">
      <c r="A91" s="29">
        <v>36</v>
      </c>
      <c r="B91" s="4">
        <v>44444</v>
      </c>
      <c r="C91" s="29">
        <v>232.41681699026128</v>
      </c>
      <c r="D91" s="29">
        <v>920.00601710049443</v>
      </c>
      <c r="E91" s="29">
        <v>503.66751468023568</v>
      </c>
      <c r="F91" s="29">
        <v>675.45049962090002</v>
      </c>
      <c r="G91" s="29">
        <v>546.64484073322615</v>
      </c>
      <c r="H91" s="29">
        <v>176.27276836303139</v>
      </c>
      <c r="I91" s="29">
        <v>354.75992395971525</v>
      </c>
      <c r="J91" s="29">
        <v>428.20787182995457</v>
      </c>
    </row>
    <row r="92" spans="1:10" x14ac:dyDescent="0.3">
      <c r="A92" s="29">
        <v>37</v>
      </c>
      <c r="B92" s="4">
        <v>44451</v>
      </c>
      <c r="C92" s="29">
        <v>198.97363330774513</v>
      </c>
      <c r="D92" s="29">
        <v>784.3746042111419</v>
      </c>
      <c r="E92" s="29">
        <v>508.29345259900066</v>
      </c>
      <c r="F92" s="29">
        <v>558.43497753893155</v>
      </c>
      <c r="G92" s="29">
        <v>551.91944246018306</v>
      </c>
      <c r="H92" s="29">
        <v>182.19548323579485</v>
      </c>
      <c r="I92" s="29">
        <v>305.89592525341334</v>
      </c>
      <c r="J92" s="29">
        <v>415.58862597269626</v>
      </c>
    </row>
    <row r="93" spans="1:10" x14ac:dyDescent="0.3">
      <c r="A93" s="29">
        <v>38</v>
      </c>
      <c r="B93" s="4">
        <v>44458</v>
      </c>
      <c r="C93" s="29">
        <v>211.98543230767751</v>
      </c>
      <c r="D93" s="29">
        <v>689.82127881802501</v>
      </c>
      <c r="E93" s="29">
        <v>492.23205620511283</v>
      </c>
      <c r="F93" s="29">
        <v>579.11632974817121</v>
      </c>
      <c r="G93" s="29">
        <v>490.27933464285826</v>
      </c>
      <c r="H93" s="29">
        <v>198.35403093800088</v>
      </c>
      <c r="I93" s="29">
        <v>291.68666100602786</v>
      </c>
      <c r="J93" s="29">
        <v>389.0341334456765</v>
      </c>
    </row>
    <row r="94" spans="1:10" x14ac:dyDescent="0.3">
      <c r="A94" s="29">
        <v>39</v>
      </c>
      <c r="B94" s="4">
        <v>44465</v>
      </c>
      <c r="C94" s="29">
        <v>183.77657533646374</v>
      </c>
      <c r="D94" s="29">
        <v>654.2949864565162</v>
      </c>
      <c r="E94" s="29">
        <v>461.24746005519171</v>
      </c>
      <c r="F94" s="29">
        <v>512.29968780843524</v>
      </c>
      <c r="G94" s="29">
        <v>556.16073801086191</v>
      </c>
      <c r="H94" s="29">
        <v>141.16421665446654</v>
      </c>
      <c r="I94" s="29">
        <v>250.00527202962883</v>
      </c>
      <c r="J94" s="29">
        <v>379.98619867852858</v>
      </c>
    </row>
    <row r="95" spans="1:10" x14ac:dyDescent="0.3">
      <c r="A95" s="29">
        <v>40</v>
      </c>
      <c r="B95" s="4">
        <v>44472</v>
      </c>
      <c r="C95" s="29">
        <v>161.22167891247275</v>
      </c>
      <c r="D95" s="29">
        <v>679.79314618492117</v>
      </c>
      <c r="E95" s="29">
        <v>489.30785684925638</v>
      </c>
      <c r="F95" s="29">
        <v>510.54272821190722</v>
      </c>
      <c r="G95" s="29">
        <v>494.1260121874858</v>
      </c>
      <c r="H95" s="29">
        <v>153.21842081952838</v>
      </c>
      <c r="I95" s="29">
        <v>253.94138025513027</v>
      </c>
      <c r="J95" s="29">
        <v>397.15976719738217</v>
      </c>
    </row>
    <row r="96" spans="1:10" x14ac:dyDescent="0.3">
      <c r="A96" s="29">
        <v>41</v>
      </c>
      <c r="B96" s="4">
        <v>44479</v>
      </c>
      <c r="C96" s="29">
        <v>165.08348898086834</v>
      </c>
      <c r="D96" s="29">
        <v>560.67658864423231</v>
      </c>
      <c r="E96" s="29">
        <v>434.72518236487747</v>
      </c>
      <c r="F96" s="29">
        <v>471.96607584490926</v>
      </c>
      <c r="G96" s="29">
        <v>512.02208953841409</v>
      </c>
      <c r="H96" s="29">
        <v>138.13642099132073</v>
      </c>
      <c r="I96" s="29">
        <v>231.23192739593151</v>
      </c>
      <c r="J96" s="29">
        <v>388.19161224577306</v>
      </c>
    </row>
    <row r="97" spans="1:10" x14ac:dyDescent="0.3">
      <c r="A97" s="29">
        <v>42</v>
      </c>
      <c r="B97" s="4">
        <v>44486</v>
      </c>
      <c r="C97" s="29">
        <v>149.39519702768675</v>
      </c>
      <c r="D97" s="29">
        <v>593.02552358884259</v>
      </c>
      <c r="E97" s="29">
        <v>418.03780018498247</v>
      </c>
      <c r="F97" s="29">
        <v>459.96132023996483</v>
      </c>
      <c r="G97" s="29">
        <v>472.02013253609022</v>
      </c>
      <c r="H97" s="29">
        <v>151.54561339846364</v>
      </c>
      <c r="I97" s="29">
        <v>215.83564552285605</v>
      </c>
      <c r="J97" s="29">
        <v>389.93262445105654</v>
      </c>
    </row>
    <row r="98" spans="1:10" x14ac:dyDescent="0.3">
      <c r="A98" s="29">
        <v>43</v>
      </c>
      <c r="B98" s="4">
        <v>44493</v>
      </c>
      <c r="C98" s="29">
        <v>130.65672299118501</v>
      </c>
      <c r="D98" s="29">
        <v>565.46929947890521</v>
      </c>
      <c r="E98" s="29">
        <v>390.35513860869287</v>
      </c>
      <c r="F98" s="29">
        <v>409.82462070979898</v>
      </c>
      <c r="G98" s="29">
        <v>503.70905745309318</v>
      </c>
      <c r="H98" s="29">
        <v>162.41344480199763</v>
      </c>
      <c r="I98" s="29">
        <v>229.1766905125541</v>
      </c>
      <c r="J98" s="29">
        <v>371.6141598158369</v>
      </c>
    </row>
    <row r="99" spans="1:10" x14ac:dyDescent="0.3">
      <c r="A99" s="29">
        <v>44</v>
      </c>
      <c r="B99" s="4">
        <v>44500</v>
      </c>
      <c r="C99" s="29">
        <v>137.8631475386083</v>
      </c>
      <c r="D99" s="29">
        <v>549.48861205074604</v>
      </c>
      <c r="E99" s="29">
        <v>440.33876218423103</v>
      </c>
      <c r="F99" s="29">
        <v>459.78141079580979</v>
      </c>
      <c r="G99" s="29">
        <v>522.21157754999422</v>
      </c>
      <c r="H99" s="29">
        <v>157.0612836229736</v>
      </c>
      <c r="I99" s="29">
        <v>202.60234672470881</v>
      </c>
      <c r="J99" s="29">
        <v>390.09644255555781</v>
      </c>
    </row>
    <row r="100" spans="1:10" x14ac:dyDescent="0.3">
      <c r="A100" s="29">
        <v>45</v>
      </c>
      <c r="B100" s="4">
        <v>44507</v>
      </c>
      <c r="C100" s="29">
        <v>162.70465104269243</v>
      </c>
      <c r="D100" s="29">
        <v>562.82507324346852</v>
      </c>
      <c r="E100" s="29">
        <v>403.87776382060002</v>
      </c>
      <c r="F100" s="29">
        <v>460.1246810906697</v>
      </c>
      <c r="G100" s="29">
        <v>490.18810349474177</v>
      </c>
      <c r="H100" s="29">
        <v>193.04841712274305</v>
      </c>
      <c r="I100" s="29">
        <v>233.64633929333007</v>
      </c>
      <c r="J100" s="29">
        <v>395.38487921345518</v>
      </c>
    </row>
    <row r="101" spans="1:10" x14ac:dyDescent="0.3">
      <c r="A101" s="29">
        <v>46</v>
      </c>
      <c r="B101" s="4">
        <v>44514</v>
      </c>
      <c r="C101" s="29">
        <v>147.15207969159673</v>
      </c>
      <c r="D101" s="29">
        <v>489.32207233941637</v>
      </c>
      <c r="E101" s="29">
        <v>449.12551169511198</v>
      </c>
      <c r="F101" s="29">
        <v>450.46598984761073</v>
      </c>
      <c r="G101" s="29">
        <v>478.88169386286336</v>
      </c>
      <c r="H101" s="29">
        <v>160.12034675697458</v>
      </c>
      <c r="I101" s="29">
        <v>213.15364881819016</v>
      </c>
      <c r="J101" s="29">
        <v>362.0928912048314</v>
      </c>
    </row>
    <row r="102" spans="1:10" x14ac:dyDescent="0.3">
      <c r="A102" s="29">
        <v>47</v>
      </c>
      <c r="B102" s="4">
        <v>44521</v>
      </c>
      <c r="C102" s="29">
        <v>177.67939707530877</v>
      </c>
      <c r="D102" s="29">
        <v>565.8841634769451</v>
      </c>
      <c r="E102" s="29">
        <v>360.42778216271813</v>
      </c>
      <c r="F102" s="29">
        <v>489.44257760976234</v>
      </c>
      <c r="G102" s="29">
        <v>438.69174744111098</v>
      </c>
      <c r="H102" s="29">
        <v>169.68064646386233</v>
      </c>
      <c r="I102" s="29">
        <v>203.90947118834583</v>
      </c>
      <c r="J102" s="29">
        <v>363.10663837506502</v>
      </c>
    </row>
    <row r="103" spans="1:10" x14ac:dyDescent="0.3">
      <c r="A103" s="29">
        <v>48</v>
      </c>
      <c r="B103" s="4">
        <v>44528</v>
      </c>
      <c r="C103" s="29">
        <v>186.75689525074901</v>
      </c>
      <c r="D103" s="29">
        <v>558.49480748967198</v>
      </c>
      <c r="E103" s="29">
        <v>462.54582647179825</v>
      </c>
      <c r="F103" s="29">
        <v>485.20077400106675</v>
      </c>
      <c r="G103" s="29">
        <v>525.86480775317887</v>
      </c>
      <c r="H103" s="29">
        <v>142.91584528908794</v>
      </c>
      <c r="I103" s="29">
        <v>223.34082975294837</v>
      </c>
      <c r="J103" s="29">
        <v>433.35535654246917</v>
      </c>
    </row>
    <row r="104" spans="1:10" x14ac:dyDescent="0.3">
      <c r="A104" s="29">
        <v>49</v>
      </c>
      <c r="B104" s="4">
        <v>44535</v>
      </c>
      <c r="C104" s="29">
        <v>188.53711762763891</v>
      </c>
      <c r="D104" s="29">
        <v>586.11016303303313</v>
      </c>
      <c r="E104" s="29">
        <v>471.63066798747877</v>
      </c>
      <c r="F104" s="29">
        <v>513.29306795908428</v>
      </c>
      <c r="G104" s="29">
        <v>557.01060327050573</v>
      </c>
      <c r="H104" s="29">
        <v>163.54402336470258</v>
      </c>
      <c r="I104" s="29">
        <v>258.40727575969129</v>
      </c>
      <c r="J104" s="29">
        <v>463.61084027423459</v>
      </c>
    </row>
    <row r="105" spans="1:10" x14ac:dyDescent="0.3">
      <c r="A105" s="29">
        <v>50</v>
      </c>
      <c r="B105" s="4">
        <v>44542</v>
      </c>
      <c r="C105" s="29">
        <v>213.64173760808723</v>
      </c>
      <c r="D105" s="29">
        <v>630.53862810869464</v>
      </c>
      <c r="E105" s="29">
        <v>609.14606237957173</v>
      </c>
      <c r="F105" s="29">
        <v>473.61408645806387</v>
      </c>
      <c r="G105" s="29">
        <v>615.23341356124251</v>
      </c>
      <c r="H105" s="29">
        <v>142.79036413586013</v>
      </c>
      <c r="I105" s="29">
        <v>235.17652142806142</v>
      </c>
      <c r="J105" s="29">
        <v>465.75007142051794</v>
      </c>
    </row>
    <row r="106" spans="1:10" x14ac:dyDescent="0.3">
      <c r="A106" s="29">
        <v>51</v>
      </c>
      <c r="B106" s="4">
        <v>44549</v>
      </c>
      <c r="C106" s="29">
        <v>240.81442869510852</v>
      </c>
      <c r="D106" s="29">
        <v>685.42534866934034</v>
      </c>
      <c r="E106" s="29">
        <v>515.83355350896534</v>
      </c>
      <c r="F106" s="29">
        <v>557.32263455301245</v>
      </c>
      <c r="G106" s="29">
        <v>597.46790350709807</v>
      </c>
      <c r="H106" s="29">
        <v>157.33505430677826</v>
      </c>
      <c r="I106" s="29">
        <v>320.64344976284781</v>
      </c>
      <c r="J106" s="29">
        <v>464.00767020064086</v>
      </c>
    </row>
    <row r="107" spans="1:10" x14ac:dyDescent="0.3">
      <c r="A107" s="29">
        <v>52</v>
      </c>
      <c r="B107" s="4">
        <v>44556</v>
      </c>
      <c r="C107" s="29">
        <v>242.11174165419189</v>
      </c>
      <c r="D107" s="29">
        <v>672.8607655804085</v>
      </c>
      <c r="E107" s="29">
        <v>489.4316104746805</v>
      </c>
      <c r="F107" s="29">
        <v>606.5483294730534</v>
      </c>
      <c r="G107" s="29">
        <v>525.93809912672521</v>
      </c>
      <c r="H107" s="29">
        <v>201.80501690614585</v>
      </c>
      <c r="I107" s="29">
        <v>292.40078255520712</v>
      </c>
      <c r="J107" s="29">
        <v>428.42110373967836</v>
      </c>
    </row>
    <row r="108" spans="1:10" x14ac:dyDescent="0.3">
      <c r="A108" s="3">
        <v>1</v>
      </c>
      <c r="B108" s="4">
        <v>44563</v>
      </c>
      <c r="C108" s="29">
        <v>207.03716655159843</v>
      </c>
      <c r="D108" s="29">
        <v>659.59432400430796</v>
      </c>
      <c r="E108" s="29">
        <v>477.69111101101203</v>
      </c>
      <c r="F108" s="29">
        <v>529.22656780899661</v>
      </c>
      <c r="G108" s="29">
        <v>479.16062682276231</v>
      </c>
      <c r="H108" s="29">
        <v>192.69141557043392</v>
      </c>
      <c r="I108" s="29">
        <v>318.4862184032844</v>
      </c>
      <c r="J108" s="29">
        <v>383.36675659176717</v>
      </c>
    </row>
    <row r="109" spans="1:10" x14ac:dyDescent="0.3">
      <c r="A109" s="3">
        <v>2</v>
      </c>
      <c r="B109" s="4">
        <v>44570</v>
      </c>
      <c r="C109" s="29">
        <v>176.23496349997856</v>
      </c>
      <c r="D109" s="29">
        <v>649.24095153420967</v>
      </c>
      <c r="E109" s="29">
        <v>386.45264470199663</v>
      </c>
      <c r="F109" s="29">
        <v>503.28843421491121</v>
      </c>
      <c r="G109" s="29">
        <v>434.37521037023083</v>
      </c>
      <c r="H109" s="29">
        <v>181.64011501691277</v>
      </c>
      <c r="I109" s="29">
        <v>289.9343941845529</v>
      </c>
      <c r="J109" s="29">
        <v>395.24708740224457</v>
      </c>
    </row>
    <row r="110" spans="1:10" x14ac:dyDescent="0.3">
      <c r="A110" s="3">
        <v>3</v>
      </c>
      <c r="B110" s="4">
        <v>44577</v>
      </c>
      <c r="C110" s="29">
        <v>172.13683320978288</v>
      </c>
      <c r="D110" s="29">
        <v>573.68922576026364</v>
      </c>
      <c r="E110" s="29">
        <v>433.20713349574839</v>
      </c>
      <c r="F110" s="29">
        <v>440.41610918800251</v>
      </c>
      <c r="G110" s="29">
        <v>435.77555832223754</v>
      </c>
      <c r="H110" s="29">
        <v>186.89100810571438</v>
      </c>
      <c r="I110" s="29">
        <v>248.01067540528692</v>
      </c>
      <c r="J110" s="29">
        <v>324.28958402840271</v>
      </c>
    </row>
    <row r="111" spans="1:10" x14ac:dyDescent="0.3">
      <c r="A111" s="3">
        <v>4</v>
      </c>
      <c r="B111" s="4">
        <v>44584</v>
      </c>
      <c r="C111" s="29">
        <v>152.96528512877603</v>
      </c>
      <c r="D111" s="29">
        <v>481.62122172826952</v>
      </c>
      <c r="E111" s="29">
        <v>390.65071790080185</v>
      </c>
      <c r="F111" s="29">
        <v>377.09135872539628</v>
      </c>
      <c r="G111" s="29">
        <v>466.67792148011915</v>
      </c>
      <c r="H111" s="29">
        <v>144.63436801121844</v>
      </c>
      <c r="I111" s="29">
        <v>202.59903334314106</v>
      </c>
      <c r="J111" s="29">
        <v>345.05095198719761</v>
      </c>
    </row>
    <row r="112" spans="1:10" x14ac:dyDescent="0.3">
      <c r="A112" s="3">
        <v>5</v>
      </c>
      <c r="B112" s="4">
        <v>44591</v>
      </c>
      <c r="C112" s="29">
        <v>142.36773740530521</v>
      </c>
      <c r="D112" s="29">
        <v>548.1222809414337</v>
      </c>
      <c r="E112" s="29">
        <v>414.77613499366896</v>
      </c>
      <c r="F112" s="29">
        <v>408.64150208927157</v>
      </c>
      <c r="G112" s="29">
        <v>448.83451072491732</v>
      </c>
      <c r="H112" s="29">
        <v>154.97625188751721</v>
      </c>
      <c r="I112" s="29">
        <v>214.20092648130822</v>
      </c>
      <c r="J112" s="29">
        <v>369.38302583223731</v>
      </c>
    </row>
    <row r="113" spans="1:10" x14ac:dyDescent="0.3">
      <c r="A113" s="3">
        <v>6</v>
      </c>
      <c r="B113" s="4">
        <v>44598</v>
      </c>
      <c r="C113" s="29">
        <v>148.35392918840807</v>
      </c>
      <c r="D113" s="29">
        <v>499.79418532437302</v>
      </c>
      <c r="E113" s="29">
        <v>449.14993444412778</v>
      </c>
      <c r="F113" s="29">
        <v>394.75307142366296</v>
      </c>
      <c r="G113" s="29">
        <v>498.98739786205226</v>
      </c>
      <c r="H113" s="29">
        <v>129.49351082686474</v>
      </c>
      <c r="I113" s="29">
        <v>227.2167403326377</v>
      </c>
      <c r="J113" s="29">
        <v>380.62174253274486</v>
      </c>
    </row>
    <row r="114" spans="1:10" x14ac:dyDescent="0.3">
      <c r="A114" s="3">
        <v>7</v>
      </c>
      <c r="B114" s="4">
        <v>44605</v>
      </c>
      <c r="C114" s="29">
        <v>140.26045374595793</v>
      </c>
      <c r="D114" s="29">
        <v>478.36303537033501</v>
      </c>
      <c r="E114" s="29">
        <v>448.30799352274835</v>
      </c>
      <c r="F114" s="29">
        <v>381.1040213991057</v>
      </c>
      <c r="G114" s="29">
        <v>447.93212685468376</v>
      </c>
      <c r="H114" s="29">
        <v>141.88617176302358</v>
      </c>
      <c r="I114" s="29">
        <v>220.71938475497095</v>
      </c>
      <c r="J114" s="29">
        <v>379.62056613952143</v>
      </c>
    </row>
    <row r="115" spans="1:10" x14ac:dyDescent="0.3">
      <c r="A115" s="3">
        <v>8</v>
      </c>
      <c r="B115" s="4">
        <v>44612</v>
      </c>
      <c r="C115" s="29">
        <v>146.30205145791925</v>
      </c>
      <c r="D115" s="29">
        <v>480.96973753822749</v>
      </c>
      <c r="E115" s="29">
        <v>397.54669942904445</v>
      </c>
      <c r="F115" s="29">
        <v>366.42263859065713</v>
      </c>
      <c r="G115" s="29">
        <v>449.02606591017985</v>
      </c>
      <c r="H115" s="29">
        <v>140.85931387141494</v>
      </c>
      <c r="I115" s="29">
        <v>208.07110723747854</v>
      </c>
      <c r="J115" s="29">
        <v>385.1252025209759</v>
      </c>
    </row>
    <row r="116" spans="1:10" x14ac:dyDescent="0.3">
      <c r="A116" s="3">
        <v>9</v>
      </c>
      <c r="B116" s="4">
        <v>44619</v>
      </c>
      <c r="C116" s="29">
        <v>147.78978588096265</v>
      </c>
      <c r="D116" s="29">
        <v>498.41603392997871</v>
      </c>
      <c r="E116" s="29">
        <v>402.95104989409373</v>
      </c>
      <c r="F116" s="29">
        <v>423.52545706261299</v>
      </c>
      <c r="G116" s="29">
        <v>444.75055415360771</v>
      </c>
      <c r="H116" s="29">
        <v>132.01569503987952</v>
      </c>
      <c r="I116" s="29">
        <v>220.14367932094405</v>
      </c>
      <c r="J116" s="29">
        <v>364.07179824245731</v>
      </c>
    </row>
    <row r="117" spans="1:10" x14ac:dyDescent="0.3">
      <c r="A117" s="3">
        <v>10</v>
      </c>
      <c r="B117" s="4">
        <v>44626</v>
      </c>
      <c r="C117" s="29">
        <v>150.62088533490493</v>
      </c>
      <c r="D117" s="29">
        <v>521.85230132294782</v>
      </c>
      <c r="E117" s="29">
        <v>414.3997430964871</v>
      </c>
      <c r="F117" s="29">
        <v>407.67719698759595</v>
      </c>
      <c r="G117" s="29">
        <v>461.10318839452509</v>
      </c>
      <c r="H117" s="29">
        <v>128.1811154689313</v>
      </c>
      <c r="I117" s="29">
        <v>212.9923103635324</v>
      </c>
      <c r="J117" s="29">
        <v>397.4964276600719</v>
      </c>
    </row>
    <row r="118" spans="1:10" x14ac:dyDescent="0.3">
      <c r="A118" s="3">
        <v>11</v>
      </c>
      <c r="B118" s="4">
        <v>44633</v>
      </c>
      <c r="C118" s="29">
        <v>157.51488787037886</v>
      </c>
      <c r="D118" s="29">
        <v>606.85991575307867</v>
      </c>
      <c r="E118" s="29">
        <v>436.75673017611189</v>
      </c>
      <c r="F118" s="29">
        <v>427.24999259418519</v>
      </c>
      <c r="G118" s="29">
        <v>481.27199491001875</v>
      </c>
      <c r="H118" s="29">
        <v>216.91983762304085</v>
      </c>
      <c r="I118" s="29">
        <v>206.69159478539314</v>
      </c>
      <c r="J118" s="29">
        <v>415.7505246768697</v>
      </c>
    </row>
    <row r="119" spans="1:10" x14ac:dyDescent="0.3">
      <c r="A119" s="114" t="s">
        <v>173</v>
      </c>
      <c r="B119" s="114"/>
      <c r="C119" s="27">
        <f>SUM(C3:C118)</f>
        <v>20196.116794509504</v>
      </c>
      <c r="D119" s="27">
        <f t="shared" ref="D119:J119" si="0">SUM(D3:D118)</f>
        <v>81111.255603635072</v>
      </c>
      <c r="E119" s="27">
        <f t="shared" si="0"/>
        <v>65774.829721515896</v>
      </c>
      <c r="F119" s="27">
        <f t="shared" si="0"/>
        <v>60678.730902410687</v>
      </c>
      <c r="G119" s="27">
        <f t="shared" si="0"/>
        <v>72223.891459644015</v>
      </c>
      <c r="H119" s="27">
        <f t="shared" si="0"/>
        <v>20469.293942065178</v>
      </c>
      <c r="I119" s="27">
        <f t="shared" si="0"/>
        <v>31103.47013233176</v>
      </c>
      <c r="J119" s="27">
        <f t="shared" si="0"/>
        <v>54601.54275360328</v>
      </c>
    </row>
    <row r="120" spans="1:10" ht="18" customHeight="1" x14ac:dyDescent="0.3">
      <c r="A120" s="108" t="s">
        <v>8</v>
      </c>
      <c r="B120" s="109"/>
      <c r="C120" s="109"/>
      <c r="D120" s="109"/>
      <c r="E120" s="109"/>
      <c r="F120" s="109"/>
      <c r="G120" s="109"/>
      <c r="H120" s="109"/>
      <c r="I120" s="109"/>
      <c r="J120" s="110"/>
    </row>
    <row r="121" spans="1:10" x14ac:dyDescent="0.3">
      <c r="A121" s="29" t="s">
        <v>176</v>
      </c>
      <c r="B121" s="29"/>
      <c r="C121" s="33">
        <v>5904.5660845043203</v>
      </c>
      <c r="D121" s="33">
        <v>22174.736758599553</v>
      </c>
      <c r="E121" s="33">
        <v>14496.187192194959</v>
      </c>
      <c r="F121" s="33">
        <v>13501.084737280084</v>
      </c>
      <c r="G121" s="33">
        <v>20403.256178389172</v>
      </c>
      <c r="H121" s="33">
        <v>5203.8453156700753</v>
      </c>
      <c r="I121" s="33">
        <v>8009.7189034085359</v>
      </c>
      <c r="J121" s="33">
        <v>11295.824810124204</v>
      </c>
    </row>
  </sheetData>
  <mergeCells count="4">
    <mergeCell ref="A120:J120"/>
    <mergeCell ref="C1:J1"/>
    <mergeCell ref="A1:B2"/>
    <mergeCell ref="A119:B119"/>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48646.869784098744</v>
      </c>
      <c r="C2" s="39">
        <f t="shared" ref="C2:R2" si="0">SUMIF(C4:C91,"&gt;"&amp;0,C4:C91)</f>
        <v>16149.647918023127</v>
      </c>
      <c r="D2" s="39">
        <f t="shared" si="0"/>
        <v>58121.428723824625</v>
      </c>
      <c r="E2" s="39">
        <f t="shared" si="0"/>
        <v>59068.711109970282</v>
      </c>
      <c r="F2" s="39">
        <f t="shared" si="0"/>
        <v>30591.658330829116</v>
      </c>
      <c r="G2" s="39">
        <f t="shared" si="0"/>
        <v>22204.215078796708</v>
      </c>
      <c r="H2" s="39">
        <f t="shared" si="0"/>
        <v>8168.1839401499565</v>
      </c>
      <c r="I2" s="39">
        <f t="shared" si="0"/>
        <v>16312.546011300299</v>
      </c>
      <c r="J2" s="39">
        <f t="shared" si="0"/>
        <v>29436.314145119628</v>
      </c>
      <c r="K2" s="60">
        <f t="shared" si="0"/>
        <v>5339.7122474955295</v>
      </c>
      <c r="L2" s="39">
        <f t="shared" si="0"/>
        <v>21115.004968788995</v>
      </c>
      <c r="M2" s="39">
        <f t="shared" si="0"/>
        <v>14275.414363379554</v>
      </c>
      <c r="N2" s="39">
        <f t="shared" si="0"/>
        <v>13107.844858921888</v>
      </c>
      <c r="O2" s="39">
        <f t="shared" si="0"/>
        <v>19727.778103425673</v>
      </c>
      <c r="P2" s="39">
        <f t="shared" si="0"/>
        <v>4654.1088102221875</v>
      </c>
      <c r="Q2" s="39">
        <f t="shared" si="0"/>
        <v>7422.323174871718</v>
      </c>
      <c r="R2" s="40">
        <f t="shared" si="0"/>
        <v>11054.101704230245</v>
      </c>
      <c r="S2" s="40">
        <f>SUMIF(S4:S91,"&gt;"&amp;0,S4:S91)</f>
        <v>288671.41980138066</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44.170216841971296</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310.24651345996688</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182.43965723571023</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486.85088153932816</v>
      </c>
      <c r="C11" s="54"/>
      <c r="D11" s="54">
        <v>575.38419476418494</v>
      </c>
      <c r="E11" s="54">
        <v>179.72381513893129</v>
      </c>
      <c r="F11" s="54"/>
      <c r="G11" s="54"/>
      <c r="H11" s="54"/>
      <c r="I11" s="54"/>
      <c r="J11" s="54">
        <v>570.73067946762001</v>
      </c>
      <c r="K11" s="53">
        <v>48.652209326041699</v>
      </c>
      <c r="L11" s="54">
        <v>486.78771449796227</v>
      </c>
      <c r="M11" s="54">
        <v>137.44990552761129</v>
      </c>
      <c r="N11" s="54">
        <v>15.12</v>
      </c>
      <c r="O11" s="54">
        <v>112.13033532619409</v>
      </c>
      <c r="P11" s="54"/>
      <c r="Q11" s="54">
        <v>120.75297854441641</v>
      </c>
      <c r="R11" s="55">
        <v>-23.131716600589073</v>
      </c>
      <c r="S11" s="55">
        <v>1812.6895709100645</v>
      </c>
    </row>
    <row r="12" spans="1:19" x14ac:dyDescent="0.3">
      <c r="A12" s="45">
        <f t="shared" si="1"/>
        <v>44003</v>
      </c>
      <c r="B12" s="53">
        <v>743.96311216559025</v>
      </c>
      <c r="C12" s="54"/>
      <c r="D12" s="54">
        <v>1029.0044885765672</v>
      </c>
      <c r="E12" s="54">
        <v>294.41371176485177</v>
      </c>
      <c r="F12" s="54">
        <v>5</v>
      </c>
      <c r="G12" s="54">
        <v>5</v>
      </c>
      <c r="H12" s="54"/>
      <c r="I12" s="54"/>
      <c r="J12" s="54">
        <v>462.39540009982181</v>
      </c>
      <c r="K12" s="53">
        <v>137.15491011615649</v>
      </c>
      <c r="L12" s="54">
        <v>423.96209885549388</v>
      </c>
      <c r="M12" s="54">
        <v>243.91932583248416</v>
      </c>
      <c r="N12" s="54">
        <v>26.764070537260636</v>
      </c>
      <c r="O12" s="54">
        <v>353.14845525850365</v>
      </c>
      <c r="P12" s="54"/>
      <c r="Q12" s="54">
        <v>214.65730034370191</v>
      </c>
      <c r="R12" s="55">
        <v>70.813150251245986</v>
      </c>
      <c r="S12" s="55">
        <v>2554.7767126068302</v>
      </c>
    </row>
    <row r="13" spans="1:19" x14ac:dyDescent="0.3">
      <c r="A13" s="45">
        <f t="shared" si="1"/>
        <v>44010</v>
      </c>
      <c r="B13" s="53">
        <v>1123.4284958108422</v>
      </c>
      <c r="C13" s="54">
        <v>49.664602424909617</v>
      </c>
      <c r="D13" s="54">
        <v>1394.8390597719369</v>
      </c>
      <c r="E13" s="54">
        <v>417.79955082350216</v>
      </c>
      <c r="F13" s="54">
        <v>12.103309105270228</v>
      </c>
      <c r="G13" s="54">
        <v>-7.4181606765769175</v>
      </c>
      <c r="H13" s="54">
        <v>5</v>
      </c>
      <c r="I13" s="54">
        <v>29</v>
      </c>
      <c r="J13" s="54">
        <v>463.0843159663649</v>
      </c>
      <c r="K13" s="53">
        <v>156.72266431064799</v>
      </c>
      <c r="L13" s="54">
        <v>419.45075068919527</v>
      </c>
      <c r="M13" s="54">
        <v>385.10385108713064</v>
      </c>
      <c r="N13" s="54">
        <v>75.65372169680461</v>
      </c>
      <c r="O13" s="54">
        <v>481.6365786018132</v>
      </c>
      <c r="P13" s="54">
        <v>2.0258800616724386</v>
      </c>
      <c r="Q13" s="54">
        <v>237.25903185605142</v>
      </c>
      <c r="R13" s="55">
        <v>111.56350213951532</v>
      </c>
      <c r="S13" s="55">
        <v>3495.5011732262501</v>
      </c>
    </row>
    <row r="14" spans="1:19" x14ac:dyDescent="0.3">
      <c r="A14" s="45">
        <f t="shared" si="1"/>
        <v>44017</v>
      </c>
      <c r="B14" s="53">
        <v>1442.129313443244</v>
      </c>
      <c r="C14" s="54">
        <v>160.22191907888191</v>
      </c>
      <c r="D14" s="54">
        <v>1775.648010967072</v>
      </c>
      <c r="E14" s="54">
        <v>605.50509103852505</v>
      </c>
      <c r="F14" s="54">
        <v>43.619459599667152</v>
      </c>
      <c r="G14" s="54">
        <v>165.55890436762684</v>
      </c>
      <c r="H14" s="54">
        <v>-20.737080055225817</v>
      </c>
      <c r="I14" s="54">
        <v>147.82443327959436</v>
      </c>
      <c r="J14" s="54">
        <v>502.50401119224</v>
      </c>
      <c r="K14" s="53">
        <v>78.884949272644548</v>
      </c>
      <c r="L14" s="54">
        <v>416.53720207443212</v>
      </c>
      <c r="M14" s="54">
        <v>525.0784590998926</v>
      </c>
      <c r="N14" s="54">
        <v>127.28867256828983</v>
      </c>
      <c r="O14" s="54">
        <v>647.12104464904178</v>
      </c>
      <c r="P14" s="54">
        <v>36.130321652350005</v>
      </c>
      <c r="Q14" s="54">
        <v>271.5603560035587</v>
      </c>
      <c r="R14" s="55">
        <v>217.04577082270424</v>
      </c>
      <c r="S14" s="55">
        <v>4822.274062911627</v>
      </c>
    </row>
    <row r="15" spans="1:19" x14ac:dyDescent="0.3">
      <c r="A15" s="45">
        <f t="shared" si="1"/>
        <v>44024</v>
      </c>
      <c r="B15" s="53">
        <v>1453.2531223798467</v>
      </c>
      <c r="C15" s="54">
        <v>342.2616501288345</v>
      </c>
      <c r="D15" s="54">
        <v>2227.1746684656928</v>
      </c>
      <c r="E15" s="54">
        <v>1196.303053636929</v>
      </c>
      <c r="F15" s="54">
        <v>220.20837747923383</v>
      </c>
      <c r="G15" s="54">
        <v>296.74004144741184</v>
      </c>
      <c r="H15" s="54">
        <v>57.112839344423548</v>
      </c>
      <c r="I15" s="54">
        <v>286.36858633526344</v>
      </c>
      <c r="J15" s="54">
        <v>460.02662902363306</v>
      </c>
      <c r="K15" s="53">
        <v>204.38600286500673</v>
      </c>
      <c r="L15" s="54">
        <v>358.17752033917736</v>
      </c>
      <c r="M15" s="54">
        <v>698.46894119226909</v>
      </c>
      <c r="N15" s="54">
        <v>375.55389758324981</v>
      </c>
      <c r="O15" s="54">
        <v>789.87064533288299</v>
      </c>
      <c r="P15" s="54">
        <v>20.610907794426225</v>
      </c>
      <c r="Q15" s="54">
        <v>281.14848763415296</v>
      </c>
      <c r="R15" s="55">
        <v>303.37899388093558</v>
      </c>
      <c r="S15" s="55">
        <v>6539.4489682412659</v>
      </c>
    </row>
    <row r="16" spans="1:19" x14ac:dyDescent="0.3">
      <c r="A16" s="45">
        <f t="shared" si="1"/>
        <v>44031</v>
      </c>
      <c r="B16" s="53">
        <v>1373.7357165322521</v>
      </c>
      <c r="C16" s="54">
        <v>487.07508007248941</v>
      </c>
      <c r="D16" s="54">
        <v>1844.3100297918334</v>
      </c>
      <c r="E16" s="54">
        <v>1583.6568646630058</v>
      </c>
      <c r="F16" s="54">
        <v>212.52336407333337</v>
      </c>
      <c r="G16" s="54">
        <v>458.83466298573933</v>
      </c>
      <c r="H16" s="54">
        <v>90.823733850398128</v>
      </c>
      <c r="I16" s="54">
        <v>286.91284477199451</v>
      </c>
      <c r="J16" s="54">
        <v>338.601555396967</v>
      </c>
      <c r="K16" s="53">
        <v>183.42609943667225</v>
      </c>
      <c r="L16" s="54">
        <v>279.20318040068958</v>
      </c>
      <c r="M16" s="54">
        <v>556.43207726090577</v>
      </c>
      <c r="N16" s="54">
        <v>535.40230243875385</v>
      </c>
      <c r="O16" s="54">
        <v>508.88784069966141</v>
      </c>
      <c r="P16" s="54">
        <v>70.951255452464324</v>
      </c>
      <c r="Q16" s="54">
        <v>202.08103977192278</v>
      </c>
      <c r="R16" s="55">
        <v>289.14437107262779</v>
      </c>
      <c r="S16" s="55">
        <v>6676.4738521380095</v>
      </c>
    </row>
    <row r="17" spans="1:19" x14ac:dyDescent="0.3">
      <c r="A17" s="45">
        <f t="shared" si="1"/>
        <v>44038</v>
      </c>
      <c r="B17" s="53">
        <v>966.30456546277833</v>
      </c>
      <c r="C17" s="54">
        <v>546.75794806264423</v>
      </c>
      <c r="D17" s="54">
        <v>1421.3401414884693</v>
      </c>
      <c r="E17" s="54">
        <v>1353.6666867246238</v>
      </c>
      <c r="F17" s="54">
        <v>296.10134068243838</v>
      </c>
      <c r="G17" s="54">
        <v>396.12989885738216</v>
      </c>
      <c r="H17" s="54">
        <v>67.981141097598424</v>
      </c>
      <c r="I17" s="54">
        <v>242.18974302410845</v>
      </c>
      <c r="J17" s="54">
        <v>240.79212055039727</v>
      </c>
      <c r="K17" s="53">
        <v>68.925199237438392</v>
      </c>
      <c r="L17" s="54">
        <v>170.48778476565542</v>
      </c>
      <c r="M17" s="54">
        <v>391.6250839547609</v>
      </c>
      <c r="N17" s="54">
        <v>330.48104892225501</v>
      </c>
      <c r="O17" s="54">
        <v>393.53684972879694</v>
      </c>
      <c r="P17" s="54">
        <v>107.78018796828906</v>
      </c>
      <c r="Q17" s="54">
        <v>140.73368163066104</v>
      </c>
      <c r="R17" s="55">
        <v>283.95118316485156</v>
      </c>
      <c r="S17" s="55">
        <v>5531.2635859504444</v>
      </c>
    </row>
    <row r="18" spans="1:19" x14ac:dyDescent="0.3">
      <c r="A18" s="45">
        <f t="shared" si="1"/>
        <v>44045</v>
      </c>
      <c r="B18" s="53">
        <v>587.95509743670345</v>
      </c>
      <c r="C18" s="54">
        <v>460.74433872566146</v>
      </c>
      <c r="D18" s="54">
        <v>887.73598516166817</v>
      </c>
      <c r="E18" s="54">
        <v>1069.0093021299926</v>
      </c>
      <c r="F18" s="54">
        <v>194.48494183111416</v>
      </c>
      <c r="G18" s="54">
        <v>275.5272897340484</v>
      </c>
      <c r="H18" s="54">
        <v>71.016474455723596</v>
      </c>
      <c r="I18" s="54">
        <v>202.20716795173269</v>
      </c>
      <c r="J18" s="54">
        <v>250.68369863895578</v>
      </c>
      <c r="K18" s="53">
        <v>76.508856813178198</v>
      </c>
      <c r="L18" s="54">
        <v>228.35364897177419</v>
      </c>
      <c r="M18" s="54">
        <v>233.12126161340836</v>
      </c>
      <c r="N18" s="54">
        <v>276.40409683491401</v>
      </c>
      <c r="O18" s="54">
        <v>167.85126172074911</v>
      </c>
      <c r="P18" s="54">
        <v>123.54987499578945</v>
      </c>
      <c r="Q18" s="54">
        <v>98.977788960277337</v>
      </c>
      <c r="R18" s="55">
        <v>222.44163177384519</v>
      </c>
      <c r="S18" s="55">
        <v>3999.3642960655998</v>
      </c>
    </row>
    <row r="19" spans="1:19" x14ac:dyDescent="0.3">
      <c r="A19" s="45">
        <f t="shared" si="1"/>
        <v>44052</v>
      </c>
      <c r="B19" s="53">
        <v>369.97798595518543</v>
      </c>
      <c r="C19" s="54">
        <v>320.93335857090608</v>
      </c>
      <c r="D19" s="54">
        <v>579.31386198578616</v>
      </c>
      <c r="E19" s="54">
        <v>677.25120360322649</v>
      </c>
      <c r="F19" s="54">
        <v>197.68136697951809</v>
      </c>
      <c r="G19" s="54">
        <v>235.14288907166394</v>
      </c>
      <c r="H19" s="54">
        <v>89.444081025313096</v>
      </c>
      <c r="I19" s="54">
        <v>129.78594696417099</v>
      </c>
      <c r="J19" s="54">
        <v>95.023611945756898</v>
      </c>
      <c r="K19" s="53">
        <v>47.046188585926956</v>
      </c>
      <c r="L19" s="54">
        <v>74.900099895262883</v>
      </c>
      <c r="M19" s="54">
        <v>123.13552315150224</v>
      </c>
      <c r="N19" s="54">
        <v>109.46376356410553</v>
      </c>
      <c r="O19" s="54">
        <v>155.38267708817637</v>
      </c>
      <c r="P19" s="54">
        <v>123.23810187997833</v>
      </c>
      <c r="Q19" s="54">
        <v>51.765353751716447</v>
      </c>
      <c r="R19" s="55">
        <v>112.68301847575964</v>
      </c>
      <c r="S19" s="55">
        <v>2694.5543061015269</v>
      </c>
    </row>
    <row r="20" spans="1:19" x14ac:dyDescent="0.3">
      <c r="A20" s="45">
        <f t="shared" si="1"/>
        <v>44059</v>
      </c>
      <c r="B20" s="53">
        <v>457.70820801159562</v>
      </c>
      <c r="C20" s="54">
        <v>306.37272865475302</v>
      </c>
      <c r="D20" s="54">
        <v>416.15044276613276</v>
      </c>
      <c r="E20" s="54">
        <v>445.65081620548199</v>
      </c>
      <c r="F20" s="54">
        <v>119.96090191729718</v>
      </c>
      <c r="G20" s="54">
        <v>105.83990478773262</v>
      </c>
      <c r="H20" s="54">
        <v>101.32165938306798</v>
      </c>
      <c r="I20" s="54">
        <v>166.65522062008574</v>
      </c>
      <c r="J20" s="54">
        <v>226.10305474426411</v>
      </c>
      <c r="K20" s="53">
        <v>23.278911658740469</v>
      </c>
      <c r="L20" s="54">
        <v>139.17629179849666</v>
      </c>
      <c r="M20" s="54">
        <v>87.901675791819002</v>
      </c>
      <c r="N20" s="54">
        <v>99.881516467508447</v>
      </c>
      <c r="O20" s="54">
        <v>157.74084079576062</v>
      </c>
      <c r="P20" s="54">
        <v>128.06831863048862</v>
      </c>
      <c r="Q20" s="54">
        <v>54.160796845753339</v>
      </c>
      <c r="R20" s="55">
        <v>132.3861145618535</v>
      </c>
      <c r="S20" s="55">
        <v>2345.7629370904106</v>
      </c>
    </row>
    <row r="21" spans="1:19" x14ac:dyDescent="0.3">
      <c r="A21" s="45">
        <f t="shared" si="1"/>
        <v>44066</v>
      </c>
      <c r="B21" s="53">
        <v>203.48985185298488</v>
      </c>
      <c r="C21" s="54">
        <v>248.09155191825084</v>
      </c>
      <c r="D21" s="54">
        <v>313.94016619963077</v>
      </c>
      <c r="E21" s="54">
        <v>319.97925575011027</v>
      </c>
      <c r="F21" s="54">
        <v>125.99068140173267</v>
      </c>
      <c r="G21" s="54">
        <v>58.308025986042708</v>
      </c>
      <c r="H21" s="54">
        <v>91.476354355186118</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68.045395199939605</v>
      </c>
      <c r="S21" s="55">
        <v>1574.2459415960257</v>
      </c>
    </row>
    <row r="22" spans="1:19" x14ac:dyDescent="0.3">
      <c r="A22" s="45">
        <f t="shared" si="1"/>
        <v>44073</v>
      </c>
      <c r="B22" s="53">
        <v>205.35049567388819</v>
      </c>
      <c r="C22" s="54">
        <v>124.33172428914042</v>
      </c>
      <c r="D22" s="54">
        <v>174.46044308018054</v>
      </c>
      <c r="E22" s="54">
        <v>302.10731462724902</v>
      </c>
      <c r="F22" s="54">
        <v>105.22842260128709</v>
      </c>
      <c r="G22" s="54">
        <v>37.393057668113556</v>
      </c>
      <c r="H22" s="54">
        <v>24.141617541541791</v>
      </c>
      <c r="I22" s="54">
        <v>30.815596876777022</v>
      </c>
      <c r="J22" s="54">
        <v>155.28695278559326</v>
      </c>
      <c r="K22" s="53">
        <v>10.874938458146573</v>
      </c>
      <c r="L22" s="54">
        <v>66.370530931794292</v>
      </c>
      <c r="M22" s="54">
        <v>56.004575921648666</v>
      </c>
      <c r="N22" s="54">
        <v>45.110565953202354</v>
      </c>
      <c r="O22" s="54">
        <v>-22.203923089893806</v>
      </c>
      <c r="P22" s="54">
        <v>48.069523007250268</v>
      </c>
      <c r="Q22" s="54">
        <v>20.918985190132872</v>
      </c>
      <c r="R22" s="55">
        <v>28.409261188152072</v>
      </c>
      <c r="S22" s="55">
        <v>1159.1156251437569</v>
      </c>
    </row>
    <row r="23" spans="1:19" x14ac:dyDescent="0.3">
      <c r="A23" s="45">
        <f t="shared" si="1"/>
        <v>44080</v>
      </c>
      <c r="B23" s="53">
        <v>97.712411295314496</v>
      </c>
      <c r="C23" s="54">
        <v>75.311104665196581</v>
      </c>
      <c r="D23" s="54">
        <v>44.780861285690435</v>
      </c>
      <c r="E23" s="54">
        <v>33.213916081055459</v>
      </c>
      <c r="F23" s="54">
        <v>26.962120406100212</v>
      </c>
      <c r="G23" s="54">
        <v>33.988658003492674</v>
      </c>
      <c r="H23" s="54">
        <v>69.728963922048933</v>
      </c>
      <c r="I23" s="54">
        <v>-2.093410180664705</v>
      </c>
      <c r="J23" s="54">
        <v>160.39267266719673</v>
      </c>
      <c r="K23" s="53">
        <v>20.659598748997183</v>
      </c>
      <c r="L23" s="54">
        <v>114.3459870885269</v>
      </c>
      <c r="M23" s="54">
        <v>-44.195604136840416</v>
      </c>
      <c r="N23" s="54">
        <v>-22.350429155126449</v>
      </c>
      <c r="O23" s="54">
        <v>-25.166669735461539</v>
      </c>
      <c r="P23" s="54">
        <v>63.871680236864535</v>
      </c>
      <c r="Q23" s="54">
        <v>-9.9529380557121385</v>
      </c>
      <c r="R23" s="55">
        <v>66.863641123440175</v>
      </c>
      <c r="S23" s="55">
        <v>542.09070832609359</v>
      </c>
    </row>
    <row r="24" spans="1:19" x14ac:dyDescent="0.3">
      <c r="A24" s="45">
        <f t="shared" si="1"/>
        <v>44087</v>
      </c>
      <c r="B24" s="53">
        <v>66.040680727533982</v>
      </c>
      <c r="C24" s="54">
        <v>36.68666263884063</v>
      </c>
      <c r="D24" s="54">
        <v>-34.536043047227167</v>
      </c>
      <c r="E24" s="54">
        <v>150.21173405286299</v>
      </c>
      <c r="F24" s="54">
        <v>91.026750994464464</v>
      </c>
      <c r="G24" s="54">
        <v>10.196937945569175</v>
      </c>
      <c r="H24" s="54">
        <v>37.517213813213857</v>
      </c>
      <c r="I24" s="54">
        <v>17.304992206117845</v>
      </c>
      <c r="J24" s="54">
        <v>-7.7518022676364353</v>
      </c>
      <c r="K24" s="53">
        <v>8.1402282346396362</v>
      </c>
      <c r="L24" s="54">
        <v>-34.356885162096034</v>
      </c>
      <c r="M24" s="54">
        <v>20.215390140022294</v>
      </c>
      <c r="N24" s="54">
        <v>-28.0982770919058</v>
      </c>
      <c r="O24" s="54">
        <v>-58.638672720073259</v>
      </c>
      <c r="P24" s="54">
        <v>15.036008260221649</v>
      </c>
      <c r="Q24" s="54">
        <v>-4.3549686481443075</v>
      </c>
      <c r="R24" s="55">
        <v>-9.6336808007324635</v>
      </c>
      <c r="S24" s="55">
        <v>408.98497237860647</v>
      </c>
    </row>
    <row r="25" spans="1:19" x14ac:dyDescent="0.3">
      <c r="A25" s="45">
        <f t="shared" si="1"/>
        <v>44094</v>
      </c>
      <c r="B25" s="53">
        <v>117.7071510537628</v>
      </c>
      <c r="C25" s="54">
        <v>148.6615069084022</v>
      </c>
      <c r="D25" s="54">
        <v>13.561380672058249</v>
      </c>
      <c r="E25" s="54">
        <v>104.88404966119788</v>
      </c>
      <c r="F25" s="54">
        <v>67.415872690612105</v>
      </c>
      <c r="G25" s="54">
        <v>61.414809159748756</v>
      </c>
      <c r="H25" s="54">
        <v>51.705402062850368</v>
      </c>
      <c r="I25" s="54">
        <v>12.453719277747837</v>
      </c>
      <c r="J25" s="54">
        <v>-18.120639976309803</v>
      </c>
      <c r="K25" s="53">
        <v>1.1810685219074344</v>
      </c>
      <c r="L25" s="54">
        <v>-24.718722924829763</v>
      </c>
      <c r="M25" s="54">
        <v>-9.7698217207517359</v>
      </c>
      <c r="N25" s="54">
        <v>21.214090352814594</v>
      </c>
      <c r="O25" s="54">
        <v>40.904214230303296</v>
      </c>
      <c r="P25" s="54">
        <v>36.332403638985994</v>
      </c>
      <c r="Q25" s="54">
        <v>-3.7604641956048965</v>
      </c>
      <c r="R25" s="55">
        <v>-19.017874351207524</v>
      </c>
      <c r="S25" s="55">
        <v>577.80389148637187</v>
      </c>
    </row>
    <row r="26" spans="1:19" x14ac:dyDescent="0.3">
      <c r="A26" s="45">
        <f t="shared" si="1"/>
        <v>44101</v>
      </c>
      <c r="B26" s="53">
        <v>104.02801472309693</v>
      </c>
      <c r="C26" s="54">
        <v>75.857506522890276</v>
      </c>
      <c r="D26" s="54">
        <v>-97.486864634589665</v>
      </c>
      <c r="E26" s="54">
        <v>-47.806083312770397</v>
      </c>
      <c r="F26" s="54">
        <v>1.8652134968729115</v>
      </c>
      <c r="G26" s="54">
        <v>-89.13161466039503</v>
      </c>
      <c r="H26" s="54">
        <v>29.652311715781366</v>
      </c>
      <c r="I26" s="54">
        <v>19.044875040961415</v>
      </c>
      <c r="J26" s="54">
        <v>59.899810308508336</v>
      </c>
      <c r="K26" s="53">
        <v>-0.59303460173305211</v>
      </c>
      <c r="L26" s="54">
        <v>59.863871361104657</v>
      </c>
      <c r="M26" s="54">
        <v>1.601198144284524</v>
      </c>
      <c r="N26" s="54">
        <v>-64.233249231213961</v>
      </c>
      <c r="O26" s="54">
        <v>-70.045095919133701</v>
      </c>
      <c r="P26" s="54">
        <v>35.676346362399244</v>
      </c>
      <c r="Q26" s="54">
        <v>-16.301077248282013</v>
      </c>
      <c r="R26" s="55">
        <v>-49.538718896409591</v>
      </c>
      <c r="S26" s="55">
        <v>290.34773180812408</v>
      </c>
    </row>
    <row r="27" spans="1:19" x14ac:dyDescent="0.3">
      <c r="A27" s="45">
        <f t="shared" si="1"/>
        <v>44108</v>
      </c>
      <c r="B27" s="53">
        <v>181.51699774705071</v>
      </c>
      <c r="C27" s="54">
        <v>70.745967630667792</v>
      </c>
      <c r="D27" s="54">
        <v>60.526527637734944</v>
      </c>
      <c r="E27" s="54">
        <v>149.4403509473907</v>
      </c>
      <c r="F27" s="54">
        <v>128.25453435998747</v>
      </c>
      <c r="G27" s="54">
        <v>18.299360820088395</v>
      </c>
      <c r="H27" s="54">
        <v>57.384865914462239</v>
      </c>
      <c r="I27" s="54">
        <v>19.855280488428434</v>
      </c>
      <c r="J27" s="54">
        <v>65.849869742518081</v>
      </c>
      <c r="K27" s="53">
        <v>57.365935928324632</v>
      </c>
      <c r="L27" s="54">
        <v>47.426142355271395</v>
      </c>
      <c r="M27" s="54">
        <v>-22.234532313026477</v>
      </c>
      <c r="N27" s="54">
        <v>3.9807632917871842</v>
      </c>
      <c r="O27" s="54">
        <v>38.009779956412444</v>
      </c>
      <c r="P27" s="54">
        <v>38.653544670955569</v>
      </c>
      <c r="Q27" s="54">
        <v>27.673056231240338</v>
      </c>
      <c r="R27" s="55">
        <v>18.138289322623962</v>
      </c>
      <c r="S27" s="55">
        <v>751.87375528831399</v>
      </c>
    </row>
    <row r="28" spans="1:19" x14ac:dyDescent="0.3">
      <c r="A28" s="45">
        <f t="shared" si="1"/>
        <v>44115</v>
      </c>
      <c r="B28" s="53">
        <v>233.6358089608666</v>
      </c>
      <c r="C28" s="54">
        <v>122.85657489883596</v>
      </c>
      <c r="D28" s="54">
        <v>127.51106224777982</v>
      </c>
      <c r="E28" s="54">
        <v>252.91078205082817</v>
      </c>
      <c r="F28" s="54">
        <v>116.75517753490715</v>
      </c>
      <c r="G28" s="54">
        <v>103.14317318915334</v>
      </c>
      <c r="H28" s="54">
        <v>48.384904425994989</v>
      </c>
      <c r="I28" s="54">
        <v>91.505188022006223</v>
      </c>
      <c r="J28" s="54">
        <v>64.889941554313282</v>
      </c>
      <c r="K28" s="53">
        <v>24.732030842273758</v>
      </c>
      <c r="L28" s="54">
        <v>46.781106954419101</v>
      </c>
      <c r="M28" s="54">
        <v>-33.288789812538823</v>
      </c>
      <c r="N28" s="54">
        <v>42.558759063117691</v>
      </c>
      <c r="O28" s="54">
        <v>30.972241042328335</v>
      </c>
      <c r="P28" s="54">
        <v>48.493348559606218</v>
      </c>
      <c r="Q28" s="54">
        <v>35.82041546733123</v>
      </c>
      <c r="R28" s="55">
        <v>61.010923935797507</v>
      </c>
      <c r="S28" s="55">
        <v>1161.5926128847223</v>
      </c>
    </row>
    <row r="29" spans="1:19" x14ac:dyDescent="0.3">
      <c r="A29" s="45">
        <f t="shared" si="1"/>
        <v>44122</v>
      </c>
      <c r="B29" s="53">
        <v>238.84694450121037</v>
      </c>
      <c r="C29" s="54">
        <v>116.20916633219969</v>
      </c>
      <c r="D29" s="54">
        <v>108.58265161035251</v>
      </c>
      <c r="E29" s="54">
        <v>116.90283513146983</v>
      </c>
      <c r="F29" s="54">
        <v>176.55792341733763</v>
      </c>
      <c r="G29" s="54">
        <v>104.28452487789866</v>
      </c>
      <c r="H29" s="54">
        <v>65.492221106741283</v>
      </c>
      <c r="I29" s="54">
        <v>156.56521862570548</v>
      </c>
      <c r="J29" s="54">
        <v>8.8753430903714161</v>
      </c>
      <c r="K29" s="53">
        <v>29.056732803018619</v>
      </c>
      <c r="L29" s="54">
        <v>12.247255087446263</v>
      </c>
      <c r="M29" s="54">
        <v>25.066610918716719</v>
      </c>
      <c r="N29" s="54">
        <v>-6.0256899301354565</v>
      </c>
      <c r="O29" s="54">
        <v>46.95471569881272</v>
      </c>
      <c r="P29" s="54">
        <v>45.580165516432942</v>
      </c>
      <c r="Q29" s="54">
        <v>62.202531250716049</v>
      </c>
      <c r="R29" s="55">
        <v>12.037391091641894</v>
      </c>
      <c r="S29" s="55">
        <v>1092.3168286932669</v>
      </c>
    </row>
    <row r="30" spans="1:19" x14ac:dyDescent="0.3">
      <c r="A30" s="45">
        <f t="shared" si="1"/>
        <v>44129</v>
      </c>
      <c r="B30" s="53">
        <v>307.37335845952634</v>
      </c>
      <c r="C30" s="54">
        <v>106.29933516904532</v>
      </c>
      <c r="D30" s="54">
        <v>49.76537568154049</v>
      </c>
      <c r="E30" s="54">
        <v>102.59188815935818</v>
      </c>
      <c r="F30" s="54">
        <v>83.90635826953303</v>
      </c>
      <c r="G30" s="54">
        <v>102.22574848289889</v>
      </c>
      <c r="H30" s="54">
        <v>43.65966143020205</v>
      </c>
      <c r="I30" s="54">
        <v>36.35137446916201</v>
      </c>
      <c r="J30" s="54">
        <v>-38.510713488466877</v>
      </c>
      <c r="K30" s="53">
        <v>10.909867435626836</v>
      </c>
      <c r="L30" s="54">
        <v>-16.168133039820702</v>
      </c>
      <c r="M30" s="54">
        <v>18.46415070768461</v>
      </c>
      <c r="N30" s="54">
        <v>-3.843991370255992</v>
      </c>
      <c r="O30" s="54">
        <v>11.590987441245886</v>
      </c>
      <c r="P30" s="54">
        <v>53.90795179174043</v>
      </c>
      <c r="Q30" s="54">
        <v>171.93051065424564</v>
      </c>
      <c r="R30" s="55">
        <v>28.688693214053785</v>
      </c>
      <c r="S30" s="55">
        <v>832.17310012127018</v>
      </c>
    </row>
    <row r="31" spans="1:19" x14ac:dyDescent="0.3">
      <c r="A31" s="45">
        <f t="shared" si="1"/>
        <v>44136</v>
      </c>
      <c r="B31" s="53">
        <v>428.85701208137448</v>
      </c>
      <c r="C31" s="54">
        <v>84.520374442892319</v>
      </c>
      <c r="D31" s="54">
        <v>33.134797925551538</v>
      </c>
      <c r="E31" s="54">
        <v>214.6169901598978</v>
      </c>
      <c r="F31" s="54">
        <v>96.204609109300463</v>
      </c>
      <c r="G31" s="54">
        <v>60.474665355709362</v>
      </c>
      <c r="H31" s="54">
        <v>50.417383302297822</v>
      </c>
      <c r="I31" s="54">
        <v>20.696974617761498</v>
      </c>
      <c r="J31" s="54">
        <v>47.161040891379344</v>
      </c>
      <c r="K31" s="53">
        <v>44.637977388459433</v>
      </c>
      <c r="L31" s="54">
        <v>9.5865015717739084</v>
      </c>
      <c r="M31" s="54">
        <v>-22.948263394502419</v>
      </c>
      <c r="N31" s="54">
        <v>-58.978065523356747</v>
      </c>
      <c r="O31" s="54">
        <v>48.528986329637632</v>
      </c>
      <c r="P31" s="54">
        <v>48.918288091396121</v>
      </c>
      <c r="Q31" s="54">
        <v>243.38431716485368</v>
      </c>
      <c r="R31" s="55">
        <v>5.5801301613024634</v>
      </c>
      <c r="S31" s="55">
        <v>1036.0838478861806</v>
      </c>
    </row>
    <row r="32" spans="1:19" x14ac:dyDescent="0.3">
      <c r="A32" s="45">
        <f t="shared" si="1"/>
        <v>44143</v>
      </c>
      <c r="B32" s="53">
        <v>701.26734828712779</v>
      </c>
      <c r="C32" s="54">
        <v>70.481207024037758</v>
      </c>
      <c r="D32" s="54">
        <v>153.6021624008556</v>
      </c>
      <c r="E32" s="54">
        <v>156.65624360928496</v>
      </c>
      <c r="F32" s="54">
        <v>309.25517973973513</v>
      </c>
      <c r="G32" s="54">
        <v>85.41204255567925</v>
      </c>
      <c r="H32" s="54">
        <v>33.541433898090929</v>
      </c>
      <c r="I32" s="54">
        <v>7.7041324792681962</v>
      </c>
      <c r="J32" s="54">
        <v>138.9465100494948</v>
      </c>
      <c r="K32" s="53">
        <v>45.340008427759713</v>
      </c>
      <c r="L32" s="54">
        <v>132.37592677773944</v>
      </c>
      <c r="M32" s="54">
        <v>35.934446210603141</v>
      </c>
      <c r="N32" s="54">
        <v>7.8314801873204942E-2</v>
      </c>
      <c r="O32" s="54">
        <v>48.446845508984666</v>
      </c>
      <c r="P32" s="54">
        <v>22.002505313087767</v>
      </c>
      <c r="Q32" s="54">
        <v>320.56320064285603</v>
      </c>
      <c r="R32" s="55">
        <v>23.65651361305396</v>
      </c>
      <c r="S32" s="55">
        <v>1656.8662600435691</v>
      </c>
    </row>
    <row r="33" spans="1:19" x14ac:dyDescent="0.3">
      <c r="A33" s="45">
        <f t="shared" si="1"/>
        <v>44150</v>
      </c>
      <c r="B33" s="53">
        <v>845.11420947176453</v>
      </c>
      <c r="C33" s="54">
        <v>80.752092072243954</v>
      </c>
      <c r="D33" s="54">
        <v>108.89935435985194</v>
      </c>
      <c r="E33" s="54">
        <v>92.46070252833033</v>
      </c>
      <c r="F33" s="54">
        <v>198.93470208650047</v>
      </c>
      <c r="G33" s="54">
        <v>65.035664891848683</v>
      </c>
      <c r="H33" s="54">
        <v>51.413930645091625</v>
      </c>
      <c r="I33" s="54">
        <v>55.740542686169533</v>
      </c>
      <c r="J33" s="54">
        <v>121.34851658659841</v>
      </c>
      <c r="K33" s="53">
        <v>69.200101889870666</v>
      </c>
      <c r="L33" s="54">
        <v>65.778296339848225</v>
      </c>
      <c r="M33" s="54">
        <v>-2.7388018061549815</v>
      </c>
      <c r="N33" s="54">
        <v>-9.9014708325585161</v>
      </c>
      <c r="O33" s="54">
        <v>67.644626157604023</v>
      </c>
      <c r="P33" s="54">
        <v>31.576238393231634</v>
      </c>
      <c r="Q33" s="54">
        <v>453.64658137134097</v>
      </c>
      <c r="R33" s="55">
        <v>16.771451101777245</v>
      </c>
      <c r="S33" s="55">
        <v>1619.6997153283955</v>
      </c>
    </row>
    <row r="34" spans="1:19" x14ac:dyDescent="0.3">
      <c r="A34" s="45">
        <f t="shared" si="1"/>
        <v>44157</v>
      </c>
      <c r="B34" s="53">
        <v>1133.8313707969453</v>
      </c>
      <c r="C34" s="54">
        <v>-38.027639007977882</v>
      </c>
      <c r="D34" s="54">
        <v>-85.925071411680619</v>
      </c>
      <c r="E34" s="54">
        <v>135.45915981552275</v>
      </c>
      <c r="F34" s="54">
        <v>68.177997743769083</v>
      </c>
      <c r="G34" s="54">
        <v>-69.438105710870786</v>
      </c>
      <c r="H34" s="54">
        <v>-20.918972744961536</v>
      </c>
      <c r="I34" s="54">
        <v>-18.217039848426566</v>
      </c>
      <c r="J34" s="54">
        <v>41.239493684092395</v>
      </c>
      <c r="K34" s="53">
        <v>145.02461566823553</v>
      </c>
      <c r="L34" s="54">
        <v>45.406468341885102</v>
      </c>
      <c r="M34" s="54">
        <v>-41.128291919313142</v>
      </c>
      <c r="N34" s="54">
        <v>-34.697099583438273</v>
      </c>
      <c r="O34" s="54">
        <v>27.03983578677537</v>
      </c>
      <c r="P34" s="54">
        <v>6.6184687305116938</v>
      </c>
      <c r="Q34" s="54">
        <v>385.65135164766878</v>
      </c>
      <c r="R34" s="55">
        <v>-11.945926352134677</v>
      </c>
      <c r="S34" s="55">
        <v>1378.7080220403295</v>
      </c>
    </row>
    <row r="35" spans="1:19" x14ac:dyDescent="0.3">
      <c r="A35" s="45">
        <f t="shared" si="1"/>
        <v>44164</v>
      </c>
      <c r="B35" s="53">
        <v>1545.6597283223155</v>
      </c>
      <c r="C35" s="54">
        <v>-11.750362299438848</v>
      </c>
      <c r="D35" s="54">
        <v>-0.88577940734171534</v>
      </c>
      <c r="E35" s="54">
        <v>226.16373251643495</v>
      </c>
      <c r="F35" s="54">
        <v>88.52720915826194</v>
      </c>
      <c r="G35" s="54">
        <v>29.395361462377878</v>
      </c>
      <c r="H35" s="54">
        <v>18.327847387182828</v>
      </c>
      <c r="I35" s="54">
        <v>-17.058539902515122</v>
      </c>
      <c r="J35" s="54">
        <v>267.06901205028703</v>
      </c>
      <c r="K35" s="53">
        <v>189.82402180159039</v>
      </c>
      <c r="L35" s="54">
        <v>135.59641153510205</v>
      </c>
      <c r="M35" s="54">
        <v>-9.6968219787236762</v>
      </c>
      <c r="N35" s="54">
        <v>32.998893555604695</v>
      </c>
      <c r="O35" s="54">
        <v>-11.514975907684232</v>
      </c>
      <c r="P35" s="54">
        <v>12.170202686068905</v>
      </c>
      <c r="Q35" s="54">
        <v>326.98172471287569</v>
      </c>
      <c r="R35" s="55">
        <v>-71.096041292333894</v>
      </c>
      <c r="S35" s="55">
        <v>2175.1428908968555</v>
      </c>
    </row>
    <row r="36" spans="1:19" x14ac:dyDescent="0.3">
      <c r="A36" s="45">
        <f t="shared" si="1"/>
        <v>44171</v>
      </c>
      <c r="B36" s="53">
        <v>1907.2744341258842</v>
      </c>
      <c r="C36" s="54">
        <v>6.1270928921740051</v>
      </c>
      <c r="D36" s="54">
        <v>156.10734539834198</v>
      </c>
      <c r="E36" s="54">
        <v>631.66660148581741</v>
      </c>
      <c r="F36" s="54">
        <v>202.15804307375367</v>
      </c>
      <c r="G36" s="54">
        <v>142.1827635181769</v>
      </c>
      <c r="H36" s="54">
        <v>48.798805457051003</v>
      </c>
      <c r="I36" s="54">
        <v>24.160263061439196</v>
      </c>
      <c r="J36" s="54">
        <v>420.63383439282507</v>
      </c>
      <c r="K36" s="53">
        <v>243.71701362155881</v>
      </c>
      <c r="L36" s="54">
        <v>247.47015174575728</v>
      </c>
      <c r="M36" s="54">
        <v>-13.322189120606595</v>
      </c>
      <c r="N36" s="54">
        <v>198.41452644699268</v>
      </c>
      <c r="O36" s="54">
        <v>26.539240450613079</v>
      </c>
      <c r="P36" s="54">
        <v>-9.4237253142316035</v>
      </c>
      <c r="Q36" s="54">
        <v>232.04752965407991</v>
      </c>
      <c r="R36" s="55">
        <v>49.465764992001084</v>
      </c>
      <c r="S36" s="55">
        <v>3539.1091834054751</v>
      </c>
    </row>
    <row r="37" spans="1:19" x14ac:dyDescent="0.3">
      <c r="A37" s="45">
        <f t="shared" si="1"/>
        <v>44178</v>
      </c>
      <c r="B37" s="53">
        <v>2193.0312498828994</v>
      </c>
      <c r="C37" s="54">
        <v>29.784091092416588</v>
      </c>
      <c r="D37" s="54">
        <v>118.67551839255498</v>
      </c>
      <c r="E37" s="54">
        <v>1119.1522717199962</v>
      </c>
      <c r="F37" s="54">
        <v>159.06840903455804</v>
      </c>
      <c r="G37" s="54">
        <v>107.05171896529134</v>
      </c>
      <c r="H37" s="54">
        <v>64.231157334266811</v>
      </c>
      <c r="I37" s="54">
        <v>-9.4331351715394476</v>
      </c>
      <c r="J37" s="54">
        <v>850.38493170884146</v>
      </c>
      <c r="K37" s="53">
        <v>238.74259389759754</v>
      </c>
      <c r="L37" s="54">
        <v>480.51735033822467</v>
      </c>
      <c r="M37" s="54">
        <v>-22.969993919306205</v>
      </c>
      <c r="N37" s="54">
        <v>419.77187769215305</v>
      </c>
      <c r="O37" s="54">
        <v>39.901802186595603</v>
      </c>
      <c r="P37" s="54">
        <v>-0.16036479588981933</v>
      </c>
      <c r="Q37" s="54">
        <v>212.14119888207671</v>
      </c>
      <c r="R37" s="55">
        <v>34.563731638817728</v>
      </c>
      <c r="S37" s="55">
        <v>4641.379348130833</v>
      </c>
    </row>
    <row r="38" spans="1:19" x14ac:dyDescent="0.3">
      <c r="A38" s="45">
        <f t="shared" si="1"/>
        <v>44185</v>
      </c>
      <c r="B38" s="53">
        <v>2406.8905792356172</v>
      </c>
      <c r="C38" s="54">
        <v>118.91494614630801</v>
      </c>
      <c r="D38" s="54">
        <v>637.27877608178596</v>
      </c>
      <c r="E38" s="54">
        <v>2248.0193520400226</v>
      </c>
      <c r="F38" s="54">
        <v>348.03081405584749</v>
      </c>
      <c r="G38" s="54">
        <v>288.82315268350044</v>
      </c>
      <c r="H38" s="54">
        <v>71.105150727401281</v>
      </c>
      <c r="I38" s="54">
        <v>127.02125360270611</v>
      </c>
      <c r="J38" s="54">
        <v>1185.6882132948194</v>
      </c>
      <c r="K38" s="53">
        <v>279.18990324430746</v>
      </c>
      <c r="L38" s="54">
        <v>755.01806124038865</v>
      </c>
      <c r="M38" s="54">
        <v>191.12665052924234</v>
      </c>
      <c r="N38" s="54">
        <v>966.6402918977235</v>
      </c>
      <c r="O38" s="54">
        <v>240.29351869836592</v>
      </c>
      <c r="P38" s="54">
        <v>19.627919028231332</v>
      </c>
      <c r="Q38" s="54">
        <v>128.78759877905759</v>
      </c>
      <c r="R38" s="55">
        <v>175.28774789473471</v>
      </c>
      <c r="S38" s="55">
        <v>7431.7722378679919</v>
      </c>
    </row>
    <row r="39" spans="1:19" x14ac:dyDescent="0.3">
      <c r="A39" s="45">
        <f t="shared" si="1"/>
        <v>44192</v>
      </c>
      <c r="B39" s="53">
        <v>2274.0408099100682</v>
      </c>
      <c r="C39" s="54">
        <v>189.02504102849321</v>
      </c>
      <c r="D39" s="54">
        <v>1305.7196103570675</v>
      </c>
      <c r="E39" s="54">
        <v>3372.083234632516</v>
      </c>
      <c r="F39" s="54">
        <v>927.9597370766619</v>
      </c>
      <c r="G39" s="54">
        <v>597.93650428416663</v>
      </c>
      <c r="H39" s="54">
        <v>119.47390613569434</v>
      </c>
      <c r="I39" s="54">
        <v>336.21827678130671</v>
      </c>
      <c r="J39" s="54">
        <v>1501.9819076320894</v>
      </c>
      <c r="K39" s="53">
        <v>222.89089170633477</v>
      </c>
      <c r="L39" s="54">
        <v>992.82908585344944</v>
      </c>
      <c r="M39" s="54">
        <v>392.02643430979629</v>
      </c>
      <c r="N39" s="54">
        <v>1244.4693126324773</v>
      </c>
      <c r="O39" s="54">
        <v>434.1423322316511</v>
      </c>
      <c r="P39" s="54">
        <v>68.882090911127136</v>
      </c>
      <c r="Q39" s="54">
        <v>99.218125462794575</v>
      </c>
      <c r="R39" s="55">
        <v>445.61988739628737</v>
      </c>
      <c r="S39" s="55">
        <v>10624.439027838089</v>
      </c>
    </row>
    <row r="40" spans="1:19" x14ac:dyDescent="0.3">
      <c r="A40" s="45">
        <f t="shared" si="1"/>
        <v>44199</v>
      </c>
      <c r="B40" s="53">
        <v>2321.9140353889734</v>
      </c>
      <c r="C40" s="54">
        <v>355.86590774467277</v>
      </c>
      <c r="D40" s="54">
        <v>1921.8135517219168</v>
      </c>
      <c r="E40" s="54">
        <v>4779.5851769037727</v>
      </c>
      <c r="F40" s="54">
        <v>1737.6856616034181</v>
      </c>
      <c r="G40" s="54">
        <v>935.91837822086097</v>
      </c>
      <c r="H40" s="54">
        <v>49.138768983866612</v>
      </c>
      <c r="I40" s="54">
        <v>462.03462263672611</v>
      </c>
      <c r="J40" s="54">
        <v>1505.178773239531</v>
      </c>
      <c r="K40" s="53">
        <v>201.20251057585477</v>
      </c>
      <c r="L40" s="54">
        <v>958.78767919740926</v>
      </c>
      <c r="M40" s="54">
        <v>586.98114293212859</v>
      </c>
      <c r="N40" s="54">
        <v>1382.5889710360275</v>
      </c>
      <c r="O40" s="54">
        <v>614.54364786618726</v>
      </c>
      <c r="P40" s="54">
        <v>73.293304659068781</v>
      </c>
      <c r="Q40" s="54">
        <v>94.330944177186126</v>
      </c>
      <c r="R40" s="55">
        <v>637.57511814136319</v>
      </c>
      <c r="S40" s="55">
        <v>14069.134876443728</v>
      </c>
    </row>
    <row r="41" spans="1:19" x14ac:dyDescent="0.3">
      <c r="A41" s="45">
        <f t="shared" si="1"/>
        <v>44206</v>
      </c>
      <c r="B41" s="53">
        <v>2155.9150515963952</v>
      </c>
      <c r="C41" s="54">
        <v>445.29521454643651</v>
      </c>
      <c r="D41" s="54">
        <v>2179.7090372622915</v>
      </c>
      <c r="E41" s="54">
        <v>5071.6255896037692</v>
      </c>
      <c r="F41" s="54">
        <v>2640.6803864268586</v>
      </c>
      <c r="G41" s="54">
        <v>1496.6011988773867</v>
      </c>
      <c r="H41" s="54">
        <v>138.1234099366344</v>
      </c>
      <c r="I41" s="54">
        <v>654.90797322378751</v>
      </c>
      <c r="J41" s="54">
        <v>1340.1432968720537</v>
      </c>
      <c r="K41" s="53">
        <v>132.85386818046237</v>
      </c>
      <c r="L41" s="54">
        <v>902.76709993340762</v>
      </c>
      <c r="M41" s="54">
        <v>578.42931500952534</v>
      </c>
      <c r="N41" s="54">
        <v>1066.0430040237889</v>
      </c>
      <c r="O41" s="54">
        <v>668.54116470585632</v>
      </c>
      <c r="P41" s="54">
        <v>93.13642205424253</v>
      </c>
      <c r="Q41" s="54">
        <v>72.275303292956494</v>
      </c>
      <c r="R41" s="55">
        <v>604.49945090988422</v>
      </c>
      <c r="S41" s="55">
        <v>16123.001158345622</v>
      </c>
    </row>
    <row r="42" spans="1:19" x14ac:dyDescent="0.3">
      <c r="A42" s="45">
        <f t="shared" si="1"/>
        <v>44213</v>
      </c>
      <c r="B42" s="53">
        <v>1532.374954177749</v>
      </c>
      <c r="C42" s="54">
        <v>487.96009064028044</v>
      </c>
      <c r="D42" s="54">
        <v>1832.6059858869348</v>
      </c>
      <c r="E42" s="54">
        <v>4023.7895000229487</v>
      </c>
      <c r="F42" s="54">
        <v>2064.1380970588325</v>
      </c>
      <c r="G42" s="54">
        <v>1325.7275345705984</v>
      </c>
      <c r="H42" s="54">
        <v>160.45590277647835</v>
      </c>
      <c r="I42" s="54">
        <v>714.32087851528968</v>
      </c>
      <c r="J42" s="54">
        <v>980.43992779796588</v>
      </c>
      <c r="K42" s="53">
        <v>111.68025532141901</v>
      </c>
      <c r="L42" s="54">
        <v>668.22278415778294</v>
      </c>
      <c r="M42" s="54">
        <v>497.73360766023211</v>
      </c>
      <c r="N42" s="54">
        <v>722.99985905935898</v>
      </c>
      <c r="O42" s="54">
        <v>554.50310778548885</v>
      </c>
      <c r="P42" s="54">
        <v>102.49360621470021</v>
      </c>
      <c r="Q42" s="54">
        <v>69.634432260798775</v>
      </c>
      <c r="R42" s="55">
        <v>545.58125939480976</v>
      </c>
      <c r="S42" s="55">
        <v>13121.812871447073</v>
      </c>
    </row>
    <row r="43" spans="1:19" x14ac:dyDescent="0.3">
      <c r="A43" s="45">
        <f t="shared" si="1"/>
        <v>44220</v>
      </c>
      <c r="B43" s="53">
        <v>839.67598101781095</v>
      </c>
      <c r="C43" s="54">
        <v>294.91103353510272</v>
      </c>
      <c r="D43" s="54">
        <v>1064.0903800566616</v>
      </c>
      <c r="E43" s="54">
        <v>1974.0732720308711</v>
      </c>
      <c r="F43" s="54">
        <v>1241.6062287429329</v>
      </c>
      <c r="G43" s="54">
        <v>858.35428109567545</v>
      </c>
      <c r="H43" s="54">
        <v>113.17080193110539</v>
      </c>
      <c r="I43" s="54">
        <v>452.41325910961439</v>
      </c>
      <c r="J43" s="54">
        <v>600.61068577819492</v>
      </c>
      <c r="K43" s="53">
        <v>41.970089165121806</v>
      </c>
      <c r="L43" s="54">
        <v>410.00551028238112</v>
      </c>
      <c r="M43" s="54">
        <v>328.03248755140459</v>
      </c>
      <c r="N43" s="54">
        <v>369.82484713672704</v>
      </c>
      <c r="O43" s="54">
        <v>350.75511172433374</v>
      </c>
      <c r="P43" s="54">
        <v>57.921768101163451</v>
      </c>
      <c r="Q43" s="54">
        <v>9.7043623023918713</v>
      </c>
      <c r="R43" s="55">
        <v>280.19981265311901</v>
      </c>
      <c r="S43" s="55">
        <v>7438.9059232979816</v>
      </c>
    </row>
    <row r="44" spans="1:19" x14ac:dyDescent="0.3">
      <c r="A44" s="45">
        <f t="shared" si="1"/>
        <v>44227</v>
      </c>
      <c r="B44" s="53">
        <v>480.40585941873769</v>
      </c>
      <c r="C44" s="54">
        <v>268.03712936564284</v>
      </c>
      <c r="D44" s="54">
        <v>807.22669526837649</v>
      </c>
      <c r="E44" s="54">
        <v>1320.2923890545796</v>
      </c>
      <c r="F44" s="54">
        <v>711.52814217632715</v>
      </c>
      <c r="G44" s="54">
        <v>539.99804029457357</v>
      </c>
      <c r="H44" s="54">
        <v>97.614439747408426</v>
      </c>
      <c r="I44" s="54">
        <v>259.13169977072459</v>
      </c>
      <c r="J44" s="54">
        <v>419.75731487482869</v>
      </c>
      <c r="K44" s="53">
        <v>27.337750362248926</v>
      </c>
      <c r="L44" s="54">
        <v>338.27328277126776</v>
      </c>
      <c r="M44" s="54">
        <v>244.6211720038969</v>
      </c>
      <c r="N44" s="54">
        <v>215.81551521197872</v>
      </c>
      <c r="O44" s="54">
        <v>222.00530809468302</v>
      </c>
      <c r="P44" s="54">
        <v>48.679155724094329</v>
      </c>
      <c r="Q44" s="54">
        <v>19.190277934913382</v>
      </c>
      <c r="R44" s="55">
        <v>188.1222196375341</v>
      </c>
      <c r="S44" s="55">
        <v>4903.9917099711893</v>
      </c>
    </row>
    <row r="45" spans="1:19" x14ac:dyDescent="0.3">
      <c r="A45" s="45">
        <f t="shared" si="1"/>
        <v>44234</v>
      </c>
      <c r="B45" s="53">
        <v>398.67661048386231</v>
      </c>
      <c r="C45" s="54">
        <v>190.88042698302405</v>
      </c>
      <c r="D45" s="54">
        <v>419.54489140901956</v>
      </c>
      <c r="E45" s="54">
        <v>752.91560990965763</v>
      </c>
      <c r="F45" s="54">
        <v>368.78098107608605</v>
      </c>
      <c r="G45" s="54">
        <v>356.44683875407031</v>
      </c>
      <c r="H45" s="54">
        <v>82.614351202215119</v>
      </c>
      <c r="I45" s="54">
        <v>193.30828948140879</v>
      </c>
      <c r="J45" s="54">
        <v>253.28531320474099</v>
      </c>
      <c r="K45" s="53">
        <v>40.723910357353162</v>
      </c>
      <c r="L45" s="54">
        <v>203.79257209141701</v>
      </c>
      <c r="M45" s="54">
        <v>137.03493627981038</v>
      </c>
      <c r="N45" s="54">
        <v>161.58891879241281</v>
      </c>
      <c r="O45" s="54">
        <v>156.13538702348416</v>
      </c>
      <c r="P45" s="54">
        <v>58.628510976392477</v>
      </c>
      <c r="Q45" s="54">
        <v>31.495126549683135</v>
      </c>
      <c r="R45" s="55">
        <v>127.41440831351071</v>
      </c>
      <c r="S45" s="55">
        <v>3016.453312504058</v>
      </c>
    </row>
    <row r="46" spans="1:19" x14ac:dyDescent="0.3">
      <c r="A46" s="45">
        <f t="shared" si="1"/>
        <v>44241</v>
      </c>
      <c r="B46" s="53">
        <v>206.89143244273123</v>
      </c>
      <c r="C46" s="54">
        <v>87.642805383382552</v>
      </c>
      <c r="D46" s="54">
        <v>509.55089054770292</v>
      </c>
      <c r="E46" s="54">
        <v>565.48264207171587</v>
      </c>
      <c r="F46" s="54">
        <v>397.95443883594191</v>
      </c>
      <c r="G46" s="54">
        <v>341.81372836156106</v>
      </c>
      <c r="H46" s="54">
        <v>126.5012644375451</v>
      </c>
      <c r="I46" s="54">
        <v>218.83825047640198</v>
      </c>
      <c r="J46" s="54">
        <v>173.5889517875645</v>
      </c>
      <c r="K46" s="53">
        <v>22.437060271880867</v>
      </c>
      <c r="L46" s="54">
        <v>117.52375186258888</v>
      </c>
      <c r="M46" s="54">
        <v>109.8351347517015</v>
      </c>
      <c r="N46" s="54">
        <v>57.466332002385116</v>
      </c>
      <c r="O46" s="54">
        <v>168.27864681110901</v>
      </c>
      <c r="P46" s="54">
        <v>27.918898088603754</v>
      </c>
      <c r="Q46" s="54">
        <v>28.977946367647377</v>
      </c>
      <c r="R46" s="55">
        <v>119.09321370004147</v>
      </c>
      <c r="S46" s="55">
        <v>2628.2644043445762</v>
      </c>
    </row>
    <row r="47" spans="1:19" x14ac:dyDescent="0.3">
      <c r="A47" s="45">
        <f t="shared" si="1"/>
        <v>44248</v>
      </c>
      <c r="B47" s="53">
        <v>235.71494797859805</v>
      </c>
      <c r="C47" s="54">
        <v>152.87067949133092</v>
      </c>
      <c r="D47" s="54">
        <v>355.95617047820883</v>
      </c>
      <c r="E47" s="54">
        <v>337.20629050090861</v>
      </c>
      <c r="F47" s="54">
        <v>290.64649007006062</v>
      </c>
      <c r="G47" s="54">
        <v>273.77145496326284</v>
      </c>
      <c r="H47" s="54">
        <v>82.611739695419431</v>
      </c>
      <c r="I47" s="54">
        <v>110.19827414021518</v>
      </c>
      <c r="J47" s="54">
        <v>124.31200315639376</v>
      </c>
      <c r="K47" s="53">
        <v>39.361441742105171</v>
      </c>
      <c r="L47" s="54">
        <v>112.71243846776861</v>
      </c>
      <c r="M47" s="54">
        <v>74.36236650085317</v>
      </c>
      <c r="N47" s="54">
        <v>4.5958977828296952</v>
      </c>
      <c r="O47" s="54">
        <v>92.843462090472144</v>
      </c>
      <c r="P47" s="54">
        <v>90.468943448103047</v>
      </c>
      <c r="Q47" s="54">
        <v>16.404484282157313</v>
      </c>
      <c r="R47" s="55">
        <v>81.885430168981259</v>
      </c>
      <c r="S47" s="55">
        <v>1963.2880504744026</v>
      </c>
    </row>
    <row r="48" spans="1:19" x14ac:dyDescent="0.3">
      <c r="A48" s="45">
        <f t="shared" si="1"/>
        <v>44255</v>
      </c>
      <c r="B48" s="53">
        <v>197.22983315580746</v>
      </c>
      <c r="C48" s="54">
        <v>125.78926132054164</v>
      </c>
      <c r="D48" s="54">
        <v>295.26348317592692</v>
      </c>
      <c r="E48" s="54">
        <v>375.41364636699223</v>
      </c>
      <c r="F48" s="54">
        <v>331.13950227540033</v>
      </c>
      <c r="G48" s="54">
        <v>132.10284755784653</v>
      </c>
      <c r="H48" s="54">
        <v>55.441036157283065</v>
      </c>
      <c r="I48" s="54">
        <v>83.277398825843079</v>
      </c>
      <c r="J48" s="54">
        <v>133.08576210366323</v>
      </c>
      <c r="K48" s="53">
        <v>-0.20099960591475963</v>
      </c>
      <c r="L48" s="54">
        <v>75.28209099004755</v>
      </c>
      <c r="M48" s="54">
        <v>68.898855957335229</v>
      </c>
      <c r="N48" s="54">
        <v>49.825292350652717</v>
      </c>
      <c r="O48" s="54">
        <v>104.66872845413661</v>
      </c>
      <c r="P48" s="54">
        <v>48.607850134463433</v>
      </c>
      <c r="Q48" s="54">
        <v>46.429193872170828</v>
      </c>
      <c r="R48" s="55">
        <v>38.151512988789875</v>
      </c>
      <c r="S48" s="55">
        <v>1728.742770939316</v>
      </c>
    </row>
    <row r="49" spans="1:19" x14ac:dyDescent="0.3">
      <c r="A49" s="45">
        <f t="shared" si="1"/>
        <v>44262</v>
      </c>
      <c r="B49" s="53">
        <v>158.93545578416115</v>
      </c>
      <c r="C49" s="54">
        <v>139.85316434780344</v>
      </c>
      <c r="D49" s="54">
        <v>262.4948372351073</v>
      </c>
      <c r="E49" s="54">
        <v>357.85984978006923</v>
      </c>
      <c r="F49" s="54">
        <v>276.43287264230491</v>
      </c>
      <c r="G49" s="54">
        <v>292.82865324168063</v>
      </c>
      <c r="H49" s="54">
        <v>77.049022824727075</v>
      </c>
      <c r="I49" s="54">
        <v>135.9616814351964</v>
      </c>
      <c r="J49" s="54">
        <v>101.04142401080719</v>
      </c>
      <c r="K49" s="53">
        <v>22.734097416755077</v>
      </c>
      <c r="L49" s="54">
        <v>85.78180168563506</v>
      </c>
      <c r="M49" s="54">
        <v>55.50360431711897</v>
      </c>
      <c r="N49" s="54">
        <v>41.614578242865662</v>
      </c>
      <c r="O49" s="54">
        <v>108.18650459218082</v>
      </c>
      <c r="P49" s="54">
        <v>71.198985827257104</v>
      </c>
      <c r="Q49" s="54">
        <v>6.8434298724540099</v>
      </c>
      <c r="R49" s="55">
        <v>48.918838366178193</v>
      </c>
      <c r="S49" s="55">
        <v>1802.4569613018466</v>
      </c>
    </row>
    <row r="50" spans="1:19" x14ac:dyDescent="0.3">
      <c r="A50" s="45">
        <f t="shared" si="1"/>
        <v>44269</v>
      </c>
      <c r="B50" s="53">
        <v>80.65544467349423</v>
      </c>
      <c r="C50" s="54">
        <v>162.84164390699249</v>
      </c>
      <c r="D50" s="54">
        <v>214.79044613536075</v>
      </c>
      <c r="E50" s="54">
        <v>252.92813170178874</v>
      </c>
      <c r="F50" s="54">
        <v>172.97122257441424</v>
      </c>
      <c r="G50" s="54">
        <v>140.00846194461394</v>
      </c>
      <c r="H50" s="54">
        <v>52.586457957504166</v>
      </c>
      <c r="I50" s="54">
        <v>73.163391221860479</v>
      </c>
      <c r="J50" s="54">
        <v>15.900514819562204</v>
      </c>
      <c r="K50" s="53">
        <v>10.323368434635299</v>
      </c>
      <c r="L50" s="54">
        <v>61.29977498773377</v>
      </c>
      <c r="M50" s="54">
        <v>37.255981722325203</v>
      </c>
      <c r="N50" s="54">
        <v>23.872357549868923</v>
      </c>
      <c r="O50" s="54">
        <v>69.485920757957217</v>
      </c>
      <c r="P50" s="54">
        <v>37.506256076187739</v>
      </c>
      <c r="Q50" s="54">
        <v>14.841666505513274</v>
      </c>
      <c r="R50" s="55">
        <v>43.555027680655712</v>
      </c>
      <c r="S50" s="55">
        <v>1165.8457149356291</v>
      </c>
    </row>
    <row r="51" spans="1:19" x14ac:dyDescent="0.3">
      <c r="A51" s="45">
        <f t="shared" si="1"/>
        <v>44276</v>
      </c>
      <c r="B51" s="53">
        <v>117.69089164324532</v>
      </c>
      <c r="C51" s="54">
        <v>120.49790747081624</v>
      </c>
      <c r="D51" s="54">
        <v>179.07926985773747</v>
      </c>
      <c r="E51" s="54">
        <v>268.51850651545442</v>
      </c>
      <c r="F51" s="54">
        <v>200.05684881346281</v>
      </c>
      <c r="G51" s="54">
        <v>211.40384815198115</v>
      </c>
      <c r="H51" s="54">
        <v>58.35459978501197</v>
      </c>
      <c r="I51" s="54">
        <v>99.555021467933557</v>
      </c>
      <c r="J51" s="54">
        <v>129.18853165608868</v>
      </c>
      <c r="K51" s="53">
        <v>19.438179352340015</v>
      </c>
      <c r="L51" s="54">
        <v>110.07836261898149</v>
      </c>
      <c r="M51" s="54">
        <v>7.9893280872919377</v>
      </c>
      <c r="N51" s="54">
        <v>47.029948246834863</v>
      </c>
      <c r="O51" s="54">
        <v>62.073122973818045</v>
      </c>
      <c r="P51" s="54">
        <v>31.889981599089168</v>
      </c>
      <c r="Q51" s="54">
        <v>13.679384736317047</v>
      </c>
      <c r="R51" s="55">
        <v>30.93499932973026</v>
      </c>
      <c r="S51" s="55">
        <v>1384.3454253617128</v>
      </c>
    </row>
    <row r="52" spans="1:19" x14ac:dyDescent="0.3">
      <c r="A52" s="45">
        <f t="shared" si="1"/>
        <v>44283</v>
      </c>
      <c r="B52" s="53">
        <v>143.99574286113102</v>
      </c>
      <c r="C52" s="54">
        <v>131.35467241975334</v>
      </c>
      <c r="D52" s="54">
        <v>264.7745611127184</v>
      </c>
      <c r="E52" s="54">
        <v>240.16348382370529</v>
      </c>
      <c r="F52" s="54">
        <v>185.99787843195099</v>
      </c>
      <c r="G52" s="54">
        <v>140.35176941665509</v>
      </c>
      <c r="H52" s="54">
        <v>36.219595392438691</v>
      </c>
      <c r="I52" s="54">
        <v>60.824542506214016</v>
      </c>
      <c r="J52" s="54">
        <v>31.550857374762927</v>
      </c>
      <c r="K52" s="53">
        <v>-6.6178317182797883</v>
      </c>
      <c r="L52" s="54">
        <v>16.972032582254883</v>
      </c>
      <c r="M52" s="54">
        <v>20.660660494519277</v>
      </c>
      <c r="N52" s="54">
        <v>-17.164642998491615</v>
      </c>
      <c r="O52" s="54">
        <v>61.547457785920813</v>
      </c>
      <c r="P52" s="54">
        <v>47.448259135006822</v>
      </c>
      <c r="Q52" s="54">
        <v>9.5245334889129367</v>
      </c>
      <c r="R52" s="55">
        <v>50.052253966375361</v>
      </c>
      <c r="S52" s="55">
        <v>1235.2331033393657</v>
      </c>
    </row>
    <row r="53" spans="1:19" x14ac:dyDescent="0.3">
      <c r="A53" s="45">
        <f t="shared" si="1"/>
        <v>44290</v>
      </c>
      <c r="B53" s="53">
        <v>176.23854426859907</v>
      </c>
      <c r="C53" s="54">
        <v>182.15656412288837</v>
      </c>
      <c r="D53" s="54">
        <v>281.84865898354724</v>
      </c>
      <c r="E53" s="54">
        <v>284.09968349472115</v>
      </c>
      <c r="F53" s="54">
        <v>173.44329756834372</v>
      </c>
      <c r="G53" s="54">
        <v>164.24605484679262</v>
      </c>
      <c r="H53" s="54">
        <v>116.16857202483891</v>
      </c>
      <c r="I53" s="54">
        <v>87.49378728875206</v>
      </c>
      <c r="J53" s="54">
        <v>12.200810461927063</v>
      </c>
      <c r="K53" s="53">
        <v>40.065707807260253</v>
      </c>
      <c r="L53" s="54">
        <v>-23.159175088313077</v>
      </c>
      <c r="M53" s="54">
        <v>70.029863855858537</v>
      </c>
      <c r="N53" s="54">
        <v>-19.221843893745643</v>
      </c>
      <c r="O53" s="54">
        <v>116.06253388223638</v>
      </c>
      <c r="P53" s="54">
        <v>27.719666022284201</v>
      </c>
      <c r="Q53" s="54">
        <v>2.2590774185261751</v>
      </c>
      <c r="R53" s="55">
        <v>26.151318312593673</v>
      </c>
      <c r="S53" s="55">
        <v>1477.8959730603947</v>
      </c>
    </row>
    <row r="54" spans="1:19" x14ac:dyDescent="0.3">
      <c r="A54" s="45">
        <f t="shared" si="1"/>
        <v>44297</v>
      </c>
      <c r="B54" s="53">
        <v>164.62495366052281</v>
      </c>
      <c r="C54" s="54">
        <v>142.3366341364125</v>
      </c>
      <c r="D54" s="54">
        <v>276.27033315618655</v>
      </c>
      <c r="E54" s="54">
        <v>246.59543065889898</v>
      </c>
      <c r="F54" s="54">
        <v>181.37087704336818</v>
      </c>
      <c r="G54" s="54">
        <v>115.6640073794058</v>
      </c>
      <c r="H54" s="54">
        <v>109.14140615154912</v>
      </c>
      <c r="I54" s="54">
        <v>212.85117429838226</v>
      </c>
      <c r="J54" s="54">
        <v>132.38393579509375</v>
      </c>
      <c r="K54" s="53">
        <v>32.033373932720863</v>
      </c>
      <c r="L54" s="54">
        <v>72.679966087688285</v>
      </c>
      <c r="M54" s="54">
        <v>-12.056377797412836</v>
      </c>
      <c r="N54" s="54">
        <v>25.54000902244411</v>
      </c>
      <c r="O54" s="54">
        <v>104.38293196600353</v>
      </c>
      <c r="P54" s="54">
        <v>55.015866369427428</v>
      </c>
      <c r="Q54" s="54">
        <v>39.012098821861088</v>
      </c>
      <c r="R54" s="55">
        <v>40.061932801230057</v>
      </c>
      <c r="S54" s="55">
        <v>1581.2387522798199</v>
      </c>
    </row>
    <row r="55" spans="1:19" x14ac:dyDescent="0.3">
      <c r="A55" s="45">
        <f t="shared" si="1"/>
        <v>44304</v>
      </c>
      <c r="B55" s="53">
        <v>138.68103865732883</v>
      </c>
      <c r="C55" s="54">
        <v>265.13842822564334</v>
      </c>
      <c r="D55" s="54">
        <v>285.70902513591932</v>
      </c>
      <c r="E55" s="54">
        <v>203.61975989282223</v>
      </c>
      <c r="F55" s="54">
        <v>230.98868181030252</v>
      </c>
      <c r="G55" s="54">
        <v>165.26966791224356</v>
      </c>
      <c r="H55" s="54">
        <v>89.911010770435212</v>
      </c>
      <c r="I55" s="54">
        <v>149.66515846456059</v>
      </c>
      <c r="J55" s="54">
        <v>26.718312157452488</v>
      </c>
      <c r="K55" s="53">
        <v>36.927301779171799</v>
      </c>
      <c r="L55" s="54">
        <v>-41.624536941294252</v>
      </c>
      <c r="M55" s="54">
        <v>5.951279963076388</v>
      </c>
      <c r="N55" s="54">
        <v>-15.759392203335892</v>
      </c>
      <c r="O55" s="54">
        <v>51.969783641208551</v>
      </c>
      <c r="P55" s="54">
        <v>78.401780196923994</v>
      </c>
      <c r="Q55" s="54">
        <v>2.3916446992741953</v>
      </c>
      <c r="R55" s="55">
        <v>72.518765057721453</v>
      </c>
      <c r="S55" s="55">
        <v>1555.7010830266991</v>
      </c>
    </row>
    <row r="56" spans="1:19" x14ac:dyDescent="0.3">
      <c r="A56" s="45">
        <f t="shared" si="1"/>
        <v>44311</v>
      </c>
      <c r="B56" s="53">
        <v>107.60308560988801</v>
      </c>
      <c r="C56" s="54">
        <v>254.86790194371957</v>
      </c>
      <c r="D56" s="54">
        <v>310.15632178889246</v>
      </c>
      <c r="E56" s="54">
        <v>241.4691659577818</v>
      </c>
      <c r="F56" s="54">
        <v>125.60497158891633</v>
      </c>
      <c r="G56" s="54">
        <v>126.66279884847756</v>
      </c>
      <c r="H56" s="54">
        <v>190.21096607213207</v>
      </c>
      <c r="I56" s="54">
        <v>168.32373083036521</v>
      </c>
      <c r="J56" s="54">
        <v>-11.265619999077671</v>
      </c>
      <c r="K56" s="53">
        <v>46.86502958146481</v>
      </c>
      <c r="L56" s="54">
        <v>-14.815505917941209</v>
      </c>
      <c r="M56" s="54">
        <v>21.315597558482807</v>
      </c>
      <c r="N56" s="54">
        <v>3.6392330351287683</v>
      </c>
      <c r="O56" s="54">
        <v>71.813407787893993</v>
      </c>
      <c r="P56" s="54">
        <v>64.247906896934808</v>
      </c>
      <c r="Q56" s="54">
        <v>-13.598541700561526</v>
      </c>
      <c r="R56" s="55">
        <v>7.3152505678322086</v>
      </c>
      <c r="S56" s="55">
        <v>1524.8989426401567</v>
      </c>
    </row>
    <row r="57" spans="1:19" x14ac:dyDescent="0.3">
      <c r="A57" s="45">
        <f t="shared" si="1"/>
        <v>44318</v>
      </c>
      <c r="B57" s="53">
        <v>89.679930264262566</v>
      </c>
      <c r="C57" s="54">
        <v>283.73861775887156</v>
      </c>
      <c r="D57" s="54">
        <v>263.49964847049478</v>
      </c>
      <c r="E57" s="54">
        <v>218.36486027507976</v>
      </c>
      <c r="F57" s="54">
        <v>155.5705154860118</v>
      </c>
      <c r="G57" s="54">
        <v>131.86763686387803</v>
      </c>
      <c r="H57" s="54">
        <v>201.08311187523344</v>
      </c>
      <c r="I57" s="54">
        <v>187.10874063863332</v>
      </c>
      <c r="J57" s="54">
        <v>77.021826926914741</v>
      </c>
      <c r="K57" s="53">
        <v>3.5234379246408878</v>
      </c>
      <c r="L57" s="54">
        <v>0.78098501622332606</v>
      </c>
      <c r="M57" s="54">
        <v>33.842383673603024</v>
      </c>
      <c r="N57" s="54">
        <v>-3.7126606767393469</v>
      </c>
      <c r="O57" s="54">
        <v>47.330271928839011</v>
      </c>
      <c r="P57" s="54">
        <v>82.947448486379471</v>
      </c>
      <c r="Q57" s="54">
        <v>17.380788057039922</v>
      </c>
      <c r="R57" s="55">
        <v>-3.5814262621258308</v>
      </c>
      <c r="S57" s="55">
        <v>1607.9348885593936</v>
      </c>
    </row>
    <row r="58" spans="1:19" x14ac:dyDescent="0.3">
      <c r="A58" s="45">
        <f t="shared" si="1"/>
        <v>44325</v>
      </c>
      <c r="B58" s="53">
        <v>119.28458557067779</v>
      </c>
      <c r="C58" s="54">
        <v>328.13503983775809</v>
      </c>
      <c r="D58" s="54">
        <v>293.6633997878032</v>
      </c>
      <c r="E58" s="54">
        <v>213.42553490816067</v>
      </c>
      <c r="F58" s="54">
        <v>142.4766102102617</v>
      </c>
      <c r="G58" s="54">
        <v>182.01680795628681</v>
      </c>
      <c r="H58" s="54">
        <v>269.27364548173892</v>
      </c>
      <c r="I58" s="54">
        <v>244.11439371187544</v>
      </c>
      <c r="J58" s="54">
        <v>82.664926125245074</v>
      </c>
      <c r="K58" s="53">
        <v>36.260519354289414</v>
      </c>
      <c r="L58" s="54">
        <v>-8.4857295757923339</v>
      </c>
      <c r="M58" s="54">
        <v>5.1958082130646517</v>
      </c>
      <c r="N58" s="54">
        <v>-20.780479521298389</v>
      </c>
      <c r="O58" s="54">
        <v>97.050865411010761</v>
      </c>
      <c r="P58" s="54">
        <v>103.75531949512978</v>
      </c>
      <c r="Q58" s="54">
        <v>22.652158851365868</v>
      </c>
      <c r="R58" s="55">
        <v>-26.998720087379354</v>
      </c>
      <c r="S58" s="55">
        <v>1875.0549435897938</v>
      </c>
    </row>
    <row r="59" spans="1:19" x14ac:dyDescent="0.3">
      <c r="A59" s="45">
        <f t="shared" si="1"/>
        <v>44332</v>
      </c>
      <c r="B59" s="53">
        <v>59.750067716799322</v>
      </c>
      <c r="C59" s="54">
        <v>370.88670131066488</v>
      </c>
      <c r="D59" s="54">
        <v>527.99732605555209</v>
      </c>
      <c r="E59" s="54">
        <v>220.09939951351816</v>
      </c>
      <c r="F59" s="54">
        <v>142.86094934458015</v>
      </c>
      <c r="G59" s="54">
        <v>122.01803663190958</v>
      </c>
      <c r="H59" s="54">
        <v>226.31736833338152</v>
      </c>
      <c r="I59" s="54">
        <v>237.34786809318325</v>
      </c>
      <c r="J59" s="54">
        <v>4.3626868951510005</v>
      </c>
      <c r="K59" s="53">
        <v>9.6662515891141823</v>
      </c>
      <c r="L59" s="54">
        <v>-58.220148017229917</v>
      </c>
      <c r="M59" s="54">
        <v>68.615266904809516</v>
      </c>
      <c r="N59" s="54">
        <v>-8.2315421972572267</v>
      </c>
      <c r="O59" s="54">
        <v>157.30389036620994</v>
      </c>
      <c r="P59" s="54">
        <v>97.668723857141288</v>
      </c>
      <c r="Q59" s="54">
        <v>10.284580146741661</v>
      </c>
      <c r="R59" s="55">
        <v>87.529730061882219</v>
      </c>
      <c r="S59" s="55">
        <v>1911.6404038947621</v>
      </c>
    </row>
    <row r="60" spans="1:19" x14ac:dyDescent="0.3">
      <c r="A60" s="45">
        <f t="shared" si="1"/>
        <v>44339</v>
      </c>
      <c r="B60" s="53">
        <v>122.20290652908398</v>
      </c>
      <c r="C60" s="54">
        <v>408.25204047894044</v>
      </c>
      <c r="D60" s="54">
        <v>622.82710369645611</v>
      </c>
      <c r="E60" s="54">
        <v>268.22162847214486</v>
      </c>
      <c r="F60" s="54">
        <v>126.16333313113182</v>
      </c>
      <c r="G60" s="54">
        <v>214.7626239483302</v>
      </c>
      <c r="H60" s="54">
        <v>257.80647493585576</v>
      </c>
      <c r="I60" s="54">
        <v>367.54151456561431</v>
      </c>
      <c r="J60" s="54">
        <v>179.47980262202827</v>
      </c>
      <c r="K60" s="53">
        <v>16.942195056844724</v>
      </c>
      <c r="L60" s="54">
        <v>60.400200551518083</v>
      </c>
      <c r="M60" s="54">
        <v>-32.323572311457383</v>
      </c>
      <c r="N60" s="54">
        <v>5.1293495742755226</v>
      </c>
      <c r="O60" s="54">
        <v>172.53691566547025</v>
      </c>
      <c r="P60" s="54">
        <v>78.544269039775287</v>
      </c>
      <c r="Q60" s="54">
        <v>-16.29995456204901</v>
      </c>
      <c r="R60" s="55">
        <v>128.76789709156799</v>
      </c>
      <c r="S60" s="55">
        <v>2567.2574283795511</v>
      </c>
    </row>
    <row r="61" spans="1:19" x14ac:dyDescent="0.3">
      <c r="A61" s="45">
        <f t="shared" si="1"/>
        <v>44346</v>
      </c>
      <c r="B61" s="53">
        <v>167.81501354993043</v>
      </c>
      <c r="C61" s="54">
        <v>400.13451106873208</v>
      </c>
      <c r="D61" s="54">
        <v>946.81932267185698</v>
      </c>
      <c r="E61" s="54">
        <v>437.52885743244155</v>
      </c>
      <c r="F61" s="54">
        <v>300.4370939329242</v>
      </c>
      <c r="G61" s="54">
        <v>278.49578249006629</v>
      </c>
      <c r="H61" s="54">
        <v>297.40282083896949</v>
      </c>
      <c r="I61" s="54">
        <v>368.68442126013576</v>
      </c>
      <c r="J61" s="54">
        <v>11.592146759314574</v>
      </c>
      <c r="K61" s="53">
        <v>-11.168101956375523</v>
      </c>
      <c r="L61" s="54">
        <v>-1.6248615621515228</v>
      </c>
      <c r="M61" s="54">
        <v>126.67877259815964</v>
      </c>
      <c r="N61" s="54">
        <v>7.8624142046231213</v>
      </c>
      <c r="O61" s="54">
        <v>296.52485092909058</v>
      </c>
      <c r="P61" s="54">
        <v>70.860868785261971</v>
      </c>
      <c r="Q61" s="54">
        <v>-36.604879798517544</v>
      </c>
      <c r="R61" s="55">
        <v>114.22632838338836</v>
      </c>
      <c r="S61" s="55">
        <v>3208.9099700044026</v>
      </c>
    </row>
    <row r="62" spans="1:19" x14ac:dyDescent="0.3">
      <c r="A62" s="45">
        <f t="shared" si="1"/>
        <v>44353</v>
      </c>
      <c r="B62" s="53">
        <v>138.44377357666008</v>
      </c>
      <c r="C62" s="54">
        <v>407.22484447132638</v>
      </c>
      <c r="D62" s="54">
        <v>1103.1293717827027</v>
      </c>
      <c r="E62" s="54">
        <v>301.41168310060016</v>
      </c>
      <c r="F62" s="54">
        <v>343.03514286877316</v>
      </c>
      <c r="G62" s="54">
        <v>322.10915470928853</v>
      </c>
      <c r="H62" s="54">
        <v>222.16998651683025</v>
      </c>
      <c r="I62" s="54">
        <v>392.59162181209558</v>
      </c>
      <c r="J62" s="54">
        <v>87.560264551501405</v>
      </c>
      <c r="K62" s="53">
        <v>-3.7083812271283705</v>
      </c>
      <c r="L62" s="54">
        <v>71.449986167113934</v>
      </c>
      <c r="M62" s="54">
        <v>107.8024904086559</v>
      </c>
      <c r="N62" s="54">
        <v>44.219234302789118</v>
      </c>
      <c r="O62" s="54">
        <v>430.60742216283961</v>
      </c>
      <c r="P62" s="54">
        <v>119.24933801039759</v>
      </c>
      <c r="Q62" s="54">
        <v>-24.596126807200733</v>
      </c>
      <c r="R62" s="55">
        <v>78.715074014224513</v>
      </c>
      <c r="S62" s="55">
        <v>3317.6758433897539</v>
      </c>
    </row>
    <row r="63" spans="1:19" x14ac:dyDescent="0.3">
      <c r="A63" s="45">
        <f t="shared" si="1"/>
        <v>44360</v>
      </c>
      <c r="B63" s="53">
        <v>-82.240722819801704</v>
      </c>
      <c r="C63" s="54">
        <v>269.18897401376842</v>
      </c>
      <c r="D63" s="54">
        <v>1692.1314504863501</v>
      </c>
      <c r="E63" s="54">
        <v>214.42665930959197</v>
      </c>
      <c r="F63" s="54">
        <v>202.89277355278</v>
      </c>
      <c r="G63" s="54">
        <v>208.05398969178316</v>
      </c>
      <c r="H63" s="54">
        <v>129.95861544691286</v>
      </c>
      <c r="I63" s="54">
        <v>248.4640664846853</v>
      </c>
      <c r="J63" s="54">
        <v>15.052299549816325</v>
      </c>
      <c r="K63" s="53">
        <v>7.6102567126266649</v>
      </c>
      <c r="L63" s="54">
        <v>90.423694151163659</v>
      </c>
      <c r="M63" s="54">
        <v>316.66547519039409</v>
      </c>
      <c r="N63" s="54">
        <v>-74.90421922874566</v>
      </c>
      <c r="O63" s="54">
        <v>537.43985647583463</v>
      </c>
      <c r="P63" s="54">
        <v>85.877180552358027</v>
      </c>
      <c r="Q63" s="54">
        <v>-5.7885634707916722</v>
      </c>
      <c r="R63" s="55">
        <v>241.42153299023278</v>
      </c>
      <c r="S63" s="55">
        <v>2980.1688285356686</v>
      </c>
    </row>
    <row r="64" spans="1:19" x14ac:dyDescent="0.3">
      <c r="A64" s="45">
        <f t="shared" si="1"/>
        <v>44367</v>
      </c>
      <c r="B64" s="53">
        <v>135.22225357086791</v>
      </c>
      <c r="C64" s="54">
        <v>227.90268092455813</v>
      </c>
      <c r="D64" s="54">
        <v>2744.2185897719323</v>
      </c>
      <c r="E64" s="54">
        <v>300.67505211883076</v>
      </c>
      <c r="F64" s="54">
        <v>304.18938907070606</v>
      </c>
      <c r="G64" s="54">
        <v>327.80084761851026</v>
      </c>
      <c r="H64" s="54">
        <v>123.53691289807438</v>
      </c>
      <c r="I64" s="54">
        <v>501.39019519643512</v>
      </c>
      <c r="J64" s="54">
        <v>226.32984705770832</v>
      </c>
      <c r="K64" s="53">
        <v>31.473976278518819</v>
      </c>
      <c r="L64" s="54">
        <v>218.38235700674807</v>
      </c>
      <c r="M64" s="54">
        <v>596.44773421466039</v>
      </c>
      <c r="N64" s="54">
        <v>9.4026475796333102</v>
      </c>
      <c r="O64" s="54">
        <v>974.51291009235558</v>
      </c>
      <c r="P64" s="54">
        <v>102.10340012680575</v>
      </c>
      <c r="Q64" s="54">
        <v>84.296390539689924</v>
      </c>
      <c r="R64" s="55">
        <v>477.78208302025803</v>
      </c>
      <c r="S64" s="55">
        <v>4891.2657682276222</v>
      </c>
    </row>
    <row r="65" spans="1:19" x14ac:dyDescent="0.3">
      <c r="A65" s="45">
        <f t="shared" si="1"/>
        <v>44374</v>
      </c>
      <c r="B65" s="53">
        <v>172.39699682173159</v>
      </c>
      <c r="C65" s="54">
        <v>277.87893655215544</v>
      </c>
      <c r="D65" s="54">
        <v>3624.898909941292</v>
      </c>
      <c r="E65" s="54">
        <v>334.1375150020292</v>
      </c>
      <c r="F65" s="54">
        <v>647.16295587265358</v>
      </c>
      <c r="G65" s="54">
        <v>484.95711046275369</v>
      </c>
      <c r="H65" s="54">
        <v>152.95887491996598</v>
      </c>
      <c r="I65" s="54">
        <v>572.61113368575684</v>
      </c>
      <c r="J65" s="54">
        <v>362.06513551805574</v>
      </c>
      <c r="K65" s="53">
        <v>12.255693887833502</v>
      </c>
      <c r="L65" s="54">
        <v>283.97806828156865</v>
      </c>
      <c r="M65" s="54">
        <v>883.3072980565172</v>
      </c>
      <c r="N65" s="54">
        <v>-18.113566219340839</v>
      </c>
      <c r="O65" s="54">
        <v>1442.1983207524286</v>
      </c>
      <c r="P65" s="54">
        <v>67.603833684465769</v>
      </c>
      <c r="Q65" s="54">
        <v>52.707819898410492</v>
      </c>
      <c r="R65" s="55">
        <v>591.04110255207684</v>
      </c>
      <c r="S65" s="55">
        <v>6629.0675687763942</v>
      </c>
    </row>
    <row r="66" spans="1:19" x14ac:dyDescent="0.3">
      <c r="A66" s="45">
        <f t="shared" si="1"/>
        <v>44381</v>
      </c>
      <c r="B66" s="53">
        <v>309.30440991836258</v>
      </c>
      <c r="C66" s="54">
        <v>316.00386158234357</v>
      </c>
      <c r="D66" s="54">
        <v>3815.9475641445106</v>
      </c>
      <c r="E66" s="54">
        <v>474.16291934357992</v>
      </c>
      <c r="F66" s="54">
        <v>1187.4761155530118</v>
      </c>
      <c r="G66" s="54">
        <v>717.11763923087108</v>
      </c>
      <c r="H66" s="54">
        <v>118.49744710386415</v>
      </c>
      <c r="I66" s="54">
        <v>729.93363309796837</v>
      </c>
      <c r="J66" s="54">
        <v>593.20277142730561</v>
      </c>
      <c r="K66" s="53">
        <v>54.816994202558476</v>
      </c>
      <c r="L66" s="54">
        <v>467.48637269250764</v>
      </c>
      <c r="M66" s="54">
        <v>1073.9143206634481</v>
      </c>
      <c r="N66" s="54">
        <v>21.854405552102548</v>
      </c>
      <c r="O66" s="54">
        <v>1443.9077137725099</v>
      </c>
      <c r="P66" s="54">
        <v>88.830342024218254</v>
      </c>
      <c r="Q66" s="54">
        <v>102.45628987278485</v>
      </c>
      <c r="R66" s="55">
        <v>675.89437829479084</v>
      </c>
      <c r="S66" s="55">
        <v>8261.6463614018394</v>
      </c>
    </row>
    <row r="67" spans="1:19" x14ac:dyDescent="0.3">
      <c r="A67" s="45">
        <f t="shared" si="1"/>
        <v>44388</v>
      </c>
      <c r="B67" s="53">
        <v>609.48747375723769</v>
      </c>
      <c r="C67" s="54">
        <v>357.84416600343434</v>
      </c>
      <c r="D67" s="54">
        <v>3703.7139035444065</v>
      </c>
      <c r="E67" s="54">
        <v>1016.9835641589557</v>
      </c>
      <c r="F67" s="54">
        <v>1613.846792845794</v>
      </c>
      <c r="G67" s="54">
        <v>993.20341596466938</v>
      </c>
      <c r="H67" s="54">
        <v>218.27138253281731</v>
      </c>
      <c r="I67" s="54">
        <v>930.47329284268562</v>
      </c>
      <c r="J67" s="54">
        <v>895.28524456821333</v>
      </c>
      <c r="K67" s="53">
        <v>57.816938064027369</v>
      </c>
      <c r="L67" s="54">
        <v>631.25131447038291</v>
      </c>
      <c r="M67" s="54">
        <v>1117.1746837552305</v>
      </c>
      <c r="N67" s="54">
        <v>164.30765131799694</v>
      </c>
      <c r="O67" s="54">
        <v>1204.4529907764506</v>
      </c>
      <c r="P67" s="54">
        <v>108.03113577006749</v>
      </c>
      <c r="Q67" s="54">
        <v>183.98628291432885</v>
      </c>
      <c r="R67" s="55">
        <v>734.06475332387276</v>
      </c>
      <c r="S67" s="55">
        <v>10339.109236218213</v>
      </c>
    </row>
    <row r="68" spans="1:19" x14ac:dyDescent="0.3">
      <c r="A68" s="45">
        <f t="shared" si="1"/>
        <v>44395</v>
      </c>
      <c r="B68" s="53">
        <v>697.47698631466096</v>
      </c>
      <c r="C68" s="54">
        <v>411.85312510280926</v>
      </c>
      <c r="D68" s="54">
        <v>2805.7201170612093</v>
      </c>
      <c r="E68" s="54">
        <v>1223.0537841278183</v>
      </c>
      <c r="F68" s="54">
        <v>1662.706675806312</v>
      </c>
      <c r="G68" s="54">
        <v>1079.5648380245711</v>
      </c>
      <c r="H68" s="54">
        <v>195.56162882011995</v>
      </c>
      <c r="I68" s="54">
        <v>985.85797032727692</v>
      </c>
      <c r="J68" s="54">
        <v>1079.658537454625</v>
      </c>
      <c r="K68" s="53">
        <v>79.980718545308378</v>
      </c>
      <c r="L68" s="54">
        <v>777.64154514333461</v>
      </c>
      <c r="M68" s="54">
        <v>826.55509554746789</v>
      </c>
      <c r="N68" s="54">
        <v>168.59755656410289</v>
      </c>
      <c r="O68" s="54">
        <v>876.25525311344052</v>
      </c>
      <c r="P68" s="54">
        <v>117.36266020773974</v>
      </c>
      <c r="Q68" s="54">
        <v>146.24455806696119</v>
      </c>
      <c r="R68" s="55">
        <v>598.08908563768875</v>
      </c>
      <c r="S68" s="55">
        <v>10141.453663039341</v>
      </c>
    </row>
    <row r="69" spans="1:19" x14ac:dyDescent="0.3">
      <c r="A69" s="45">
        <f t="shared" si="1"/>
        <v>44402</v>
      </c>
      <c r="B69" s="53">
        <v>504.41749399109062</v>
      </c>
      <c r="C69" s="54">
        <v>459.75310490238837</v>
      </c>
      <c r="D69" s="54">
        <v>2148.7151108710837</v>
      </c>
      <c r="E69" s="54">
        <v>1377.3869646782027</v>
      </c>
      <c r="F69" s="54">
        <v>1393.1428940332605</v>
      </c>
      <c r="G69" s="54">
        <v>935.21736009768927</v>
      </c>
      <c r="H69" s="54">
        <v>180.62663984932738</v>
      </c>
      <c r="I69" s="54">
        <v>678.94238533387022</v>
      </c>
      <c r="J69" s="54">
        <v>1257.8017655510962</v>
      </c>
      <c r="K69" s="53">
        <v>56.392537273370579</v>
      </c>
      <c r="L69" s="54">
        <v>779.07508266256502</v>
      </c>
      <c r="M69" s="54">
        <v>622.42708584986008</v>
      </c>
      <c r="N69" s="54">
        <v>209.06138035486515</v>
      </c>
      <c r="O69" s="54">
        <v>706.32374762151585</v>
      </c>
      <c r="P69" s="54">
        <v>102.92348338253004</v>
      </c>
      <c r="Q69" s="54">
        <v>116.65609919105228</v>
      </c>
      <c r="R69" s="55">
        <v>386.70285709806433</v>
      </c>
      <c r="S69" s="55">
        <v>8936.0037193080207</v>
      </c>
    </row>
    <row r="70" spans="1:19" x14ac:dyDescent="0.3">
      <c r="A70" s="45">
        <f t="shared" ref="A70:A133" si="2">A69+7</f>
        <v>44409</v>
      </c>
      <c r="B70" s="53">
        <v>604.36635978929007</v>
      </c>
      <c r="C70" s="54">
        <v>324.95924109129044</v>
      </c>
      <c r="D70" s="54">
        <v>1287.4537101488866</v>
      </c>
      <c r="E70" s="54">
        <v>1190.7616319033957</v>
      </c>
      <c r="F70" s="54">
        <v>863.05227641513034</v>
      </c>
      <c r="G70" s="54">
        <v>673.00671529787371</v>
      </c>
      <c r="H70" s="54">
        <v>136.9510989693394</v>
      </c>
      <c r="I70" s="54">
        <v>528.25523535705918</v>
      </c>
      <c r="J70" s="54">
        <v>1268.2812936882842</v>
      </c>
      <c r="K70" s="53">
        <v>51.782274006391276</v>
      </c>
      <c r="L70" s="54">
        <v>901.85316171689851</v>
      </c>
      <c r="M70" s="54">
        <v>363.11022128296372</v>
      </c>
      <c r="N70" s="54">
        <v>252.70707868055342</v>
      </c>
      <c r="O70" s="54">
        <v>384.905260112478</v>
      </c>
      <c r="P70" s="54">
        <v>95.47674655608543</v>
      </c>
      <c r="Q70" s="54">
        <v>124.09478137509623</v>
      </c>
      <c r="R70" s="55">
        <v>244.0724179929361</v>
      </c>
      <c r="S70" s="55">
        <v>6877.0875626605484</v>
      </c>
    </row>
    <row r="71" spans="1:19" x14ac:dyDescent="0.3">
      <c r="A71" s="45">
        <f t="shared" si="2"/>
        <v>44416</v>
      </c>
      <c r="B71" s="53">
        <v>548.82062700385382</v>
      </c>
      <c r="C71" s="54">
        <v>250.31734761470989</v>
      </c>
      <c r="D71" s="54">
        <v>846.84591777742389</v>
      </c>
      <c r="E71" s="54">
        <v>1124.8865310221524</v>
      </c>
      <c r="F71" s="54">
        <v>405.27679030627019</v>
      </c>
      <c r="G71" s="54">
        <v>471.90159341866877</v>
      </c>
      <c r="H71" s="54">
        <v>128.16239713266197</v>
      </c>
      <c r="I71" s="54">
        <v>349.32951168707552</v>
      </c>
      <c r="J71" s="54">
        <v>1091.5964305082168</v>
      </c>
      <c r="K71" s="53">
        <v>22.923310492696459</v>
      </c>
      <c r="L71" s="54">
        <v>759.92987638621639</v>
      </c>
      <c r="M71" s="54">
        <v>198.43585816258224</v>
      </c>
      <c r="N71" s="54">
        <v>269.22169576760467</v>
      </c>
      <c r="O71" s="54">
        <v>308.09857509956788</v>
      </c>
      <c r="P71" s="54">
        <v>70.559085781730516</v>
      </c>
      <c r="Q71" s="54">
        <v>134.20237243715565</v>
      </c>
      <c r="R71" s="55">
        <v>163.12530583718313</v>
      </c>
      <c r="S71" s="55">
        <v>5217.1371464709991</v>
      </c>
    </row>
    <row r="72" spans="1:19" x14ac:dyDescent="0.3">
      <c r="A72" s="45">
        <f t="shared" si="2"/>
        <v>44423</v>
      </c>
      <c r="B72" s="53">
        <v>777.00791085357014</v>
      </c>
      <c r="C72" s="54">
        <v>333.89875674947177</v>
      </c>
      <c r="D72" s="54">
        <v>568.79765870325309</v>
      </c>
      <c r="E72" s="54">
        <v>1388.4723883782326</v>
      </c>
      <c r="F72" s="54">
        <v>404.71088157669374</v>
      </c>
      <c r="G72" s="54">
        <v>435.28877115694991</v>
      </c>
      <c r="H72" s="54">
        <v>201.97714894085362</v>
      </c>
      <c r="I72" s="54">
        <v>365.67703589838891</v>
      </c>
      <c r="J72" s="54">
        <v>1042.9871568165029</v>
      </c>
      <c r="K72" s="53">
        <v>70.891411347395376</v>
      </c>
      <c r="L72" s="54">
        <v>726.89614343143626</v>
      </c>
      <c r="M72" s="54">
        <v>166.75422735512757</v>
      </c>
      <c r="N72" s="54">
        <v>349.80994061614086</v>
      </c>
      <c r="O72" s="54">
        <v>215.7600858222109</v>
      </c>
      <c r="P72" s="54">
        <v>95.128218548576143</v>
      </c>
      <c r="Q72" s="54">
        <v>160.51220267085961</v>
      </c>
      <c r="R72" s="55">
        <v>162.27613761027925</v>
      </c>
      <c r="S72" s="55">
        <v>5518.8177090739609</v>
      </c>
    </row>
    <row r="73" spans="1:19" x14ac:dyDescent="0.3">
      <c r="A73" s="45">
        <f t="shared" si="2"/>
        <v>44430</v>
      </c>
      <c r="B73" s="53">
        <v>875.89463876617128</v>
      </c>
      <c r="C73" s="54">
        <v>292.26315841529777</v>
      </c>
      <c r="D73" s="54">
        <v>377.50558590406922</v>
      </c>
      <c r="E73" s="54">
        <v>1240.9716299227771</v>
      </c>
      <c r="F73" s="54">
        <v>287.73961802288932</v>
      </c>
      <c r="G73" s="54">
        <v>502.78694895941544</v>
      </c>
      <c r="H73" s="54">
        <v>163.38306774880823</v>
      </c>
      <c r="I73" s="54">
        <v>256.22506611279266</v>
      </c>
      <c r="J73" s="54">
        <v>838.34143796824094</v>
      </c>
      <c r="K73" s="53">
        <v>109.3304730194741</v>
      </c>
      <c r="L73" s="54">
        <v>565.84084533280316</v>
      </c>
      <c r="M73" s="54">
        <v>116.87030556336987</v>
      </c>
      <c r="N73" s="54">
        <v>321.60523654749312</v>
      </c>
      <c r="O73" s="54">
        <v>114.19331870510189</v>
      </c>
      <c r="P73" s="54">
        <v>74.735089174216299</v>
      </c>
      <c r="Q73" s="54">
        <v>157.51109338821828</v>
      </c>
      <c r="R73" s="55">
        <v>51.892801073918804</v>
      </c>
      <c r="S73" s="55">
        <v>4835.1111518204598</v>
      </c>
    </row>
    <row r="74" spans="1:19" x14ac:dyDescent="0.3">
      <c r="A74" s="45">
        <f t="shared" si="2"/>
        <v>44437</v>
      </c>
      <c r="B74" s="53">
        <v>867.9964851892089</v>
      </c>
      <c r="C74" s="54">
        <v>297.89880933193626</v>
      </c>
      <c r="D74" s="54">
        <v>353.05558969237018</v>
      </c>
      <c r="E74" s="54">
        <v>1291.3171111182321</v>
      </c>
      <c r="F74" s="54">
        <v>284.19398643190948</v>
      </c>
      <c r="G74" s="54">
        <v>301.56881558442035</v>
      </c>
      <c r="H74" s="54">
        <v>182.35097452806843</v>
      </c>
      <c r="I74" s="54">
        <v>278.83099695099884</v>
      </c>
      <c r="J74" s="54">
        <v>776.9179003353504</v>
      </c>
      <c r="K74" s="53">
        <v>80.760807242329918</v>
      </c>
      <c r="L74" s="54">
        <v>446.06184240482401</v>
      </c>
      <c r="M74" s="54">
        <v>3.8779877542523309</v>
      </c>
      <c r="N74" s="54">
        <v>324.38098647521048</v>
      </c>
      <c r="O74" s="54">
        <v>62.163211436559664</v>
      </c>
      <c r="P74" s="54">
        <v>85.45202540052361</v>
      </c>
      <c r="Q74" s="54">
        <v>214.24203116751582</v>
      </c>
      <c r="R74" s="55">
        <v>78.19868799858989</v>
      </c>
      <c r="S74" s="55">
        <v>4634.1306691624995</v>
      </c>
    </row>
    <row r="75" spans="1:19" x14ac:dyDescent="0.3">
      <c r="A75" s="45">
        <f t="shared" si="2"/>
        <v>44444</v>
      </c>
      <c r="B75" s="53">
        <v>773.34549920584664</v>
      </c>
      <c r="C75" s="54">
        <v>183.0847675254771</v>
      </c>
      <c r="D75" s="54">
        <v>169.63065017701683</v>
      </c>
      <c r="E75" s="54">
        <v>933.03101173781761</v>
      </c>
      <c r="F75" s="54">
        <v>145.7669149767878</v>
      </c>
      <c r="G75" s="54">
        <v>259.45064341436296</v>
      </c>
      <c r="H75" s="54">
        <v>147.06896728045785</v>
      </c>
      <c r="I75" s="54">
        <v>145.3554751894012</v>
      </c>
      <c r="J75" s="54">
        <v>564.67550061645579</v>
      </c>
      <c r="K75" s="53">
        <v>109.38111253337654</v>
      </c>
      <c r="L75" s="54">
        <v>357.42148873213682</v>
      </c>
      <c r="M75" s="54">
        <v>22.475661565871576</v>
      </c>
      <c r="N75" s="54">
        <v>252.9598703246495</v>
      </c>
      <c r="O75" s="54">
        <v>72.539230107846834</v>
      </c>
      <c r="P75" s="54">
        <v>71.620983953140836</v>
      </c>
      <c r="Q75" s="54">
        <v>122.1078803642053</v>
      </c>
      <c r="R75" s="55">
        <v>51.574405848527306</v>
      </c>
      <c r="S75" s="55">
        <v>3321.4094301236764</v>
      </c>
    </row>
    <row r="76" spans="1:19" x14ac:dyDescent="0.3">
      <c r="A76" s="45">
        <f t="shared" si="2"/>
        <v>44451</v>
      </c>
      <c r="B76" s="53">
        <v>475.40865030668056</v>
      </c>
      <c r="C76" s="54">
        <v>138.7563486031687</v>
      </c>
      <c r="D76" s="54">
        <v>221.88188116498122</v>
      </c>
      <c r="E76" s="54">
        <v>559.82343495047121</v>
      </c>
      <c r="F76" s="54">
        <v>215.64849803896163</v>
      </c>
      <c r="G76" s="54">
        <v>178.53621601371412</v>
      </c>
      <c r="H76" s="54">
        <v>124.6508555087363</v>
      </c>
      <c r="I76" s="54">
        <v>75.29441249259105</v>
      </c>
      <c r="J76" s="54">
        <v>320.18828312718392</v>
      </c>
      <c r="K76" s="53">
        <v>77.088726035133078</v>
      </c>
      <c r="L76" s="54">
        <v>199.82533216998934</v>
      </c>
      <c r="M76" s="54">
        <v>60.06769989719777</v>
      </c>
      <c r="N76" s="54">
        <v>127.70697415874832</v>
      </c>
      <c r="O76" s="54">
        <v>78.750942920542229</v>
      </c>
      <c r="P76" s="54">
        <v>47.446931451509272</v>
      </c>
      <c r="Q76" s="54">
        <v>91.061208530554637</v>
      </c>
      <c r="R76" s="55">
        <v>26.836242092266332</v>
      </c>
      <c r="S76" s="55">
        <v>2310.1885802064644</v>
      </c>
    </row>
    <row r="77" spans="1:19" x14ac:dyDescent="0.3">
      <c r="A77" s="45">
        <f t="shared" si="2"/>
        <v>44458</v>
      </c>
      <c r="B77" s="53">
        <v>470.7680192657258</v>
      </c>
      <c r="C77" s="54">
        <v>123.87903719659084</v>
      </c>
      <c r="D77" s="54">
        <v>147.64798553215451</v>
      </c>
      <c r="E77" s="54">
        <v>490.39012986897978</v>
      </c>
      <c r="F77" s="54">
        <v>191.17546786729622</v>
      </c>
      <c r="G77" s="54">
        <v>130.90459005530113</v>
      </c>
      <c r="H77" s="54">
        <v>131.27853646164812</v>
      </c>
      <c r="I77" s="54">
        <v>44.551648052640303</v>
      </c>
      <c r="J77" s="54">
        <v>250.15417183772286</v>
      </c>
      <c r="K77" s="53">
        <v>93.728355875522368</v>
      </c>
      <c r="L77" s="54">
        <v>153.96024456056068</v>
      </c>
      <c r="M77" s="54">
        <v>63.326843179902994</v>
      </c>
      <c r="N77" s="54">
        <v>172.25322690092077</v>
      </c>
      <c r="O77" s="54">
        <v>80.283653466093085</v>
      </c>
      <c r="P77" s="54">
        <v>62.316170442529057</v>
      </c>
      <c r="Q77" s="54">
        <v>88.102059123625622</v>
      </c>
      <c r="R77" s="55">
        <v>-1.2343497982932377</v>
      </c>
      <c r="S77" s="55">
        <v>1980.7495861380794</v>
      </c>
    </row>
    <row r="78" spans="1:19" x14ac:dyDescent="0.3">
      <c r="A78" s="45">
        <f t="shared" si="2"/>
        <v>44465</v>
      </c>
      <c r="B78" s="53">
        <v>269.4137555617931</v>
      </c>
      <c r="C78" s="54">
        <v>73.680612635587067</v>
      </c>
      <c r="D78" s="54">
        <v>201.84788336691531</v>
      </c>
      <c r="E78" s="54">
        <v>333.77874008104482</v>
      </c>
      <c r="F78" s="54">
        <v>225.47089708644535</v>
      </c>
      <c r="G78" s="54">
        <v>103.30288266376829</v>
      </c>
      <c r="H78" s="54">
        <v>98.501876626978259</v>
      </c>
      <c r="I78" s="54">
        <v>76.841460163655029</v>
      </c>
      <c r="J78" s="54">
        <v>162.52835062301801</v>
      </c>
      <c r="K78" s="53">
        <v>55.148379633116321</v>
      </c>
      <c r="L78" s="54">
        <v>113.65436056950557</v>
      </c>
      <c r="M78" s="54">
        <v>-4.5112427984853412</v>
      </c>
      <c r="N78" s="54">
        <v>63.204484217237052</v>
      </c>
      <c r="O78" s="54">
        <v>84.032466963925117</v>
      </c>
      <c r="P78" s="54">
        <v>13.864372328472513</v>
      </c>
      <c r="Q78" s="54">
        <v>35.386082176948833</v>
      </c>
      <c r="R78" s="55">
        <v>2.9010722715321435</v>
      </c>
      <c r="S78" s="55">
        <v>1545.3664588091688</v>
      </c>
    </row>
    <row r="79" spans="1:19" x14ac:dyDescent="0.3">
      <c r="A79" s="45">
        <f t="shared" si="2"/>
        <v>44472</v>
      </c>
      <c r="B79" s="53">
        <v>331.68674113487623</v>
      </c>
      <c r="C79" s="54">
        <v>66.776065549955433</v>
      </c>
      <c r="D79" s="54">
        <v>112.40728797703832</v>
      </c>
      <c r="E79" s="54">
        <v>170.38068587694966</v>
      </c>
      <c r="F79" s="54">
        <v>146.57344718407967</v>
      </c>
      <c r="G79" s="54">
        <v>74.46451771422096</v>
      </c>
      <c r="H79" s="54">
        <v>68.634631727578778</v>
      </c>
      <c r="I79" s="54">
        <v>35.525971756391641</v>
      </c>
      <c r="J79" s="54">
        <v>137.23023152508131</v>
      </c>
      <c r="K79" s="53">
        <v>52.604020968610982</v>
      </c>
      <c r="L79" s="54">
        <v>167.61149732020181</v>
      </c>
      <c r="M79" s="54">
        <v>16.146382694516319</v>
      </c>
      <c r="N79" s="54">
        <v>93.268185082819002</v>
      </c>
      <c r="O79" s="54">
        <v>83.127321278101363</v>
      </c>
      <c r="P79" s="54">
        <v>19.991956712637176</v>
      </c>
      <c r="Q79" s="54">
        <v>57.455026186668505</v>
      </c>
      <c r="R79" s="55">
        <v>13.999607815904369</v>
      </c>
      <c r="S79" s="55">
        <v>1143.6795804462236</v>
      </c>
    </row>
    <row r="80" spans="1:19" x14ac:dyDescent="0.3">
      <c r="A80" s="45">
        <f t="shared" si="2"/>
        <v>44479</v>
      </c>
      <c r="B80" s="53">
        <v>333.02346272710656</v>
      </c>
      <c r="C80" s="54">
        <v>79.810917599393747</v>
      </c>
      <c r="D80" s="54">
        <v>114.73953297731941</v>
      </c>
      <c r="E80" s="54">
        <v>372.74137797902927</v>
      </c>
      <c r="F80" s="54">
        <v>270.89591095668106</v>
      </c>
      <c r="G80" s="54">
        <v>99.054955789178962</v>
      </c>
      <c r="H80" s="54">
        <v>73.342183680540131</v>
      </c>
      <c r="I80" s="54">
        <v>32.375412882826026</v>
      </c>
      <c r="J80" s="54">
        <v>52.520655006243942</v>
      </c>
      <c r="K80" s="53">
        <v>43.58944518980347</v>
      </c>
      <c r="L80" s="54">
        <v>59.996716092743782</v>
      </c>
      <c r="M80" s="54">
        <v>-15.015652123177688</v>
      </c>
      <c r="N80" s="54">
        <v>72.186970021413742</v>
      </c>
      <c r="O80" s="54">
        <v>103.91110023505234</v>
      </c>
      <c r="P80" s="54">
        <v>23.323528750866117</v>
      </c>
      <c r="Q80" s="54">
        <v>29.74622224148851</v>
      </c>
      <c r="R80" s="55">
        <v>16.171891873923357</v>
      </c>
      <c r="S80" s="55">
        <v>1428.5044095983139</v>
      </c>
    </row>
    <row r="81" spans="1:19" x14ac:dyDescent="0.3">
      <c r="A81" s="45">
        <f t="shared" si="2"/>
        <v>44486</v>
      </c>
      <c r="B81" s="53">
        <v>154.31358715830083</v>
      </c>
      <c r="C81" s="54">
        <v>107.41060963490145</v>
      </c>
      <c r="D81" s="54">
        <v>91.481986837895647</v>
      </c>
      <c r="E81" s="54">
        <v>273.2180619628657</v>
      </c>
      <c r="F81" s="54">
        <v>253.43000267417131</v>
      </c>
      <c r="G81" s="54">
        <v>112.09315136816178</v>
      </c>
      <c r="H81" s="54">
        <v>81.338022700143</v>
      </c>
      <c r="I81" s="54">
        <v>12.186811842195652</v>
      </c>
      <c r="J81" s="54">
        <v>78.291158268289792</v>
      </c>
      <c r="K81" s="53">
        <v>36.623739885442021</v>
      </c>
      <c r="L81" s="54">
        <v>112.83912432008634</v>
      </c>
      <c r="M81" s="54">
        <v>14.724242711108445</v>
      </c>
      <c r="N81" s="54">
        <v>64.9402748383568</v>
      </c>
      <c r="O81" s="54">
        <v>52.334620299216738</v>
      </c>
      <c r="P81" s="54">
        <v>34.502919899313781</v>
      </c>
      <c r="Q81" s="54">
        <v>19.973627637858442</v>
      </c>
      <c r="R81" s="55">
        <v>3.5181308468829684</v>
      </c>
      <c r="S81" s="55">
        <v>1163.7633924469665</v>
      </c>
    </row>
    <row r="82" spans="1:19" x14ac:dyDescent="0.3">
      <c r="A82" s="45">
        <f t="shared" si="2"/>
        <v>44493</v>
      </c>
      <c r="B82" s="53">
        <v>192.5434090914539</v>
      </c>
      <c r="C82" s="54">
        <v>93.399300550228759</v>
      </c>
      <c r="D82" s="54">
        <v>72.040179053881275</v>
      </c>
      <c r="E82" s="54">
        <v>179.67134051194262</v>
      </c>
      <c r="F82" s="54">
        <v>132.01466680116971</v>
      </c>
      <c r="G82" s="54">
        <v>-34.248343563495723</v>
      </c>
      <c r="H82" s="54">
        <v>55.701399384714591</v>
      </c>
      <c r="I82" s="54">
        <v>27.879687280223379</v>
      </c>
      <c r="J82" s="54">
        <v>80.488823569398733</v>
      </c>
      <c r="K82" s="53">
        <v>14.570043872351619</v>
      </c>
      <c r="L82" s="54">
        <v>70.83241999092246</v>
      </c>
      <c r="M82" s="54">
        <v>-14.56193666025888</v>
      </c>
      <c r="N82" s="54">
        <v>0.47618777725728023</v>
      </c>
      <c r="O82" s="54">
        <v>73.242899495571351</v>
      </c>
      <c r="P82" s="54">
        <v>33.583390418237457</v>
      </c>
      <c r="Q82" s="54">
        <v>49.737348837758134</v>
      </c>
      <c r="R82" s="55">
        <v>2.2013465883713366</v>
      </c>
      <c r="S82" s="55">
        <v>833.73880624295271</v>
      </c>
    </row>
    <row r="83" spans="1:19" x14ac:dyDescent="0.3">
      <c r="A83" s="45">
        <f t="shared" si="2"/>
        <v>44500</v>
      </c>
      <c r="B83" s="53">
        <v>240.31801147719762</v>
      </c>
      <c r="C83" s="54">
        <v>131.47022543836624</v>
      </c>
      <c r="D83" s="54">
        <v>147.51383923313051</v>
      </c>
      <c r="E83" s="54">
        <v>336.7479120873179</v>
      </c>
      <c r="F83" s="54">
        <v>212.86588774962638</v>
      </c>
      <c r="G83" s="54">
        <v>140.94723326403755</v>
      </c>
      <c r="H83" s="54">
        <v>87.451614343562028</v>
      </c>
      <c r="I83" s="54">
        <v>158.31604842087586</v>
      </c>
      <c r="J83" s="54">
        <v>79.157949658261714</v>
      </c>
      <c r="K83" s="53">
        <v>31.1185207119849</v>
      </c>
      <c r="L83" s="54">
        <v>73.89207810957771</v>
      </c>
      <c r="M83" s="54">
        <v>-6.1283248577243512</v>
      </c>
      <c r="N83" s="54">
        <v>29.683440127168126</v>
      </c>
      <c r="O83" s="54">
        <v>108.92807494210808</v>
      </c>
      <c r="P83" s="54">
        <v>50.006963917204487</v>
      </c>
      <c r="Q83" s="54">
        <v>10.732526440934464</v>
      </c>
      <c r="R83" s="55">
        <v>11.164373951370465</v>
      </c>
      <c r="S83" s="55">
        <v>1534.7887216724284</v>
      </c>
    </row>
    <row r="84" spans="1:19" x14ac:dyDescent="0.3">
      <c r="A84" s="45">
        <f t="shared" si="2"/>
        <v>44507</v>
      </c>
      <c r="B84" s="53">
        <v>294.65838728143694</v>
      </c>
      <c r="C84" s="54">
        <v>139.82121252414942</v>
      </c>
      <c r="D84" s="54">
        <v>89.167619915575415</v>
      </c>
      <c r="E84" s="54">
        <v>270.35462544030997</v>
      </c>
      <c r="F84" s="54">
        <v>240.72818042965389</v>
      </c>
      <c r="G84" s="54">
        <v>169.66789128530502</v>
      </c>
      <c r="H84" s="54">
        <v>117.28725021235556</v>
      </c>
      <c r="I84" s="54">
        <v>80.739157286207274</v>
      </c>
      <c r="J84" s="54">
        <v>141.50709900278014</v>
      </c>
      <c r="K84" s="53">
        <v>54.705747307199971</v>
      </c>
      <c r="L84" s="54">
        <v>124.87715011483101</v>
      </c>
      <c r="M84" s="54">
        <v>-15.329350715064436</v>
      </c>
      <c r="N84" s="54">
        <v>50.800456499364032</v>
      </c>
      <c r="O84" s="54">
        <v>67.068668380453687</v>
      </c>
      <c r="P84" s="54">
        <v>68.973676128639255</v>
      </c>
      <c r="Q84" s="54">
        <v>25.819526398670405</v>
      </c>
      <c r="R84" s="55">
        <v>22.474945813452223</v>
      </c>
      <c r="S84" s="55">
        <v>1543.931423377795</v>
      </c>
    </row>
    <row r="85" spans="1:19" x14ac:dyDescent="0.3">
      <c r="A85" s="45">
        <f t="shared" si="2"/>
        <v>44514</v>
      </c>
      <c r="B85" s="53">
        <v>292.37801147719756</v>
      </c>
      <c r="C85" s="54">
        <v>117.7371371699532</v>
      </c>
      <c r="D85" s="54">
        <v>127.66713719050631</v>
      </c>
      <c r="E85" s="54">
        <v>235.1966588706025</v>
      </c>
      <c r="F85" s="54">
        <v>164.21097625588072</v>
      </c>
      <c r="G85" s="54">
        <v>42.994501503146466</v>
      </c>
      <c r="H85" s="54">
        <v>119.03204619048245</v>
      </c>
      <c r="I85" s="54">
        <v>112.62362355325695</v>
      </c>
      <c r="J85" s="54">
        <v>45.082536178903183</v>
      </c>
      <c r="K85" s="53">
        <v>30.555254244883002</v>
      </c>
      <c r="L85" s="54">
        <v>5.0156321879001666</v>
      </c>
      <c r="M85" s="54">
        <v>33.723991725194708</v>
      </c>
      <c r="N85" s="54">
        <v>43.999929494680998</v>
      </c>
      <c r="O85" s="54">
        <v>89.549344043635756</v>
      </c>
      <c r="P85" s="54">
        <v>49.298983443815999</v>
      </c>
      <c r="Q85" s="54">
        <v>34.672509441216164</v>
      </c>
      <c r="R85" s="55">
        <v>-16.34107364608235</v>
      </c>
      <c r="S85" s="55">
        <v>1256.9226283898879</v>
      </c>
    </row>
    <row r="86" spans="1:19" x14ac:dyDescent="0.3">
      <c r="A86" s="45">
        <f t="shared" si="2"/>
        <v>44521</v>
      </c>
      <c r="B86" s="53">
        <v>324.51558615768772</v>
      </c>
      <c r="C86" s="54">
        <v>85.464306235301137</v>
      </c>
      <c r="D86" s="54">
        <v>-22.081043340171846</v>
      </c>
      <c r="E86" s="54">
        <v>334.89845071164586</v>
      </c>
      <c r="F86" s="54">
        <v>100.37535276278311</v>
      </c>
      <c r="G86" s="54">
        <v>86.097728828082609</v>
      </c>
      <c r="H86" s="54">
        <v>109.40480555534972</v>
      </c>
      <c r="I86" s="54">
        <v>44.437098537842417</v>
      </c>
      <c r="J86" s="54">
        <v>140.26029109731417</v>
      </c>
      <c r="K86" s="53">
        <v>63.579139602866022</v>
      </c>
      <c r="L86" s="54">
        <v>93.900739232493947</v>
      </c>
      <c r="M86" s="54">
        <v>-80.752823454940199</v>
      </c>
      <c r="N86" s="54">
        <v>60.058300382858306</v>
      </c>
      <c r="O86" s="54">
        <v>64.661798837840081</v>
      </c>
      <c r="P86" s="54">
        <v>58.745321335581195</v>
      </c>
      <c r="Q86" s="54">
        <v>1.8606281974115859</v>
      </c>
      <c r="R86" s="55">
        <v>-2.0485626049578514</v>
      </c>
      <c r="S86" s="55">
        <v>1225.4536198860369</v>
      </c>
    </row>
    <row r="87" spans="1:19" x14ac:dyDescent="0.3">
      <c r="A87" s="45">
        <f t="shared" si="2"/>
        <v>44528</v>
      </c>
      <c r="B87" s="53">
        <v>427.62044566131954</v>
      </c>
      <c r="C87" s="54">
        <v>74.057274201152723</v>
      </c>
      <c r="D87" s="54">
        <v>209.06882141281358</v>
      </c>
      <c r="E87" s="54">
        <v>411.40880990373353</v>
      </c>
      <c r="F87" s="54">
        <v>360.96832282206503</v>
      </c>
      <c r="G87" s="54">
        <v>199.66011826120985</v>
      </c>
      <c r="H87" s="54">
        <v>40.39103618181656</v>
      </c>
      <c r="I87" s="54">
        <v>80.476826220766611</v>
      </c>
      <c r="J87" s="54">
        <v>98.705071203304442</v>
      </c>
      <c r="K87" s="53">
        <v>69.243664510999452</v>
      </c>
      <c r="L87" s="54">
        <v>85.159553748603059</v>
      </c>
      <c r="M87" s="54">
        <v>-16.121566398620075</v>
      </c>
      <c r="N87" s="54">
        <v>67.514056116550535</v>
      </c>
      <c r="O87" s="54">
        <v>80.728485231161983</v>
      </c>
      <c r="P87" s="54">
        <v>17.115390093783518</v>
      </c>
      <c r="Q87" s="54">
        <v>20.638162979835755</v>
      </c>
      <c r="R87" s="55">
        <v>15.461315171061642</v>
      </c>
      <c r="S87" s="55">
        <v>1902.3567258682087</v>
      </c>
    </row>
    <row r="88" spans="1:19" x14ac:dyDescent="0.3">
      <c r="A88" s="45">
        <f t="shared" si="2"/>
        <v>44535</v>
      </c>
      <c r="B88" s="53">
        <v>396.47183623209048</v>
      </c>
      <c r="C88" s="54">
        <v>75.830237207630944</v>
      </c>
      <c r="D88" s="54">
        <v>279.57995596153387</v>
      </c>
      <c r="E88" s="54">
        <v>396.56663371241075</v>
      </c>
      <c r="F88" s="54">
        <v>200.66973714248616</v>
      </c>
      <c r="G88" s="54">
        <v>171.07639930562482</v>
      </c>
      <c r="H88" s="54">
        <v>54.495996612212195</v>
      </c>
      <c r="I88" s="54">
        <v>14.508821085917361</v>
      </c>
      <c r="J88" s="54">
        <v>137.73360501220532</v>
      </c>
      <c r="K88" s="53">
        <v>81.314229169700539</v>
      </c>
      <c r="L88" s="54">
        <v>131.71503638522285</v>
      </c>
      <c r="M88" s="54">
        <v>12.810319800210607</v>
      </c>
      <c r="N88" s="54">
        <v>114.90853488295795</v>
      </c>
      <c r="O88" s="54">
        <v>127.14398714143385</v>
      </c>
      <c r="P88" s="54">
        <v>38.447851733559446</v>
      </c>
      <c r="Q88" s="54">
        <v>66.750654704832129</v>
      </c>
      <c r="R88" s="55">
        <v>98.487376685645074</v>
      </c>
      <c r="S88" s="55">
        <v>1726.9332222720714</v>
      </c>
    </row>
    <row r="89" spans="1:19" x14ac:dyDescent="0.3">
      <c r="A89" s="45">
        <f t="shared" si="2"/>
        <v>44542</v>
      </c>
      <c r="B89" s="53">
        <v>1035.6179205101673</v>
      </c>
      <c r="C89" s="54">
        <v>109.76860597886366</v>
      </c>
      <c r="D89" s="54">
        <v>600.78556623310669</v>
      </c>
      <c r="E89" s="54">
        <v>464.4942429591631</v>
      </c>
      <c r="F89" s="54">
        <v>415.07467795899186</v>
      </c>
      <c r="G89" s="54">
        <v>160.76965561110512</v>
      </c>
      <c r="H89" s="54">
        <v>83.477459331915554</v>
      </c>
      <c r="I89" s="54">
        <v>91.941594104835985</v>
      </c>
      <c r="J89" s="54">
        <v>225.0946740757239</v>
      </c>
      <c r="K89" s="53">
        <v>69.007119204785482</v>
      </c>
      <c r="L89" s="54">
        <v>162.86395402967764</v>
      </c>
      <c r="M89" s="54">
        <v>125.01510235344972</v>
      </c>
      <c r="N89" s="54">
        <v>60.563763407652004</v>
      </c>
      <c r="O89" s="54">
        <v>197.99112973565724</v>
      </c>
      <c r="P89" s="54">
        <v>13.476034015165027</v>
      </c>
      <c r="Q89" s="54">
        <v>47.01484831069854</v>
      </c>
      <c r="R89" s="55">
        <v>86.144891855510139</v>
      </c>
      <c r="S89" s="55">
        <v>3187.0243967638962</v>
      </c>
    </row>
    <row r="90" spans="1:19" x14ac:dyDescent="0.3">
      <c r="A90" s="45">
        <f t="shared" si="2"/>
        <v>44549</v>
      </c>
      <c r="B90" s="53">
        <v>910.15215125489317</v>
      </c>
      <c r="C90" s="54">
        <v>166.01194489861427</v>
      </c>
      <c r="D90" s="54">
        <v>449.00336247935752</v>
      </c>
      <c r="E90" s="54">
        <v>669.25480960367713</v>
      </c>
      <c r="F90" s="54">
        <v>448.67301646334863</v>
      </c>
      <c r="G90" s="54">
        <v>253.54266835219744</v>
      </c>
      <c r="H90" s="54">
        <v>149.46822753248432</v>
      </c>
      <c r="I90" s="54">
        <v>163.33456675218838</v>
      </c>
      <c r="J90" s="54">
        <v>354.01308058601398</v>
      </c>
      <c r="K90" s="53">
        <v>113.78738744144086</v>
      </c>
      <c r="L90" s="54">
        <v>235.8374784227783</v>
      </c>
      <c r="M90" s="54">
        <v>109.95574850665298</v>
      </c>
      <c r="N90" s="54">
        <v>187.24863274368636</v>
      </c>
      <c r="O90" s="54">
        <v>194.64644172601237</v>
      </c>
      <c r="P90" s="54">
        <v>14.511489273700391</v>
      </c>
      <c r="Q90" s="54">
        <v>118.49604583045175</v>
      </c>
      <c r="R90" s="55">
        <v>77.186508232274775</v>
      </c>
      <c r="S90" s="55">
        <v>3563.4538279227927</v>
      </c>
    </row>
    <row r="91" spans="1:19" x14ac:dyDescent="0.3">
      <c r="A91" s="45">
        <f t="shared" si="2"/>
        <v>44556</v>
      </c>
      <c r="B91" s="53">
        <v>950.4279205101675</v>
      </c>
      <c r="C91" s="54">
        <v>169.56836088777112</v>
      </c>
      <c r="D91" s="54">
        <v>255.69329751692067</v>
      </c>
      <c r="E91" s="54">
        <v>880.32782993769979</v>
      </c>
      <c r="F91" s="54">
        <v>440.19218253958502</v>
      </c>
      <c r="G91" s="54">
        <v>176.4045117203043</v>
      </c>
      <c r="H91" s="54">
        <v>124.90302776794198</v>
      </c>
      <c r="I91" s="54">
        <v>256.48622090234733</v>
      </c>
      <c r="J91" s="54">
        <v>316.55396875715894</v>
      </c>
      <c r="K91" s="53">
        <v>111.26884417974603</v>
      </c>
      <c r="L91" s="54">
        <v>216.15662766182362</v>
      </c>
      <c r="M91" s="54">
        <v>81.259102396763865</v>
      </c>
      <c r="N91" s="54">
        <v>178.43766318989003</v>
      </c>
      <c r="O91" s="54">
        <v>194.12193068211303</v>
      </c>
      <c r="P91" s="54">
        <v>93.9180107092387</v>
      </c>
      <c r="Q91" s="54">
        <v>101.7121725170208</v>
      </c>
      <c r="R91" s="55">
        <v>82.602052195254828</v>
      </c>
      <c r="S91" s="55">
        <v>3570.5573205398505</v>
      </c>
    </row>
    <row r="92" spans="1:19" x14ac:dyDescent="0.3">
      <c r="A92" s="45">
        <f t="shared" si="2"/>
        <v>44563</v>
      </c>
      <c r="B92" s="53">
        <v>795.71371135470963</v>
      </c>
      <c r="C92" s="54">
        <v>121.84019337328419</v>
      </c>
      <c r="D92" s="54">
        <v>67.302077519529576</v>
      </c>
      <c r="E92" s="54">
        <v>702.00071359381604</v>
      </c>
      <c r="F92" s="54">
        <v>304.19917449303534</v>
      </c>
      <c r="G92" s="54">
        <v>215.22674164319255</v>
      </c>
      <c r="H92" s="54">
        <v>85.586383512321675</v>
      </c>
      <c r="I92" s="54">
        <v>87.429412524330814</v>
      </c>
      <c r="J92" s="54">
        <v>359.3219153067829</v>
      </c>
      <c r="K92" s="53">
        <v>91.463217770033992</v>
      </c>
      <c r="L92" s="54">
        <v>155.92709486711232</v>
      </c>
      <c r="M92" s="54">
        <v>78.799009451790539</v>
      </c>
      <c r="N92" s="54">
        <v>140.83688796472143</v>
      </c>
      <c r="O92" s="54">
        <v>111.51398045075467</v>
      </c>
      <c r="P92" s="54">
        <v>60.86603796487725</v>
      </c>
      <c r="Q92" s="54">
        <v>122.56119944541484</v>
      </c>
      <c r="R92" s="55">
        <v>11.791897716750157</v>
      </c>
      <c r="S92" s="55">
        <v>2738.6203233210126</v>
      </c>
    </row>
    <row r="93" spans="1:19" x14ac:dyDescent="0.3">
      <c r="A93" s="45">
        <f t="shared" si="2"/>
        <v>44570</v>
      </c>
      <c r="B93" s="53">
        <v>648.4057775603228</v>
      </c>
      <c r="C93" s="54">
        <v>173.67783061319642</v>
      </c>
      <c r="D93" s="54">
        <v>49.545708116965898</v>
      </c>
      <c r="E93" s="54">
        <v>514.75195917165343</v>
      </c>
      <c r="F93" s="54">
        <v>289.11475168059314</v>
      </c>
      <c r="G93" s="54">
        <v>113.95170570006724</v>
      </c>
      <c r="H93" s="54">
        <v>69.962829432817216</v>
      </c>
      <c r="I93" s="54">
        <v>101.0919742273253</v>
      </c>
      <c r="J93" s="54">
        <v>354.88698611096777</v>
      </c>
      <c r="K93" s="53">
        <v>70.911039525208835</v>
      </c>
      <c r="L93" s="54">
        <v>214.08715971993138</v>
      </c>
      <c r="M93" s="54">
        <v>-65.264932422990285</v>
      </c>
      <c r="N93" s="54">
        <v>107.75496186199098</v>
      </c>
      <c r="O93" s="54">
        <v>60.857244805268806</v>
      </c>
      <c r="P93" s="54">
        <v>63.848396637298549</v>
      </c>
      <c r="Q93" s="54">
        <v>114.7281436741203</v>
      </c>
      <c r="R93" s="55">
        <v>14.640651974483092</v>
      </c>
      <c r="S93" s="55">
        <v>2315.3895226138193</v>
      </c>
    </row>
    <row r="94" spans="1:19" x14ac:dyDescent="0.3">
      <c r="A94" s="45">
        <f t="shared" si="2"/>
        <v>44577</v>
      </c>
      <c r="B94" s="53">
        <v>397.70158977234973</v>
      </c>
      <c r="C94" s="54">
        <v>114.33466695322113</v>
      </c>
      <c r="D94" s="54">
        <v>33.731549581563513</v>
      </c>
      <c r="E94" s="54">
        <v>349.13849463839483</v>
      </c>
      <c r="F94" s="54">
        <v>153.76172209458002</v>
      </c>
      <c r="G94" s="54">
        <v>97.379592049917733</v>
      </c>
      <c r="H94" s="54">
        <v>62.484721949392849</v>
      </c>
      <c r="I94" s="54">
        <v>68.175375612792436</v>
      </c>
      <c r="J94" s="54">
        <v>209.25309546444578</v>
      </c>
      <c r="K94" s="53">
        <v>67.890481603984867</v>
      </c>
      <c r="L94" s="54">
        <v>138.63210327257218</v>
      </c>
      <c r="M94" s="54">
        <v>32.458608157695096</v>
      </c>
      <c r="N94" s="54">
        <v>62.121431747445342</v>
      </c>
      <c r="O94" s="54">
        <v>64.885574890389421</v>
      </c>
      <c r="P94" s="54">
        <v>61.442294637770189</v>
      </c>
      <c r="Q94" s="54">
        <v>75.900123652290915</v>
      </c>
      <c r="R94" s="55">
        <v>-22.795750931121745</v>
      </c>
      <c r="S94" s="55">
        <v>1485.9608081167407</v>
      </c>
    </row>
    <row r="95" spans="1:19" x14ac:dyDescent="0.3">
      <c r="A95" s="45">
        <f t="shared" si="2"/>
        <v>44584</v>
      </c>
      <c r="B95" s="53">
        <v>296.51200202644372</v>
      </c>
      <c r="C95" s="54">
        <v>62.195452934945934</v>
      </c>
      <c r="D95" s="54">
        <v>72.606131138038563</v>
      </c>
      <c r="E95" s="54">
        <v>217.15350844676937</v>
      </c>
      <c r="F95" s="54">
        <v>193.10704055886686</v>
      </c>
      <c r="G95" s="54">
        <v>118.89428100538294</v>
      </c>
      <c r="H95" s="54">
        <v>61.640860539553245</v>
      </c>
      <c r="I95" s="54">
        <v>29.86057755189097</v>
      </c>
      <c r="J95" s="54">
        <v>138.9219173004202</v>
      </c>
      <c r="K95" s="53">
        <v>30.034799227676359</v>
      </c>
      <c r="L95" s="54">
        <v>5.6380444905564104</v>
      </c>
      <c r="M95" s="54">
        <v>17.649541028374983</v>
      </c>
      <c r="N95" s="54">
        <v>-11.416503933111699</v>
      </c>
      <c r="O95" s="54">
        <v>112.64415056824186</v>
      </c>
      <c r="P95" s="54">
        <v>32.034559085479572</v>
      </c>
      <c r="Q95" s="54">
        <v>18.895147879880227</v>
      </c>
      <c r="R95" s="55">
        <v>13.483343841307203</v>
      </c>
      <c r="S95" s="55">
        <v>1190.8917715022144</v>
      </c>
    </row>
    <row r="96" spans="1:19" x14ac:dyDescent="0.3">
      <c r="A96" s="45">
        <f t="shared" si="2"/>
        <v>44591</v>
      </c>
      <c r="B96" s="53">
        <v>286.27890903291586</v>
      </c>
      <c r="C96" s="54">
        <v>62.708408598583333</v>
      </c>
      <c r="D96" s="54">
        <v>109.1278434203723</v>
      </c>
      <c r="E96" s="54">
        <v>244.27257447420448</v>
      </c>
      <c r="F96" s="54">
        <v>268.75702841401505</v>
      </c>
      <c r="G96" s="54">
        <v>95.018837223882201</v>
      </c>
      <c r="H96" s="54">
        <v>28.263132989390215</v>
      </c>
      <c r="I96" s="54">
        <v>-4.0192654272038908</v>
      </c>
      <c r="J96" s="54">
        <v>152.3868515897135</v>
      </c>
      <c r="K96" s="53">
        <v>31.27658196447068</v>
      </c>
      <c r="L96" s="54">
        <v>132.14187608159659</v>
      </c>
      <c r="M96" s="54">
        <v>23.186636202532441</v>
      </c>
      <c r="N96" s="54">
        <v>-13.02333172608104</v>
      </c>
      <c r="O96" s="54">
        <v>22.917252725785659</v>
      </c>
      <c r="P96" s="54">
        <v>32.84397318669339</v>
      </c>
      <c r="Q96" s="54">
        <v>38.61028077918283</v>
      </c>
      <c r="R96" s="55">
        <v>12.292252249640455</v>
      </c>
      <c r="S96" s="55">
        <v>1246.8135857431262</v>
      </c>
    </row>
    <row r="97" spans="1:19" x14ac:dyDescent="0.3">
      <c r="A97" s="45">
        <f t="shared" si="2"/>
        <v>44598</v>
      </c>
      <c r="B97" s="53">
        <v>277.98081578553843</v>
      </c>
      <c r="C97" s="54">
        <v>37.344472469333937</v>
      </c>
      <c r="D97" s="54">
        <v>163.59208500325485</v>
      </c>
      <c r="E97" s="54">
        <v>157.2993854504557</v>
      </c>
      <c r="F97" s="54">
        <v>127.17379709840145</v>
      </c>
      <c r="G97" s="54">
        <v>48.345888057523098</v>
      </c>
      <c r="H97" s="54">
        <v>49.202447662571615</v>
      </c>
      <c r="I97" s="54">
        <v>1.9367248847424889</v>
      </c>
      <c r="J97" s="54">
        <v>35.449633709130921</v>
      </c>
      <c r="K97" s="53">
        <v>42.553804707464735</v>
      </c>
      <c r="L97" s="54">
        <v>64.708573386983346</v>
      </c>
      <c r="M97" s="54">
        <v>44.6803812854439</v>
      </c>
      <c r="N97" s="54">
        <v>-11.835948054098765</v>
      </c>
      <c r="O97" s="54">
        <v>104.4728175600672</v>
      </c>
      <c r="P97" s="54">
        <v>27.362394977791325</v>
      </c>
      <c r="Q97" s="54">
        <v>48.694414614195182</v>
      </c>
      <c r="R97" s="55">
        <v>65.775374342583689</v>
      </c>
      <c r="S97" s="55">
        <v>898.32525012102633</v>
      </c>
    </row>
    <row r="98" spans="1:19" x14ac:dyDescent="0.3">
      <c r="A98" s="45">
        <f t="shared" si="2"/>
        <v>44605</v>
      </c>
      <c r="B98" s="53">
        <v>211.67228318501793</v>
      </c>
      <c r="C98" s="54">
        <v>91.852642893183088</v>
      </c>
      <c r="D98" s="54">
        <v>116.04996242121638</v>
      </c>
      <c r="E98" s="54">
        <v>98.886382619590904</v>
      </c>
      <c r="F98" s="54">
        <v>145.25648857101623</v>
      </c>
      <c r="G98" s="54">
        <v>76.476385004319695</v>
      </c>
      <c r="H98" s="54">
        <v>11.014625457572663</v>
      </c>
      <c r="I98" s="54">
        <v>21.530884765090036</v>
      </c>
      <c r="J98" s="54">
        <v>59.032838064504631</v>
      </c>
      <c r="K98" s="53">
        <v>44.363465156810875</v>
      </c>
      <c r="L98" s="54">
        <v>32.71430356314022</v>
      </c>
      <c r="M98" s="54">
        <v>2.1539649351890944</v>
      </c>
      <c r="N98" s="54">
        <v>-20.255435492341007</v>
      </c>
      <c r="O98" s="54">
        <v>34.465338659690531</v>
      </c>
      <c r="P98" s="54">
        <v>41.988064270312151</v>
      </c>
      <c r="Q98" s="54">
        <v>49.158444202175843</v>
      </c>
      <c r="R98" s="55">
        <v>41.641510947021686</v>
      </c>
      <c r="S98" s="55">
        <v>831.77249298145762</v>
      </c>
    </row>
    <row r="99" spans="1:19" x14ac:dyDescent="0.3">
      <c r="A99" s="45">
        <f t="shared" si="2"/>
        <v>44612</v>
      </c>
      <c r="B99" s="53">
        <v>191.2700786819139</v>
      </c>
      <c r="C99" s="54">
        <v>82.054607898209895</v>
      </c>
      <c r="D99" s="54">
        <v>94.359953749747319</v>
      </c>
      <c r="E99" s="54">
        <v>68.632947022504595</v>
      </c>
      <c r="F99" s="54">
        <v>227.54222526978197</v>
      </c>
      <c r="G99" s="54">
        <v>142.28070669594115</v>
      </c>
      <c r="H99" s="54">
        <v>48.170833469763465</v>
      </c>
      <c r="I99" s="54">
        <v>75.470959146896462</v>
      </c>
      <c r="J99" s="54">
        <v>21.110122626811972</v>
      </c>
      <c r="K99" s="53">
        <v>54.461785654434038</v>
      </c>
      <c r="L99" s="54">
        <v>30.747651706733336</v>
      </c>
      <c r="M99" s="54">
        <v>-26.771895399589937</v>
      </c>
      <c r="N99" s="54">
        <v>-42.883672402340721</v>
      </c>
      <c r="O99" s="54">
        <v>41.444123243393108</v>
      </c>
      <c r="P99" s="54">
        <v>46.035277221410468</v>
      </c>
      <c r="Q99" s="54">
        <v>19.246580688456731</v>
      </c>
      <c r="R99" s="55">
        <v>27.248067479899419</v>
      </c>
      <c r="S99" s="55">
        <v>950.89243456159602</v>
      </c>
    </row>
    <row r="100" spans="1:19" x14ac:dyDescent="0.3">
      <c r="A100" s="45">
        <f t="shared" si="2"/>
        <v>44619</v>
      </c>
      <c r="B100" s="53">
        <v>218.26062017301797</v>
      </c>
      <c r="C100" s="54">
        <v>66.370126089414271</v>
      </c>
      <c r="D100" s="54">
        <v>59.979141113153901</v>
      </c>
      <c r="E100" s="54">
        <v>158.69559858104753</v>
      </c>
      <c r="F100" s="54">
        <v>197.9713238607593</v>
      </c>
      <c r="G100" s="54">
        <v>86.951365951172534</v>
      </c>
      <c r="H100" s="54">
        <v>37.584404680107554</v>
      </c>
      <c r="I100" s="54">
        <v>31.109178928522738</v>
      </c>
      <c r="J100" s="54">
        <v>40.71318284681297</v>
      </c>
      <c r="K100" s="53">
        <v>37.290437385079031</v>
      </c>
      <c r="L100" s="54">
        <v>36.142026928410985</v>
      </c>
      <c r="M100" s="54">
        <v>2.5435699630473323</v>
      </c>
      <c r="N100" s="54">
        <v>25.065602974352089</v>
      </c>
      <c r="O100" s="54">
        <v>20.465819169972519</v>
      </c>
      <c r="P100" s="54">
        <v>26.967705082286187</v>
      </c>
      <c r="Q100" s="54">
        <v>56.172407847579535</v>
      </c>
      <c r="R100" s="55">
        <v>-24.650827161092081</v>
      </c>
      <c r="S100" s="55">
        <v>897.63494222400368</v>
      </c>
    </row>
    <row r="101" spans="1:19" x14ac:dyDescent="0.3">
      <c r="A101" s="45">
        <f t="shared" si="2"/>
        <v>44626</v>
      </c>
      <c r="B101" s="53">
        <v>185.17631605842394</v>
      </c>
      <c r="C101" s="54">
        <v>19.717589702413363</v>
      </c>
      <c r="D101" s="54">
        <v>83.105213935165239</v>
      </c>
      <c r="E101" s="54">
        <v>209.48665338656519</v>
      </c>
      <c r="F101" s="54">
        <v>122.16623150307396</v>
      </c>
      <c r="G101" s="54">
        <v>92.863471688302866</v>
      </c>
      <c r="H101" s="54">
        <v>57.682606725201765</v>
      </c>
      <c r="I101" s="54">
        <v>29.56914308522073</v>
      </c>
      <c r="J101" s="54">
        <v>61.434069863854802</v>
      </c>
      <c r="K101" s="53">
        <v>48.078021378982015</v>
      </c>
      <c r="L101" s="54">
        <v>85.850491940317625</v>
      </c>
      <c r="M101" s="54">
        <v>-22.682740120831795</v>
      </c>
      <c r="N101" s="54">
        <v>4.5571397753344627</v>
      </c>
      <c r="O101" s="54">
        <v>66.377940459938543</v>
      </c>
      <c r="P101" s="54">
        <v>39.431364028113265</v>
      </c>
      <c r="Q101" s="54">
        <v>28.510638174915897</v>
      </c>
      <c r="R101" s="55">
        <v>21.532462479386481</v>
      </c>
      <c r="S101" s="55">
        <v>861.201295948189</v>
      </c>
    </row>
    <row r="102" spans="1:19" x14ac:dyDescent="0.3">
      <c r="A102" s="45">
        <f t="shared" si="2"/>
        <v>44633</v>
      </c>
      <c r="B102" s="53">
        <v>198.84786315647602</v>
      </c>
      <c r="C102" s="54">
        <v>110.76375911109017</v>
      </c>
      <c r="D102" s="54">
        <v>136.48125046747805</v>
      </c>
      <c r="E102" s="54">
        <v>158.66989125570558</v>
      </c>
      <c r="F102" s="54">
        <v>108.45503786714335</v>
      </c>
      <c r="G102" s="54">
        <v>32.77555244886662</v>
      </c>
      <c r="H102" s="54">
        <v>26.226009039964538</v>
      </c>
      <c r="I102" s="54">
        <v>8.7870066421365891</v>
      </c>
      <c r="J102" s="54">
        <v>90.409918918827429</v>
      </c>
      <c r="K102" s="53">
        <v>46.530202634644482</v>
      </c>
      <c r="L102" s="54">
        <v>163.14246385320524</v>
      </c>
      <c r="M102" s="54">
        <v>19.301117791334718</v>
      </c>
      <c r="N102" s="54">
        <v>52.903854034352548</v>
      </c>
      <c r="O102" s="54">
        <v>57.63775551989221</v>
      </c>
      <c r="P102" s="54">
        <v>116.91643835585563</v>
      </c>
      <c r="Q102" s="54">
        <v>24.871285634318241</v>
      </c>
      <c r="R102" s="55">
        <v>56.449261463477001</v>
      </c>
      <c r="S102" s="55">
        <v>871.41628890774882</v>
      </c>
    </row>
    <row r="103" spans="1:19" x14ac:dyDescent="0.3">
      <c r="A103" s="45">
        <f t="shared" si="2"/>
        <v>44640</v>
      </c>
      <c r="B103" s="56"/>
      <c r="C103" s="10"/>
      <c r="D103" s="10"/>
      <c r="E103" s="10"/>
      <c r="F103" s="10"/>
      <c r="G103" s="10"/>
      <c r="H103" s="10"/>
      <c r="I103" s="10"/>
      <c r="J103" s="10"/>
      <c r="K103" s="56"/>
      <c r="L103" s="10"/>
      <c r="M103" s="10"/>
      <c r="N103" s="10"/>
      <c r="O103" s="10"/>
      <c r="P103" s="10"/>
      <c r="Q103" s="10"/>
      <c r="R103" s="57"/>
      <c r="S103" s="57"/>
    </row>
    <row r="104" spans="1:19" x14ac:dyDescent="0.3">
      <c r="A104" s="45">
        <f t="shared" si="2"/>
        <v>44647</v>
      </c>
      <c r="B104" s="56"/>
      <c r="C104" s="10"/>
      <c r="D104" s="10"/>
      <c r="E104" s="10"/>
      <c r="F104" s="10"/>
      <c r="G104" s="10"/>
      <c r="H104" s="10"/>
      <c r="I104" s="10"/>
      <c r="J104" s="10"/>
      <c r="K104" s="56"/>
      <c r="L104" s="10"/>
      <c r="M104" s="10"/>
      <c r="N104" s="10"/>
      <c r="O104" s="10"/>
      <c r="P104" s="10"/>
      <c r="Q104" s="10"/>
      <c r="R104" s="57"/>
      <c r="S104" s="57"/>
    </row>
    <row r="105" spans="1:19" x14ac:dyDescent="0.3">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
      <c r="A7" s="45">
        <f t="shared" si="2"/>
        <v>43968</v>
      </c>
      <c r="B7" s="53"/>
      <c r="C7" s="54"/>
      <c r="D7" s="54"/>
      <c r="E7" s="54"/>
      <c r="F7" s="54"/>
      <c r="G7" s="54"/>
      <c r="H7" s="54"/>
      <c r="I7" s="54"/>
      <c r="J7" s="55">
        <v>6.5223298835975685</v>
      </c>
      <c r="K7" s="55">
        <v>0.77358356660625738</v>
      </c>
      <c r="L7" s="54"/>
      <c r="M7" s="53"/>
      <c r="N7" s="54"/>
      <c r="O7" s="54"/>
      <c r="P7" s="54"/>
      <c r="Q7" s="54"/>
      <c r="R7" s="54"/>
      <c r="S7" s="54"/>
      <c r="T7" s="54"/>
      <c r="U7" s="52">
        <f t="shared" si="0"/>
        <v>5.7447028413600778</v>
      </c>
      <c r="V7" s="52">
        <f t="shared" si="1"/>
        <v>0.77358356660625738</v>
      </c>
    </row>
    <row r="8" spans="1:22" x14ac:dyDescent="0.3">
      <c r="A8" s="45">
        <f t="shared" si="2"/>
        <v>43975</v>
      </c>
      <c r="B8" s="53"/>
      <c r="C8" s="54"/>
      <c r="D8" s="54"/>
      <c r="E8" s="54"/>
      <c r="F8" s="54"/>
      <c r="G8" s="54"/>
      <c r="H8" s="54"/>
      <c r="I8" s="54"/>
      <c r="J8" s="55">
        <v>10.63112950752542</v>
      </c>
      <c r="K8" s="55">
        <v>1.2609094032742052</v>
      </c>
      <c r="L8" s="54"/>
      <c r="M8" s="53"/>
      <c r="N8" s="54"/>
      <c r="O8" s="54"/>
      <c r="P8" s="54"/>
      <c r="Q8" s="54"/>
      <c r="R8" s="54"/>
      <c r="S8" s="54"/>
      <c r="T8" s="54"/>
      <c r="U8" s="52">
        <f t="shared" si="0"/>
        <v>9.3636294052428308</v>
      </c>
      <c r="V8" s="52">
        <f t="shared" si="1"/>
        <v>1.2609094032742052</v>
      </c>
    </row>
    <row r="9" spans="1:22" x14ac:dyDescent="0.3">
      <c r="A9" s="45">
        <f t="shared" si="2"/>
        <v>43982</v>
      </c>
      <c r="B9" s="53">
        <v>2.0967762091164737</v>
      </c>
      <c r="C9" s="54"/>
      <c r="D9" s="54"/>
      <c r="E9" s="54"/>
      <c r="F9" s="54"/>
      <c r="G9" s="54"/>
      <c r="H9" s="54"/>
      <c r="I9" s="54"/>
      <c r="J9" s="55">
        <v>14.97681441119242</v>
      </c>
      <c r="K9" s="55">
        <v>2.0081961293400852</v>
      </c>
      <c r="L9" s="54"/>
      <c r="M9" s="53">
        <f>B9*M$2</f>
        <v>1.689956288458009</v>
      </c>
      <c r="N9" s="54"/>
      <c r="O9" s="54"/>
      <c r="P9" s="54"/>
      <c r="Q9" s="54"/>
      <c r="R9" s="54"/>
      <c r="S9" s="54"/>
      <c r="T9" s="54"/>
      <c r="U9" s="52">
        <f t="shared" si="0"/>
        <v>13.191198519238867</v>
      </c>
      <c r="V9" s="52">
        <f t="shared" si="1"/>
        <v>2.0081961293400852</v>
      </c>
    </row>
    <row r="10" spans="1:22" x14ac:dyDescent="0.3">
      <c r="A10" s="45">
        <f t="shared" si="2"/>
        <v>43989</v>
      </c>
      <c r="B10" s="53">
        <v>4.8687699257193815</v>
      </c>
      <c r="C10" s="54"/>
      <c r="D10" s="54">
        <v>0.55123880039588291</v>
      </c>
      <c r="E10" s="54">
        <v>0.63770630680296225</v>
      </c>
      <c r="F10" s="54"/>
      <c r="G10" s="54"/>
      <c r="H10" s="54"/>
      <c r="I10" s="54"/>
      <c r="J10" s="55">
        <v>21.484643050205499</v>
      </c>
      <c r="K10" s="55">
        <v>3.3537402868751003</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18.923129031928898</v>
      </c>
      <c r="V10" s="52">
        <f t="shared" si="1"/>
        <v>3.3537402868751003</v>
      </c>
    </row>
    <row r="11" spans="1:22" x14ac:dyDescent="0.3">
      <c r="A11" s="45">
        <f t="shared" si="2"/>
        <v>43996</v>
      </c>
      <c r="B11" s="53">
        <v>12.26599706919073</v>
      </c>
      <c r="C11" s="54"/>
      <c r="D11" s="54">
        <v>4.2393096525884451</v>
      </c>
      <c r="E11" s="54">
        <v>2.2077201478548276</v>
      </c>
      <c r="F11" s="54"/>
      <c r="G11" s="54"/>
      <c r="H11" s="54"/>
      <c r="I11" s="54"/>
      <c r="J11" s="55">
        <v>29.56969626653067</v>
      </c>
      <c r="K11" s="55">
        <v>6.3993873520783469</v>
      </c>
      <c r="L11" s="54"/>
      <c r="M11" s="53">
        <f t="shared" si="3"/>
        <v>9.8861284247502201</v>
      </c>
      <c r="N11" s="54"/>
      <c r="O11" s="54">
        <f t="shared" si="4"/>
        <v>4.6620617252657954</v>
      </c>
      <c r="P11" s="54">
        <f t="shared" si="5"/>
        <v>2.5405987373082803</v>
      </c>
      <c r="Q11" s="54"/>
      <c r="R11" s="54"/>
      <c r="S11" s="54"/>
      <c r="T11" s="54"/>
      <c r="U11" s="52">
        <f t="shared" si="0"/>
        <v>26.044238974738469</v>
      </c>
      <c r="V11" s="52">
        <f t="shared" si="1"/>
        <v>6.3993873520783469</v>
      </c>
    </row>
    <row r="12" spans="1:22" x14ac:dyDescent="0.3">
      <c r="A12" s="45">
        <f t="shared" si="2"/>
        <v>44003</v>
      </c>
      <c r="B12" s="53">
        <v>23.569795286937541</v>
      </c>
      <c r="C12" s="54"/>
      <c r="D12" s="54">
        <v>10.834974767529443</v>
      </c>
      <c r="E12" s="54">
        <v>4.7796308437687385</v>
      </c>
      <c r="F12" s="54">
        <v>0.1692665510767149</v>
      </c>
      <c r="G12" s="54">
        <v>0.14548247875588721</v>
      </c>
      <c r="H12" s="54"/>
      <c r="I12" s="54"/>
      <c r="J12" s="55">
        <v>36.12005627219623</v>
      </c>
      <c r="K12" s="55">
        <v>10.691875333401123</v>
      </c>
      <c r="L12" s="54"/>
      <c r="M12" s="53">
        <f t="shared" si="3"/>
        <v>18.996745379714206</v>
      </c>
      <c r="N12" s="54"/>
      <c r="O12" s="54">
        <f t="shared" si="4"/>
        <v>11.915459189700183</v>
      </c>
      <c r="P12" s="54">
        <f t="shared" si="5"/>
        <v>5.500300433584238</v>
      </c>
      <c r="Q12" s="54">
        <f t="shared" ref="Q12:Q14" si="6">F12*Q$2</f>
        <v>0.14815358026863815</v>
      </c>
      <c r="R12" s="54">
        <f t="shared" ref="R12:R14" si="7">G12*R$2</f>
        <v>0.15675451644041594</v>
      </c>
      <c r="S12" s="54"/>
      <c r="T12" s="54"/>
      <c r="U12" s="52">
        <f t="shared" si="0"/>
        <v>31.813630037142474</v>
      </c>
      <c r="V12" s="52">
        <f t="shared" si="1"/>
        <v>10.691875333401123</v>
      </c>
    </row>
    <row r="13" spans="1:22" x14ac:dyDescent="0.3">
      <c r="A13" s="45">
        <f t="shared" si="2"/>
        <v>44010</v>
      </c>
      <c r="B13" s="53">
        <v>40.639202117804793</v>
      </c>
      <c r="C13" s="54">
        <v>1.9806160165699938</v>
      </c>
      <c r="D13" s="54">
        <v>19.775549303041117</v>
      </c>
      <c r="E13" s="54">
        <v>8.4294035634891777</v>
      </c>
      <c r="F13" s="54">
        <v>0.37413508996316397</v>
      </c>
      <c r="G13" s="54">
        <v>-8.6907216780926881E-3</v>
      </c>
      <c r="H13" s="54">
        <v>0.51261746309992928</v>
      </c>
      <c r="I13" s="54">
        <v>0.89397840868873024</v>
      </c>
      <c r="J13" s="55">
        <v>42.680175559503645</v>
      </c>
      <c r="K13" s="55">
        <v>16.564950933602297</v>
      </c>
      <c r="L13" s="54"/>
      <c r="M13" s="53">
        <f t="shared" si="3"/>
        <v>32.75431821397838</v>
      </c>
      <c r="N13" s="54">
        <f t="shared" ref="N13:N14" si="8">C13*N$2</f>
        <v>1.9807624854901758</v>
      </c>
      <c r="O13" s="54">
        <f t="shared" si="4"/>
        <v>21.747604930326851</v>
      </c>
      <c r="P13" s="54">
        <f t="shared" si="5"/>
        <v>9.7003834795236692</v>
      </c>
      <c r="Q13" s="54">
        <f t="shared" si="6"/>
        <v>0.32746843797301722</v>
      </c>
      <c r="R13" s="54">
        <f t="shared" si="7"/>
        <v>-9.364082093030265E-3</v>
      </c>
      <c r="S13" s="54">
        <f t="shared" ref="S13:S14" si="9">H13*S$2</f>
        <v>0.47951700938088593</v>
      </c>
      <c r="T13" s="54">
        <f t="shared" ref="T13:T14" si="10">I13*T$2</f>
        <v>0.91761580197616455</v>
      </c>
      <c r="U13" s="52">
        <f t="shared" si="0"/>
        <v>37.591616827450181</v>
      </c>
      <c r="V13" s="52">
        <f t="shared" si="1"/>
        <v>16.564950933602297</v>
      </c>
    </row>
    <row r="14" spans="1:22" x14ac:dyDescent="0.3">
      <c r="A14" s="45">
        <f t="shared" si="2"/>
        <v>44017</v>
      </c>
      <c r="B14" s="53">
        <v>62.55095889242267</v>
      </c>
      <c r="C14" s="54">
        <v>7.4837858259248753</v>
      </c>
      <c r="D14" s="54">
        <v>31.157015343632096</v>
      </c>
      <c r="E14" s="54">
        <v>13.718916102620263</v>
      </c>
      <c r="F14" s="54">
        <v>1.1124666385897402</v>
      </c>
      <c r="G14" s="54">
        <v>3.4321549622520835</v>
      </c>
      <c r="H14" s="54">
        <v>-1.2590807652350708</v>
      </c>
      <c r="I14" s="54">
        <v>4.5648631761499843</v>
      </c>
      <c r="J14" s="55">
        <v>49.798719941410518</v>
      </c>
      <c r="K14" s="55">
        <v>24.66724549247645</v>
      </c>
      <c r="L14" s="54"/>
      <c r="M14" s="53">
        <f t="shared" si="3"/>
        <v>50.414720402551133</v>
      </c>
      <c r="N14" s="54">
        <f t="shared" si="8"/>
        <v>7.484339260825748</v>
      </c>
      <c r="O14" s="54">
        <f t="shared" si="4"/>
        <v>34.264052548833206</v>
      </c>
      <c r="P14" s="54">
        <f t="shared" si="5"/>
        <v>15.787445234588299</v>
      </c>
      <c r="Q14" s="54">
        <f t="shared" si="6"/>
        <v>0.97370634888040786</v>
      </c>
      <c r="R14" s="54">
        <f t="shared" si="7"/>
        <v>3.6980796317001712</v>
      </c>
      <c r="S14" s="54">
        <f t="shared" si="9"/>
        <v>-1.1777800925147643</v>
      </c>
      <c r="T14" s="54">
        <f t="shared" si="10"/>
        <v>4.6855612435185812</v>
      </c>
      <c r="U14" s="52">
        <f t="shared" ref="U14" si="11">J14*U$2</f>
        <v>43.861450286798615</v>
      </c>
      <c r="V14" s="52">
        <f t="shared" ref="V14:V20" si="12">K14*V$2</f>
        <v>24.66724549247645</v>
      </c>
    </row>
    <row r="15" spans="1:22" x14ac:dyDescent="0.3">
      <c r="A15" s="45">
        <f t="shared" si="2"/>
        <v>44024</v>
      </c>
      <c r="B15" s="53">
        <v>84.63173115930887</v>
      </c>
      <c r="C15" s="54">
        <v>19.23950558460329</v>
      </c>
      <c r="D15" s="54">
        <v>45.432655954296365</v>
      </c>
      <c r="E15" s="54">
        <v>24.169464077303992</v>
      </c>
      <c r="F15" s="54">
        <v>4.8398578960006651</v>
      </c>
      <c r="G15" s="54">
        <v>9.5993659302369654</v>
      </c>
      <c r="H15" s="54">
        <v>3.6204257039603012</v>
      </c>
      <c r="I15" s="54">
        <v>11.67617798477332</v>
      </c>
      <c r="J15" s="55">
        <v>56.315523593970717</v>
      </c>
      <c r="K15" s="55">
        <v>35.654705164443953</v>
      </c>
      <c r="L15" s="54"/>
      <c r="M15" s="53">
        <f t="shared" si="3"/>
        <v>68.211345423471855</v>
      </c>
      <c r="N15" s="54">
        <f t="shared" ref="N15:U15" si="13">C15*N$2</f>
        <v>19.240928369021994</v>
      </c>
      <c r="O15" s="54">
        <f t="shared" si="13"/>
        <v>49.963287365047044</v>
      </c>
      <c r="P15" s="54">
        <f t="shared" si="13"/>
        <v>27.81371994810193</v>
      </c>
      <c r="Q15" s="54">
        <f t="shared" si="13"/>
        <v>4.2361723017500319</v>
      </c>
      <c r="R15" s="54">
        <f t="shared" si="13"/>
        <v>10.343128446785602</v>
      </c>
      <c r="S15" s="54">
        <f t="shared" si="13"/>
        <v>3.3866495607667328</v>
      </c>
      <c r="T15" s="54">
        <f t="shared" si="13"/>
        <v>11.984904021596728</v>
      </c>
      <c r="U15" s="52">
        <f t="shared" si="13"/>
        <v>49.601285763933184</v>
      </c>
      <c r="V15" s="52">
        <f t="shared" si="12"/>
        <v>35.654705164443953</v>
      </c>
    </row>
    <row r="16" spans="1:22" x14ac:dyDescent="0.3">
      <c r="A16" s="45">
        <f t="shared" si="2"/>
        <v>44031</v>
      </c>
      <c r="B16" s="53">
        <v>105.5043135363987</v>
      </c>
      <c r="C16" s="54">
        <v>35.969157126377475</v>
      </c>
      <c r="D16" s="54">
        <v>57.254228609884088</v>
      </c>
      <c r="E16" s="54">
        <v>38.003819836309525</v>
      </c>
      <c r="F16" s="54">
        <v>8.4371675819920799</v>
      </c>
      <c r="G16" s="54">
        <v>19.135423660278036</v>
      </c>
      <c r="H16" s="54">
        <v>11.380064376569345</v>
      </c>
      <c r="I16" s="54">
        <v>18.801008218151775</v>
      </c>
      <c r="J16" s="55">
        <v>61.112202120291762</v>
      </c>
      <c r="K16" s="55">
        <v>46.872391479846286</v>
      </c>
      <c r="L16" s="54"/>
      <c r="M16" s="53">
        <f t="shared" ref="M16:M71" si="14">B16*M$2</f>
        <v>85.034195516464948</v>
      </c>
      <c r="N16" s="54">
        <f t="shared" ref="N16:N71" si="15">C16*N$2</f>
        <v>35.971817088510505</v>
      </c>
      <c r="O16" s="54">
        <f t="shared" ref="O16:O71" si="16">D16*O$2</f>
        <v>62.963729872570248</v>
      </c>
      <c r="P16" s="54">
        <f t="shared" ref="P16:P71" si="17">E16*P$2</f>
        <v>43.73401075441393</v>
      </c>
      <c r="Q16" s="54">
        <f t="shared" ref="Q16:Q71" si="18">F16*Q$2</f>
        <v>7.3847820295699913</v>
      </c>
      <c r="R16" s="54">
        <f t="shared" ref="R16:R71" si="19">G16*R$2</f>
        <v>20.618043549990002</v>
      </c>
      <c r="S16" s="54">
        <f t="shared" ref="S16:S71" si="20">H16*S$2</f>
        <v>10.645237100224808</v>
      </c>
      <c r="T16" s="54">
        <f t="shared" ref="T16:T71" si="21">I16*T$2</f>
        <v>19.298119581394413</v>
      </c>
      <c r="U16" s="52">
        <f t="shared" ref="U16:U47" si="22">J16*U$2</f>
        <v>53.826078629523174</v>
      </c>
      <c r="V16" s="52">
        <f t="shared" si="12"/>
        <v>46.872391479846286</v>
      </c>
    </row>
    <row r="17" spans="1:22" x14ac:dyDescent="0.3">
      <c r="A17" s="45">
        <f t="shared" si="2"/>
        <v>44038</v>
      </c>
      <c r="B17" s="53">
        <v>120.18637457714499</v>
      </c>
      <c r="C17" s="54">
        <v>54.748746399189763</v>
      </c>
      <c r="D17" s="54">
        <v>66.364668546495935</v>
      </c>
      <c r="E17" s="54">
        <v>49.829049746355587</v>
      </c>
      <c r="F17" s="54">
        <v>13.449172852642851</v>
      </c>
      <c r="G17" s="54">
        <v>27.368275031005297</v>
      </c>
      <c r="H17" s="54">
        <v>17.18811772458422</v>
      </c>
      <c r="I17" s="54">
        <v>24.815241581191358</v>
      </c>
      <c r="J17" s="55">
        <v>64.52329806932633</v>
      </c>
      <c r="K17" s="55">
        <v>56.165916955892271</v>
      </c>
      <c r="L17" s="54"/>
      <c r="M17" s="53">
        <f t="shared" si="14"/>
        <v>96.867619262620806</v>
      </c>
      <c r="N17" s="54">
        <f t="shared" si="15"/>
        <v>54.752795134380897</v>
      </c>
      <c r="O17" s="54">
        <f t="shared" si="16"/>
        <v>72.982680317220485</v>
      </c>
      <c r="P17" s="54">
        <f t="shared" si="17"/>
        <v>57.342241039867062</v>
      </c>
      <c r="Q17" s="54">
        <f t="shared" si="18"/>
        <v>11.771629404014693</v>
      </c>
      <c r="R17" s="54">
        <f t="shared" si="19"/>
        <v>29.488779370415685</v>
      </c>
      <c r="S17" s="54">
        <f t="shared" si="20"/>
        <v>16.078256012461548</v>
      </c>
      <c r="T17" s="54">
        <f t="shared" si="21"/>
        <v>25.471373339046316</v>
      </c>
      <c r="U17" s="52">
        <f t="shared" si="22"/>
        <v>56.83048548110704</v>
      </c>
      <c r="V17" s="52">
        <f t="shared" si="12"/>
        <v>56.165916955892271</v>
      </c>
    </row>
    <row r="18" spans="1:22" x14ac:dyDescent="0.3">
      <c r="A18" s="45">
        <f t="shared" si="2"/>
        <v>44045</v>
      </c>
      <c r="B18" s="53">
        <v>129.11978226072495</v>
      </c>
      <c r="C18" s="54">
        <v>70.574011439598578</v>
      </c>
      <c r="D18" s="54">
        <v>72.054837378225884</v>
      </c>
      <c r="E18" s="54">
        <v>59.167597335387498</v>
      </c>
      <c r="F18" s="54">
        <v>16.74115238665367</v>
      </c>
      <c r="G18" s="54">
        <v>33.09461689891971</v>
      </c>
      <c r="H18" s="54">
        <v>23.255498553549877</v>
      </c>
      <c r="I18" s="54">
        <v>29.836598309828716</v>
      </c>
      <c r="J18" s="55">
        <v>68.074519541863552</v>
      </c>
      <c r="K18" s="55">
        <v>62.885573937686196</v>
      </c>
      <c r="L18" s="54"/>
      <c r="M18" s="53">
        <f t="shared" si="14"/>
        <v>104.06775269917222</v>
      </c>
      <c r="N18" s="54">
        <f t="shared" si="15"/>
        <v>70.579230472042013</v>
      </c>
      <c r="O18" s="54">
        <f t="shared" si="16"/>
        <v>79.240283675944497</v>
      </c>
      <c r="P18" s="54">
        <f t="shared" si="17"/>
        <v>68.08884868216316</v>
      </c>
      <c r="Q18" s="54">
        <f t="shared" si="18"/>
        <v>14.65299344807643</v>
      </c>
      <c r="R18" s="54">
        <f t="shared" si="19"/>
        <v>35.658800380186996</v>
      </c>
      <c r="S18" s="54">
        <f t="shared" si="20"/>
        <v>21.753857253758653</v>
      </c>
      <c r="T18" s="54">
        <f t="shared" si="21"/>
        <v>30.625498133084044</v>
      </c>
      <c r="U18" s="52">
        <f t="shared" si="22"/>
        <v>59.958311342060107</v>
      </c>
      <c r="V18" s="52">
        <f t="shared" si="12"/>
        <v>62.885573937686196</v>
      </c>
    </row>
    <row r="19" spans="1:22" x14ac:dyDescent="0.3">
      <c r="A19" s="45">
        <f t="shared" si="2"/>
        <v>44052</v>
      </c>
      <c r="B19" s="53">
        <v>134.74123906396889</v>
      </c>
      <c r="C19" s="54">
        <v>81.597164700125603</v>
      </c>
      <c r="D19" s="54">
        <v>75.768096428618321</v>
      </c>
      <c r="E19" s="54">
        <v>65.08386259330085</v>
      </c>
      <c r="F19" s="54">
        <v>20.087236706729016</v>
      </c>
      <c r="G19" s="54">
        <v>37.981641236629173</v>
      </c>
      <c r="H19" s="54">
        <v>30.897264870966634</v>
      </c>
      <c r="I19" s="54">
        <v>33.059538152528425</v>
      </c>
      <c r="J19" s="55">
        <v>69.420637749676601</v>
      </c>
      <c r="K19" s="55">
        <v>67.41291361355178</v>
      </c>
      <c r="L19" s="54"/>
      <c r="M19" s="53">
        <f t="shared" si="14"/>
        <v>108.59852533653452</v>
      </c>
      <c r="N19" s="54">
        <f t="shared" si="15"/>
        <v>81.603198907919321</v>
      </c>
      <c r="O19" s="54">
        <f t="shared" si="16"/>
        <v>83.323836026092195</v>
      </c>
      <c r="P19" s="54">
        <f t="shared" si="17"/>
        <v>74.897164518045045</v>
      </c>
      <c r="Q19" s="54">
        <f t="shared" si="18"/>
        <v>17.581713675117847</v>
      </c>
      <c r="R19" s="54">
        <f t="shared" si="19"/>
        <v>40.924473218877132</v>
      </c>
      <c r="S19" s="54">
        <f t="shared" si="20"/>
        <v>28.902183627105288</v>
      </c>
      <c r="T19" s="54">
        <f t="shared" si="21"/>
        <v>33.933654683327482</v>
      </c>
      <c r="U19" s="52">
        <f t="shared" si="22"/>
        <v>61.143938139729038</v>
      </c>
      <c r="V19" s="52">
        <f t="shared" si="12"/>
        <v>67.41291361355178</v>
      </c>
    </row>
    <row r="20" spans="1:22" x14ac:dyDescent="0.3">
      <c r="A20" s="45">
        <f t="shared" si="2"/>
        <v>44059</v>
      </c>
      <c r="B20" s="53">
        <v>141.69567153698372</v>
      </c>
      <c r="C20" s="54">
        <v>92.120201500804768</v>
      </c>
      <c r="D20" s="54">
        <v>78.435518182741802</v>
      </c>
      <c r="E20" s="54">
        <v>68.976935690918978</v>
      </c>
      <c r="F20" s="54">
        <v>22.11777351988831</v>
      </c>
      <c r="G20" s="54">
        <v>40.181334336601523</v>
      </c>
      <c r="H20" s="54">
        <v>39.553806869303877</v>
      </c>
      <c r="I20" s="54">
        <v>37.198042845017689</v>
      </c>
      <c r="J20" s="55">
        <v>72.623646271465333</v>
      </c>
      <c r="K20" s="55">
        <v>71.35422056409881</v>
      </c>
      <c r="L20" s="54"/>
      <c r="M20" s="53">
        <f t="shared" si="14"/>
        <v>114.20364754238989</v>
      </c>
      <c r="N20" s="54">
        <f t="shared" si="15"/>
        <v>92.127013899739183</v>
      </c>
      <c r="O20" s="54">
        <f t="shared" si="16"/>
        <v>86.257258183034054</v>
      </c>
      <c r="P20" s="54">
        <f t="shared" si="17"/>
        <v>79.377232612575938</v>
      </c>
      <c r="Q20" s="54">
        <f t="shared" si="18"/>
        <v>19.358977386248096</v>
      </c>
      <c r="R20" s="54">
        <f t="shared" si="19"/>
        <v>43.29459937532009</v>
      </c>
      <c r="S20" s="54">
        <f t="shared" si="20"/>
        <v>36.999760142584876</v>
      </c>
      <c r="T20" s="54">
        <f t="shared" si="21"/>
        <v>38.181584236738999</v>
      </c>
      <c r="U20" s="52">
        <f t="shared" si="22"/>
        <v>63.96506685974267</v>
      </c>
      <c r="V20" s="52">
        <f t="shared" si="12"/>
        <v>71.35422056409881</v>
      </c>
    </row>
    <row r="21" spans="1:22" x14ac:dyDescent="0.3">
      <c r="A21" s="45">
        <f t="shared" si="2"/>
        <v>44066</v>
      </c>
      <c r="B21" s="53">
        <v>144.78750255265021</v>
      </c>
      <c r="C21" s="54">
        <v>100.64144470099603</v>
      </c>
      <c r="D21" s="54">
        <v>80.447797259625162</v>
      </c>
      <c r="E21" s="54">
        <v>71.77217938184998</v>
      </c>
      <c r="F21" s="54">
        <v>24.25037433075596</v>
      </c>
      <c r="G21" s="54">
        <v>41.393162358288976</v>
      </c>
      <c r="H21" s="54">
        <v>47.369202986501492</v>
      </c>
      <c r="I21" s="54">
        <v>38.356274488100318</v>
      </c>
      <c r="J21" s="55">
        <v>74.979883039363656</v>
      </c>
      <c r="K21" s="55">
        <v>73.999239109399383</v>
      </c>
      <c r="L21" s="54"/>
      <c r="M21" s="53">
        <f t="shared" si="14"/>
        <v>116.69559649004454</v>
      </c>
      <c r="N21" s="54">
        <f t="shared" si="15"/>
        <v>100.64888725604335</v>
      </c>
      <c r="O21" s="54">
        <f t="shared" si="16"/>
        <v>88.470205581005558</v>
      </c>
      <c r="P21" s="54">
        <f t="shared" si="17"/>
        <v>82.593941305726489</v>
      </c>
      <c r="Q21" s="54">
        <f t="shared" si="18"/>
        <v>21.225574439263298</v>
      </c>
      <c r="R21" s="54">
        <f t="shared" si="19"/>
        <v>44.600320292182566</v>
      </c>
      <c r="S21" s="54">
        <f t="shared" si="20"/>
        <v>44.310504787495717</v>
      </c>
      <c r="T21" s="54">
        <f t="shared" si="21"/>
        <v>39.37044030721205</v>
      </c>
      <c r="U21" s="52">
        <f t="shared" si="22"/>
        <v>66.04038048187374</v>
      </c>
      <c r="V21" s="52">
        <f t="shared" ref="V21:V70" si="23">K21*V$2</f>
        <v>73.999239109399383</v>
      </c>
    </row>
    <row r="22" spans="1:22" x14ac:dyDescent="0.3">
      <c r="A22" s="45">
        <f t="shared" si="2"/>
        <v>44073</v>
      </c>
      <c r="B22" s="53">
        <v>147.90760424728271</v>
      </c>
      <c r="C22" s="54">
        <v>104.9118878175597</v>
      </c>
      <c r="D22" s="54">
        <v>81.566045694044377</v>
      </c>
      <c r="E22" s="54">
        <v>74.411299106084272</v>
      </c>
      <c r="F22" s="54">
        <v>26.031539547652248</v>
      </c>
      <c r="G22" s="54">
        <v>42.170310175120264</v>
      </c>
      <c r="H22" s="54">
        <v>49.431772109713812</v>
      </c>
      <c r="I22" s="54">
        <v>39.121509995286281</v>
      </c>
      <c r="J22" s="55">
        <v>77.179700435273816</v>
      </c>
      <c r="K22" s="55">
        <v>75.946763472425275</v>
      </c>
      <c r="L22" s="54"/>
      <c r="M22" s="53">
        <f t="shared" si="14"/>
        <v>119.21033099368263</v>
      </c>
      <c r="N22" s="54">
        <f t="shared" si="15"/>
        <v>104.91964617697634</v>
      </c>
      <c r="O22" s="54">
        <f t="shared" si="16"/>
        <v>89.699967889654346</v>
      </c>
      <c r="P22" s="54">
        <f t="shared" si="17"/>
        <v>85.630985763335843</v>
      </c>
      <c r="Q22" s="54">
        <f t="shared" si="18"/>
        <v>22.784571194703492</v>
      </c>
      <c r="R22" s="54">
        <f t="shared" si="19"/>
        <v>45.43768181689596</v>
      </c>
      <c r="S22" s="54">
        <f t="shared" si="20"/>
        <v>46.239890828351932</v>
      </c>
      <c r="T22" s="54">
        <f t="shared" si="21"/>
        <v>40.155909158363663</v>
      </c>
      <c r="U22" s="52">
        <f t="shared" si="22"/>
        <v>67.977923885886298</v>
      </c>
      <c r="V22" s="52">
        <f t="shared" si="23"/>
        <v>75.946763472425275</v>
      </c>
    </row>
    <row r="23" spans="1:22" x14ac:dyDescent="0.3">
      <c r="A23" s="45">
        <f t="shared" si="2"/>
        <v>44080</v>
      </c>
      <c r="B23" s="53">
        <v>149.39224960481474</v>
      </c>
      <c r="C23" s="54">
        <v>107.49861128139884</v>
      </c>
      <c r="D23" s="54">
        <v>81.853079976088779</v>
      </c>
      <c r="E23" s="54">
        <v>74.701446006885817</v>
      </c>
      <c r="F23" s="54">
        <v>26.487918060737822</v>
      </c>
      <c r="G23" s="54">
        <v>42.876703634539446</v>
      </c>
      <c r="H23" s="54">
        <v>55.389152874765017</v>
      </c>
      <c r="I23" s="54">
        <v>39.121509995286281</v>
      </c>
      <c r="J23" s="55">
        <v>79.451846196270154</v>
      </c>
      <c r="K23" s="55">
        <v>76.857574127146734</v>
      </c>
      <c r="L23" s="54"/>
      <c r="M23" s="53">
        <f t="shared" si="14"/>
        <v>120.40692305113852</v>
      </c>
      <c r="N23" s="54">
        <f t="shared" si="15"/>
        <v>107.50656093210534</v>
      </c>
      <c r="O23" s="54">
        <f t="shared" si="16"/>
        <v>90.015625779693423</v>
      </c>
      <c r="P23" s="54">
        <f t="shared" si="17"/>
        <v>85.964880822692251</v>
      </c>
      <c r="Q23" s="54">
        <f t="shared" si="18"/>
        <v>23.184024661683281</v>
      </c>
      <c r="R23" s="54">
        <f t="shared" si="19"/>
        <v>46.198806909723992</v>
      </c>
      <c r="S23" s="54">
        <f t="shared" si="20"/>
        <v>51.812594869540028</v>
      </c>
      <c r="T23" s="54">
        <f t="shared" si="21"/>
        <v>40.155909158363663</v>
      </c>
      <c r="U23" s="52">
        <f t="shared" si="22"/>
        <v>69.979172280575014</v>
      </c>
      <c r="V23" s="52">
        <f t="shared" si="23"/>
        <v>76.857574127146734</v>
      </c>
    </row>
    <row r="24" spans="1:22" x14ac:dyDescent="0.3">
      <c r="A24" s="45">
        <f t="shared" si="2"/>
        <v>44087</v>
      </c>
      <c r="B24" s="53">
        <v>150.39567372208538</v>
      </c>
      <c r="C24" s="54">
        <v>108.75869439237852</v>
      </c>
      <c r="D24" s="54">
        <v>81.853079976088779</v>
      </c>
      <c r="E24" s="54">
        <v>76.013651077588833</v>
      </c>
      <c r="F24" s="54">
        <v>28.028696480393016</v>
      </c>
      <c r="G24" s="54">
        <v>43.088628749973921</v>
      </c>
      <c r="H24" s="54">
        <v>58.594482702682903</v>
      </c>
      <c r="I24" s="54">
        <v>39.551240256252839</v>
      </c>
      <c r="J24" s="55">
        <v>79.451846196270154</v>
      </c>
      <c r="K24" s="55">
        <v>77.544743017411676</v>
      </c>
      <c r="L24" s="54"/>
      <c r="M24" s="53">
        <f t="shared" si="14"/>
        <v>121.21566119381636</v>
      </c>
      <c r="N24" s="54">
        <f t="shared" si="15"/>
        <v>108.7667372277362</v>
      </c>
      <c r="O24" s="54">
        <f t="shared" si="16"/>
        <v>90.015625779693423</v>
      </c>
      <c r="P24" s="54">
        <f t="shared" si="17"/>
        <v>87.4749393094787</v>
      </c>
      <c r="Q24" s="54">
        <f t="shared" si="18"/>
        <v>24.532618567688456</v>
      </c>
      <c r="R24" s="54">
        <f t="shared" si="19"/>
        <v>46.427152063556932</v>
      </c>
      <c r="S24" s="54">
        <f t="shared" si="20"/>
        <v>54.81095189754263</v>
      </c>
      <c r="T24" s="54">
        <f t="shared" si="21"/>
        <v>40.597001777847225</v>
      </c>
      <c r="U24" s="52">
        <f t="shared" si="22"/>
        <v>69.979172280575014</v>
      </c>
      <c r="V24" s="52">
        <f t="shared" si="23"/>
        <v>77.544743017411676</v>
      </c>
    </row>
    <row r="25" spans="1:22" x14ac:dyDescent="0.3">
      <c r="A25" s="45">
        <f t="shared" si="2"/>
        <v>44094</v>
      </c>
      <c r="B25" s="53">
        <v>152.18411976536373</v>
      </c>
      <c r="C25" s="54">
        <v>113.86479673676963</v>
      </c>
      <c r="D25" s="54">
        <v>81.940005083221067</v>
      </c>
      <c r="E25" s="54">
        <v>76.929886967342</v>
      </c>
      <c r="F25" s="54">
        <v>29.169821706209696</v>
      </c>
      <c r="G25" s="54">
        <v>44.365025702671062</v>
      </c>
      <c r="H25" s="54">
        <v>63.011998041686262</v>
      </c>
      <c r="I25" s="54">
        <v>39.860500149091088</v>
      </c>
      <c r="J25" s="55">
        <v>79.451846196270154</v>
      </c>
      <c r="K25" s="55">
        <v>78.515558293567864</v>
      </c>
      <c r="L25" s="54"/>
      <c r="M25" s="53">
        <f t="shared" si="14"/>
        <v>122.6571100352641</v>
      </c>
      <c r="N25" s="54">
        <f t="shared" si="15"/>
        <v>113.87321717449468</v>
      </c>
      <c r="O25" s="54">
        <f t="shared" si="16"/>
        <v>90.111219224885289</v>
      </c>
      <c r="P25" s="54">
        <f t="shared" si="17"/>
        <v>88.5293246430751</v>
      </c>
      <c r="Q25" s="54">
        <f t="shared" si="18"/>
        <v>25.531408858293343</v>
      </c>
      <c r="R25" s="54">
        <f t="shared" si="19"/>
        <v>47.802444736716474</v>
      </c>
      <c r="S25" s="54">
        <f t="shared" si="20"/>
        <v>58.943221858545002</v>
      </c>
      <c r="T25" s="54">
        <f t="shared" si="21"/>
        <v>40.914438711253787</v>
      </c>
      <c r="U25" s="52">
        <f t="shared" si="22"/>
        <v>69.979172280575014</v>
      </c>
      <c r="V25" s="52">
        <f t="shared" si="23"/>
        <v>78.515558293567864</v>
      </c>
    </row>
    <row r="26" spans="1:22" x14ac:dyDescent="0.3">
      <c r="A26" s="45">
        <f t="shared" si="2"/>
        <v>44101</v>
      </c>
      <c r="B26" s="53">
        <v>153.7647245940087</v>
      </c>
      <c r="C26" s="54">
        <v>116.47028755918441</v>
      </c>
      <c r="D26" s="54">
        <v>81.940005083221067</v>
      </c>
      <c r="E26" s="54">
        <v>76.929886967342</v>
      </c>
      <c r="F26" s="54">
        <v>29.201393531773434</v>
      </c>
      <c r="G26" s="54">
        <v>44.365025702671062</v>
      </c>
      <c r="H26" s="54">
        <v>65.545380176151625</v>
      </c>
      <c r="I26" s="54">
        <v>40.333436456946494</v>
      </c>
      <c r="J26" s="55">
        <v>80.300395558368265</v>
      </c>
      <c r="K26" s="55">
        <v>79.003395114312568</v>
      </c>
      <c r="L26" s="54"/>
      <c r="M26" s="53">
        <f t="shared" si="14"/>
        <v>123.93104335161988</v>
      </c>
      <c r="N26" s="54">
        <f t="shared" si="15"/>
        <v>116.47890067606792</v>
      </c>
      <c r="O26" s="54">
        <f t="shared" si="16"/>
        <v>90.111219224885289</v>
      </c>
      <c r="P26" s="54">
        <f t="shared" si="17"/>
        <v>88.5293246430751</v>
      </c>
      <c r="Q26" s="54">
        <f t="shared" si="18"/>
        <v>25.559042664046054</v>
      </c>
      <c r="R26" s="54">
        <f t="shared" si="19"/>
        <v>47.802444736716474</v>
      </c>
      <c r="S26" s="54">
        <f t="shared" si="20"/>
        <v>61.313019831075216</v>
      </c>
      <c r="T26" s="54">
        <f t="shared" si="21"/>
        <v>41.39987977470512</v>
      </c>
      <c r="U26" s="52">
        <f t="shared" si="22"/>
        <v>70.726553050710265</v>
      </c>
      <c r="V26" s="52">
        <f t="shared" si="23"/>
        <v>79.003395114312568</v>
      </c>
    </row>
    <row r="27" spans="1:22" x14ac:dyDescent="0.3">
      <c r="A27" s="45">
        <f t="shared" si="2"/>
        <v>44108</v>
      </c>
      <c r="B27" s="53">
        <v>156.52269939419901</v>
      </c>
      <c r="C27" s="54">
        <v>118.90021147619237</v>
      </c>
      <c r="D27" s="54">
        <v>82.327965205164702</v>
      </c>
      <c r="E27" s="54">
        <v>78.235353464465277</v>
      </c>
      <c r="F27" s="54">
        <v>31.372313800879947</v>
      </c>
      <c r="G27" s="54">
        <v>44.745345184350327</v>
      </c>
      <c r="H27" s="54">
        <v>70.448127573718494</v>
      </c>
      <c r="I27" s="54">
        <v>40.82649734736632</v>
      </c>
      <c r="J27" s="55">
        <v>81.233234321570848</v>
      </c>
      <c r="K27" s="55">
        <v>80.266679315284435</v>
      </c>
      <c r="L27" s="54"/>
      <c r="M27" s="53">
        <f t="shared" si="14"/>
        <v>126.15391140817528</v>
      </c>
      <c r="N27" s="54">
        <f t="shared" si="15"/>
        <v>118.90900428885197</v>
      </c>
      <c r="O27" s="54">
        <f t="shared" si="16"/>
        <v>90.537867472752367</v>
      </c>
      <c r="P27" s="54">
        <f t="shared" si="17"/>
        <v>90.031628518596804</v>
      </c>
      <c r="Q27" s="54">
        <f t="shared" si="18"/>
        <v>27.459179509157977</v>
      </c>
      <c r="R27" s="54">
        <f t="shared" si="19"/>
        <v>48.212231516219575</v>
      </c>
      <c r="S27" s="54">
        <f t="shared" si="20"/>
        <v>65.899189712246226</v>
      </c>
      <c r="T27" s="54">
        <f t="shared" si="21"/>
        <v>41.905977528284318</v>
      </c>
      <c r="U27" s="52">
        <f t="shared" si="22"/>
        <v>71.548173788872759</v>
      </c>
      <c r="V27" s="52">
        <f t="shared" si="23"/>
        <v>80.266679315284435</v>
      </c>
    </row>
    <row r="28" spans="1:22" x14ac:dyDescent="0.3">
      <c r="A28" s="45">
        <f t="shared" si="2"/>
        <v>44115</v>
      </c>
      <c r="B28" s="53">
        <v>160.07256900163981</v>
      </c>
      <c r="C28" s="54">
        <v>123.11998738295303</v>
      </c>
      <c r="D28" s="54">
        <v>83.145279681800403</v>
      </c>
      <c r="E28" s="54">
        <v>80.444706899702027</v>
      </c>
      <c r="F28" s="54">
        <v>33.34858842304827</v>
      </c>
      <c r="G28" s="54">
        <v>46.888991541822591</v>
      </c>
      <c r="H28" s="54">
        <v>74.581952066916173</v>
      </c>
      <c r="I28" s="54">
        <v>43.098821302218433</v>
      </c>
      <c r="J28" s="55">
        <v>82.152474603449917</v>
      </c>
      <c r="K28" s="55">
        <v>82.218365466718495</v>
      </c>
      <c r="L28" s="54"/>
      <c r="M28" s="53">
        <f t="shared" si="14"/>
        <v>129.01502955717811</v>
      </c>
      <c r="N28" s="54">
        <f t="shared" si="15"/>
        <v>123.12909225308128</v>
      </c>
      <c r="O28" s="54">
        <f t="shared" si="16"/>
        <v>91.436686113354014</v>
      </c>
      <c r="P28" s="54">
        <f t="shared" si="17"/>
        <v>92.574106809282455</v>
      </c>
      <c r="Q28" s="54">
        <f t="shared" si="18"/>
        <v>29.188949265827667</v>
      </c>
      <c r="R28" s="54">
        <f t="shared" si="19"/>
        <v>50.52196840727612</v>
      </c>
      <c r="S28" s="54">
        <f t="shared" si="20"/>
        <v>69.766087157168414</v>
      </c>
      <c r="T28" s="54">
        <f t="shared" si="21"/>
        <v>44.238383264167453</v>
      </c>
      <c r="U28" s="52">
        <f t="shared" si="22"/>
        <v>72.357817329363314</v>
      </c>
      <c r="V28" s="52">
        <f t="shared" si="23"/>
        <v>82.218365466718495</v>
      </c>
    </row>
    <row r="29" spans="1:22" x14ac:dyDescent="0.3">
      <c r="A29" s="45">
        <f t="shared" si="2"/>
        <v>44122</v>
      </c>
      <c r="B29" s="53">
        <v>163.70161676142462</v>
      </c>
      <c r="C29" s="54">
        <v>127.11144360446293</v>
      </c>
      <c r="D29" s="54">
        <v>83.841267712236402</v>
      </c>
      <c r="E29" s="54">
        <v>81.465935327736076</v>
      </c>
      <c r="F29" s="54">
        <v>36.337123499260223</v>
      </c>
      <c r="G29" s="54">
        <v>49.056358852553537</v>
      </c>
      <c r="H29" s="54">
        <v>80.177361439669056</v>
      </c>
      <c r="I29" s="54">
        <v>46.986763663413193</v>
      </c>
      <c r="J29" s="55">
        <v>82.278203995228438</v>
      </c>
      <c r="K29" s="55">
        <v>84.053655743095788</v>
      </c>
      <c r="L29" s="54"/>
      <c r="M29" s="53">
        <f t="shared" si="14"/>
        <v>131.93996358499555</v>
      </c>
      <c r="N29" s="54">
        <f t="shared" si="15"/>
        <v>127.12084364754638</v>
      </c>
      <c r="O29" s="54">
        <f t="shared" si="16"/>
        <v>92.202079402319725</v>
      </c>
      <c r="P29" s="54">
        <f t="shared" si="17"/>
        <v>93.74931538691294</v>
      </c>
      <c r="Q29" s="54">
        <f t="shared" si="18"/>
        <v>31.804718113735131</v>
      </c>
      <c r="R29" s="54">
        <f t="shared" si="19"/>
        <v>52.857264160055188</v>
      </c>
      <c r="S29" s="54">
        <f t="shared" si="20"/>
        <v>75.000192824304449</v>
      </c>
      <c r="T29" s="54">
        <f t="shared" si="21"/>
        <v>48.229125448911901</v>
      </c>
      <c r="U29" s="52">
        <f t="shared" si="22"/>
        <v>72.468556590805605</v>
      </c>
      <c r="V29" s="52">
        <f t="shared" si="23"/>
        <v>84.053655743095788</v>
      </c>
    </row>
    <row r="30" spans="1:22" x14ac:dyDescent="0.3">
      <c r="A30" s="45">
        <f t="shared" si="2"/>
        <v>44129</v>
      </c>
      <c r="B30" s="53">
        <v>168.3718569450055</v>
      </c>
      <c r="C30" s="54">
        <v>130.76252515073242</v>
      </c>
      <c r="D30" s="54">
        <v>84.160251502840367</v>
      </c>
      <c r="E30" s="54">
        <v>82.362147575764112</v>
      </c>
      <c r="F30" s="54">
        <v>37.757377487029331</v>
      </c>
      <c r="G30" s="54">
        <v>51.180938178548963</v>
      </c>
      <c r="H30" s="54">
        <v>83.907478920027728</v>
      </c>
      <c r="I30" s="54">
        <v>47.889467660679571</v>
      </c>
      <c r="J30" s="55">
        <v>82.278203995228438</v>
      </c>
      <c r="K30" s="55">
        <v>85.451857399242016</v>
      </c>
      <c r="L30" s="54"/>
      <c r="M30" s="53">
        <f t="shared" si="14"/>
        <v>135.70407619393129</v>
      </c>
      <c r="N30" s="54">
        <f t="shared" si="15"/>
        <v>130.77219519565725</v>
      </c>
      <c r="O30" s="54">
        <f t="shared" si="16"/>
        <v>92.552872867063911</v>
      </c>
      <c r="P30" s="54">
        <f t="shared" si="17"/>
        <v>94.780657927276422</v>
      </c>
      <c r="Q30" s="54">
        <f t="shared" si="18"/>
        <v>33.047820852228568</v>
      </c>
      <c r="R30" s="54">
        <f t="shared" si="19"/>
        <v>55.146456698797529</v>
      </c>
      <c r="S30" s="54">
        <f t="shared" si="20"/>
        <v>78.489451204236545</v>
      </c>
      <c r="T30" s="54">
        <f t="shared" si="21"/>
        <v>49.155697549924568</v>
      </c>
      <c r="U30" s="52">
        <f t="shared" si="22"/>
        <v>72.468556590805605</v>
      </c>
      <c r="V30" s="52">
        <f t="shared" si="23"/>
        <v>85.451857399242016</v>
      </c>
    </row>
    <row r="31" spans="1:22" x14ac:dyDescent="0.3">
      <c r="A31" s="45">
        <f t="shared" si="2"/>
        <v>44136</v>
      </c>
      <c r="B31" s="53">
        <v>174.88792346707075</v>
      </c>
      <c r="C31" s="54">
        <v>133.66556098742402</v>
      </c>
      <c r="D31" s="54">
        <v>84.372637389582721</v>
      </c>
      <c r="E31" s="54">
        <v>84.236977824696112</v>
      </c>
      <c r="F31" s="54">
        <v>39.385799725190807</v>
      </c>
      <c r="G31" s="54">
        <v>52.437795923960593</v>
      </c>
      <c r="H31" s="54">
        <v>88.214950774121178</v>
      </c>
      <c r="I31" s="54">
        <v>48.403430117164504</v>
      </c>
      <c r="J31" s="55">
        <v>82.946294110341512</v>
      </c>
      <c r="K31" s="55">
        <v>87.19266607451604</v>
      </c>
      <c r="L31" s="54"/>
      <c r="M31" s="53">
        <f t="shared" si="14"/>
        <v>140.95588492158515</v>
      </c>
      <c r="N31" s="54">
        <f t="shared" si="15"/>
        <v>133.67544571531653</v>
      </c>
      <c r="O31" s="54">
        <f t="shared" si="16"/>
        <v>92.786438280942932</v>
      </c>
      <c r="P31" s="54">
        <f t="shared" si="17"/>
        <v>96.938173846009263</v>
      </c>
      <c r="Q31" s="54">
        <f t="shared" si="18"/>
        <v>34.473126580017336</v>
      </c>
      <c r="R31" s="54">
        <f t="shared" si="19"/>
        <v>56.500696259473273</v>
      </c>
      <c r="S31" s="54">
        <f t="shared" si="20"/>
        <v>82.518783347891159</v>
      </c>
      <c r="T31" s="54">
        <f t="shared" si="21"/>
        <v>49.683249521101168</v>
      </c>
      <c r="U31" s="52">
        <f t="shared" si="22"/>
        <v>73.0569934302587</v>
      </c>
      <c r="V31" s="52">
        <f t="shared" si="23"/>
        <v>87.19266607451604</v>
      </c>
    </row>
    <row r="32" spans="1:22" x14ac:dyDescent="0.3">
      <c r="A32" s="45">
        <f t="shared" si="2"/>
        <v>44143</v>
      </c>
      <c r="B32" s="53">
        <v>185.5430009461914</v>
      </c>
      <c r="C32" s="54">
        <v>136.08639112634285</v>
      </c>
      <c r="D32" s="54">
        <v>85.357189386560165</v>
      </c>
      <c r="E32" s="54">
        <v>85.605480215787907</v>
      </c>
      <c r="F32" s="54">
        <v>44.62045549290626</v>
      </c>
      <c r="G32" s="54">
        <v>54.212932447761098</v>
      </c>
      <c r="H32" s="54">
        <v>91.080604899716718</v>
      </c>
      <c r="I32" s="54">
        <v>48.594744786446256</v>
      </c>
      <c r="J32" s="55">
        <v>84.914630434964408</v>
      </c>
      <c r="K32" s="55">
        <v>89.976501731386136</v>
      </c>
      <c r="L32" s="54"/>
      <c r="M32" s="53">
        <f t="shared" si="14"/>
        <v>149.54364698773085</v>
      </c>
      <c r="N32" s="54">
        <f t="shared" si="15"/>
        <v>136.0964548775157</v>
      </c>
      <c r="O32" s="54">
        <f t="shared" si="16"/>
        <v>93.869171687510658</v>
      </c>
      <c r="P32" s="54">
        <f t="shared" si="17"/>
        <v>98.513018126064182</v>
      </c>
      <c r="Q32" s="54">
        <f t="shared" si="18"/>
        <v>39.054852789523636</v>
      </c>
      <c r="R32" s="54">
        <f t="shared" si="19"/>
        <v>58.413371035045238</v>
      </c>
      <c r="S32" s="54">
        <f t="shared" si="20"/>
        <v>85.199398026751012</v>
      </c>
      <c r="T32" s="54">
        <f t="shared" si="21"/>
        <v>49.879622679531558</v>
      </c>
      <c r="U32" s="52">
        <f t="shared" si="22"/>
        <v>74.790654173983071</v>
      </c>
      <c r="V32" s="52">
        <f t="shared" si="23"/>
        <v>89.976501731386136</v>
      </c>
    </row>
    <row r="33" spans="1:22" x14ac:dyDescent="0.3">
      <c r="A33" s="45">
        <f t="shared" si="2"/>
        <v>44150</v>
      </c>
      <c r="B33" s="53">
        <v>198.38369202160206</v>
      </c>
      <c r="C33" s="54">
        <v>138.8599971203856</v>
      </c>
      <c r="D33" s="54">
        <v>86.055207403550995</v>
      </c>
      <c r="E33" s="54">
        <v>86.413189436798177</v>
      </c>
      <c r="F33" s="54">
        <v>47.987754584071816</v>
      </c>
      <c r="G33" s="54">
        <v>55.564582410047294</v>
      </c>
      <c r="H33" s="54">
        <v>95.473218015597141</v>
      </c>
      <c r="I33" s="54">
        <v>49.97893483228038</v>
      </c>
      <c r="J33" s="55">
        <v>86.633671043119477</v>
      </c>
      <c r="K33" s="55">
        <v>92.697890855958548</v>
      </c>
      <c r="L33" s="54"/>
      <c r="M33" s="53">
        <f t="shared" si="14"/>
        <v>159.89296635557162</v>
      </c>
      <c r="N33" s="54">
        <f t="shared" si="15"/>
        <v>138.87026598303467</v>
      </c>
      <c r="O33" s="54">
        <f t="shared" si="16"/>
        <v>94.636797397175897</v>
      </c>
      <c r="P33" s="54">
        <f t="shared" si="17"/>
        <v>99.442513211301716</v>
      </c>
      <c r="Q33" s="54">
        <f t="shared" si="18"/>
        <v>42.00214162490262</v>
      </c>
      <c r="R33" s="54">
        <f t="shared" si="19"/>
        <v>59.869747349545619</v>
      </c>
      <c r="S33" s="54">
        <f t="shared" si="20"/>
        <v>89.308373737326107</v>
      </c>
      <c r="T33" s="54">
        <f t="shared" si="21"/>
        <v>51.300411645630355</v>
      </c>
      <c r="U33" s="52">
        <f t="shared" si="22"/>
        <v>76.304741569488243</v>
      </c>
      <c r="V33" s="52">
        <f t="shared" si="23"/>
        <v>92.697890855958548</v>
      </c>
    </row>
    <row r="34" spans="1:22" x14ac:dyDescent="0.3">
      <c r="A34" s="45">
        <f t="shared" si="2"/>
        <v>44157</v>
      </c>
      <c r="B34" s="53">
        <v>215.6111604523046</v>
      </c>
      <c r="C34" s="54">
        <v>138.8599971203856</v>
      </c>
      <c r="D34" s="54">
        <v>86.055207403550995</v>
      </c>
      <c r="E34" s="54">
        <v>87.596520402943241</v>
      </c>
      <c r="F34" s="54">
        <v>49.141780037812204</v>
      </c>
      <c r="G34" s="54">
        <v>55.564582410047294</v>
      </c>
      <c r="H34" s="54">
        <v>95.473218015597141</v>
      </c>
      <c r="I34" s="54">
        <v>49.97893483228038</v>
      </c>
      <c r="J34" s="55">
        <v>87.217875665448886</v>
      </c>
      <c r="K34" s="55">
        <v>95.01437025126458</v>
      </c>
      <c r="L34" s="54"/>
      <c r="M34" s="53">
        <f t="shared" si="14"/>
        <v>173.77793342172569</v>
      </c>
      <c r="N34" s="54">
        <f t="shared" si="15"/>
        <v>138.87026598303467</v>
      </c>
      <c r="O34" s="54">
        <f t="shared" si="16"/>
        <v>94.636797397175897</v>
      </c>
      <c r="P34" s="54">
        <f t="shared" si="17"/>
        <v>100.80426604094687</v>
      </c>
      <c r="Q34" s="54">
        <f t="shared" si="18"/>
        <v>43.012223071031272</v>
      </c>
      <c r="R34" s="54">
        <f t="shared" si="19"/>
        <v>59.869747349545619</v>
      </c>
      <c r="S34" s="54">
        <f t="shared" si="20"/>
        <v>89.308373737326107</v>
      </c>
      <c r="T34" s="54">
        <f t="shared" si="21"/>
        <v>51.300411645630355</v>
      </c>
      <c r="U34" s="52">
        <f t="shared" si="22"/>
        <v>76.819294193125288</v>
      </c>
      <c r="V34" s="52">
        <f t="shared" si="23"/>
        <v>95.01437025126458</v>
      </c>
    </row>
    <row r="35" spans="1:22" x14ac:dyDescent="0.3">
      <c r="A35" s="45">
        <f t="shared" si="2"/>
        <v>44164</v>
      </c>
      <c r="B35" s="53">
        <v>239.09596150836009</v>
      </c>
      <c r="C35" s="54">
        <v>138.8599971203856</v>
      </c>
      <c r="D35" s="54">
        <v>86.055207403550995</v>
      </c>
      <c r="E35" s="54">
        <v>89.572219561790206</v>
      </c>
      <c r="F35" s="54">
        <v>50.640249574878801</v>
      </c>
      <c r="G35" s="54">
        <v>56.175512417114732</v>
      </c>
      <c r="H35" s="54">
        <v>97.039080454213874</v>
      </c>
      <c r="I35" s="54">
        <v>49.97893483228038</v>
      </c>
      <c r="J35" s="55">
        <v>91.001213853737852</v>
      </c>
      <c r="K35" s="55">
        <v>98.669004595926125</v>
      </c>
      <c r="L35" s="54"/>
      <c r="M35" s="53">
        <f t="shared" si="14"/>
        <v>192.70617528907778</v>
      </c>
      <c r="N35" s="54">
        <f t="shared" si="15"/>
        <v>138.87026598303467</v>
      </c>
      <c r="O35" s="54">
        <f t="shared" si="16"/>
        <v>94.636797397175897</v>
      </c>
      <c r="P35" s="54">
        <f t="shared" si="17"/>
        <v>103.07785981737949</v>
      </c>
      <c r="Q35" s="54">
        <f t="shared" si="18"/>
        <v>44.323785369829984</v>
      </c>
      <c r="R35" s="54">
        <f t="shared" si="19"/>
        <v>60.528012445492237</v>
      </c>
      <c r="S35" s="54">
        <f t="shared" si="20"/>
        <v>90.773126165241322</v>
      </c>
      <c r="T35" s="54">
        <f t="shared" si="21"/>
        <v>51.300411645630355</v>
      </c>
      <c r="U35" s="52">
        <f t="shared" si="22"/>
        <v>80.151562573899312</v>
      </c>
      <c r="V35" s="52">
        <f t="shared" si="23"/>
        <v>98.669004595926125</v>
      </c>
    </row>
    <row r="36" spans="1:22" x14ac:dyDescent="0.3">
      <c r="A36" s="45">
        <f t="shared" si="2"/>
        <v>44171</v>
      </c>
      <c r="B36" s="53">
        <v>268.07514743394881</v>
      </c>
      <c r="C36" s="54">
        <v>139.07044543368241</v>
      </c>
      <c r="D36" s="54">
        <v>87.055817005997142</v>
      </c>
      <c r="E36" s="54">
        <v>95.090271281849098</v>
      </c>
      <c r="F36" s="54">
        <v>54.062109047230031</v>
      </c>
      <c r="G36" s="54">
        <v>59.130526827541374</v>
      </c>
      <c r="H36" s="54">
        <v>101.20826709683061</v>
      </c>
      <c r="I36" s="54">
        <v>50.578900207979444</v>
      </c>
      <c r="J36" s="55">
        <v>96.959973489412619</v>
      </c>
      <c r="K36" s="55">
        <v>104.61534955804845</v>
      </c>
      <c r="L36" s="54"/>
      <c r="M36" s="53">
        <f t="shared" si="14"/>
        <v>216.06277256274615</v>
      </c>
      <c r="N36" s="54">
        <f t="shared" si="15"/>
        <v>139.08072985923562</v>
      </c>
      <c r="O36" s="54">
        <f t="shared" si="16"/>
        <v>95.737189704364241</v>
      </c>
      <c r="P36" s="54">
        <f t="shared" si="17"/>
        <v>109.42791974051121</v>
      </c>
      <c r="Q36" s="54">
        <f t="shared" si="18"/>
        <v>47.318829155977802</v>
      </c>
      <c r="R36" s="54">
        <f t="shared" si="19"/>
        <v>63.711982494271354</v>
      </c>
      <c r="S36" s="54">
        <f t="shared" si="20"/>
        <v>94.673102374262101</v>
      </c>
      <c r="T36" s="54">
        <f t="shared" si="21"/>
        <v>51.916240511326947</v>
      </c>
      <c r="U36" s="52">
        <f t="shared" si="22"/>
        <v>85.399887025584562</v>
      </c>
      <c r="V36" s="52">
        <f t="shared" si="23"/>
        <v>104.61534955804845</v>
      </c>
    </row>
    <row r="37" spans="1:22" x14ac:dyDescent="0.3">
      <c r="A37" s="45">
        <f t="shared" si="2"/>
        <v>44178</v>
      </c>
      <c r="B37" s="53">
        <v>301.39613113397365</v>
      </c>
      <c r="C37" s="54">
        <v>140.09344473266199</v>
      </c>
      <c r="D37" s="54">
        <v>87.81649782454447</v>
      </c>
      <c r="E37" s="54">
        <v>104.8668529523793</v>
      </c>
      <c r="F37" s="54">
        <v>56.754605145484007</v>
      </c>
      <c r="G37" s="54">
        <v>61.355405317562699</v>
      </c>
      <c r="H37" s="54">
        <v>106.69593591760798</v>
      </c>
      <c r="I37" s="54">
        <v>50.578900207979444</v>
      </c>
      <c r="J37" s="55">
        <v>109.0066492238246</v>
      </c>
      <c r="K37" s="55">
        <v>112.41370820532229</v>
      </c>
      <c r="L37" s="54"/>
      <c r="M37" s="53">
        <f t="shared" si="14"/>
        <v>242.91876496509784</v>
      </c>
      <c r="N37" s="54">
        <f t="shared" si="15"/>
        <v>140.10380481023529</v>
      </c>
      <c r="O37" s="54">
        <f t="shared" si="16"/>
        <v>96.573727070095003</v>
      </c>
      <c r="P37" s="54">
        <f t="shared" si="17"/>
        <v>120.67860795453825</v>
      </c>
      <c r="Q37" s="54">
        <f t="shared" si="18"/>
        <v>49.675484586588396</v>
      </c>
      <c r="R37" s="54">
        <f t="shared" si="19"/>
        <v>66.10924541434558</v>
      </c>
      <c r="S37" s="54">
        <f t="shared" si="20"/>
        <v>99.806424453262238</v>
      </c>
      <c r="T37" s="54">
        <f t="shared" si="21"/>
        <v>51.916240511326947</v>
      </c>
      <c r="U37" s="52">
        <f t="shared" si="22"/>
        <v>96.010293667919001</v>
      </c>
      <c r="V37" s="52">
        <f t="shared" si="23"/>
        <v>112.41370820532229</v>
      </c>
    </row>
    <row r="38" spans="1:22" x14ac:dyDescent="0.3">
      <c r="A38" s="45">
        <f t="shared" si="2"/>
        <v>44185</v>
      </c>
      <c r="B38" s="53">
        <v>337.96650000707371</v>
      </c>
      <c r="C38" s="54">
        <v>144.17783683878346</v>
      </c>
      <c r="D38" s="54">
        <v>91.901297685533777</v>
      </c>
      <c r="E38" s="54">
        <v>124.50488197444821</v>
      </c>
      <c r="F38" s="54">
        <v>62.645602701849477</v>
      </c>
      <c r="G38" s="54">
        <v>67.358077913917796</v>
      </c>
      <c r="H38" s="54">
        <v>112.7708929141444</v>
      </c>
      <c r="I38" s="54">
        <v>53.733185157018191</v>
      </c>
      <c r="J38" s="55">
        <v>125.80327966149498</v>
      </c>
      <c r="K38" s="55">
        <v>124.90043272162096</v>
      </c>
      <c r="L38" s="54"/>
      <c r="M38" s="53">
        <f t="shared" si="14"/>
        <v>272.39369155937004</v>
      </c>
      <c r="N38" s="54">
        <f t="shared" si="15"/>
        <v>144.18849896203162</v>
      </c>
      <c r="O38" s="54">
        <f t="shared" si="16"/>
        <v>101.06587099160865</v>
      </c>
      <c r="P38" s="54">
        <f t="shared" si="17"/>
        <v>143.27764605507397</v>
      </c>
      <c r="Q38" s="54">
        <f t="shared" si="18"/>
        <v>54.831685701206638</v>
      </c>
      <c r="R38" s="54">
        <f t="shared" si="19"/>
        <v>72.57700736230251</v>
      </c>
      <c r="S38" s="54">
        <f t="shared" si="20"/>
        <v>105.48911265799232</v>
      </c>
      <c r="T38" s="54">
        <f t="shared" si="21"/>
        <v>55.153926886123195</v>
      </c>
      <c r="U38" s="52">
        <f t="shared" si="22"/>
        <v>110.80434001678869</v>
      </c>
      <c r="V38" s="52">
        <f t="shared" si="23"/>
        <v>124.90043272162096</v>
      </c>
    </row>
    <row r="39" spans="1:22" x14ac:dyDescent="0.3">
      <c r="A39" s="45">
        <f t="shared" si="2"/>
        <v>44192</v>
      </c>
      <c r="B39" s="53">
        <v>372.51834543301129</v>
      </c>
      <c r="C39" s="54">
        <v>150.67031243126428</v>
      </c>
      <c r="D39" s="54">
        <v>100.27063851886645</v>
      </c>
      <c r="E39" s="54">
        <v>153.96239904006038</v>
      </c>
      <c r="F39" s="54">
        <v>78.352857125151658</v>
      </c>
      <c r="G39" s="54">
        <v>79.785118597045027</v>
      </c>
      <c r="H39" s="54">
        <v>122.97829469246417</v>
      </c>
      <c r="I39" s="54">
        <v>62.082404047268732</v>
      </c>
      <c r="J39" s="55">
        <v>147.08057224455823</v>
      </c>
      <c r="K39" s="55">
        <v>142.75141617948924</v>
      </c>
      <c r="L39" s="54"/>
      <c r="M39" s="53">
        <f t="shared" si="14"/>
        <v>300.24173189935311</v>
      </c>
      <c r="N39" s="54">
        <f t="shared" si="15"/>
        <v>150.68145468083748</v>
      </c>
      <c r="O39" s="54">
        <f t="shared" si="16"/>
        <v>110.26981851192259</v>
      </c>
      <c r="P39" s="54">
        <f t="shared" si="17"/>
        <v>177.17674813730611</v>
      </c>
      <c r="Q39" s="54">
        <f t="shared" si="18"/>
        <v>68.57974144051181</v>
      </c>
      <c r="R39" s="54">
        <f t="shared" si="19"/>
        <v>85.966899875322099</v>
      </c>
      <c r="S39" s="54">
        <f t="shared" si="20"/>
        <v>115.03740768619912</v>
      </c>
      <c r="T39" s="54">
        <f t="shared" si="21"/>
        <v>63.723904766337718</v>
      </c>
      <c r="U39" s="52">
        <f t="shared" si="22"/>
        <v>129.54484001292701</v>
      </c>
      <c r="V39" s="52">
        <f t="shared" si="23"/>
        <v>142.75141617948924</v>
      </c>
    </row>
    <row r="40" spans="1:22" x14ac:dyDescent="0.3">
      <c r="A40" s="45">
        <f t="shared" si="2"/>
        <v>44199</v>
      </c>
      <c r="B40" s="53">
        <v>407.79757810704922</v>
      </c>
      <c r="C40" s="54">
        <v>162.89329996591601</v>
      </c>
      <c r="D40" s="54">
        <v>112.58898964486343</v>
      </c>
      <c r="E40" s="54">
        <v>195.71543481010815</v>
      </c>
      <c r="F40" s="54">
        <v>107.76606300465866</v>
      </c>
      <c r="G40" s="54">
        <v>99.236507965153734</v>
      </c>
      <c r="H40" s="54">
        <v>127.17652654185804</v>
      </c>
      <c r="I40" s="54">
        <v>73.555986733487572</v>
      </c>
      <c r="J40" s="55">
        <v>168.40315208742973</v>
      </c>
      <c r="K40" s="55">
        <v>166.39011308271947</v>
      </c>
      <c r="L40" s="54"/>
      <c r="M40" s="53">
        <f t="shared" si="14"/>
        <v>328.67603063387861</v>
      </c>
      <c r="N40" s="54">
        <f t="shared" si="15"/>
        <v>162.90534612001721</v>
      </c>
      <c r="O40" s="54">
        <f t="shared" si="16"/>
        <v>123.81657918976794</v>
      </c>
      <c r="P40" s="54">
        <f t="shared" si="17"/>
        <v>225.22527913397394</v>
      </c>
      <c r="Q40" s="54">
        <f t="shared" si="18"/>
        <v>94.324176655314162</v>
      </c>
      <c r="R40" s="54">
        <f t="shared" si="19"/>
        <v>106.92539027613775</v>
      </c>
      <c r="S40" s="54">
        <f t="shared" si="20"/>
        <v>118.96455361083278</v>
      </c>
      <c r="T40" s="54">
        <f t="shared" si="21"/>
        <v>75.500856732769762</v>
      </c>
      <c r="U40" s="52">
        <f t="shared" si="22"/>
        <v>148.32522787961787</v>
      </c>
      <c r="V40" s="52">
        <f t="shared" si="23"/>
        <v>166.39011308271947</v>
      </c>
    </row>
    <row r="41" spans="1:22" x14ac:dyDescent="0.3">
      <c r="A41" s="45">
        <f t="shared" si="2"/>
        <v>44206</v>
      </c>
      <c r="B41" s="53">
        <v>440.55461715823355</v>
      </c>
      <c r="C41" s="54">
        <v>178.18793128122115</v>
      </c>
      <c r="D41" s="54">
        <v>126.56038726012542</v>
      </c>
      <c r="E41" s="54">
        <v>240.01964884070563</v>
      </c>
      <c r="F41" s="54">
        <v>152.46394915529879</v>
      </c>
      <c r="G41" s="54">
        <v>130.34068683968439</v>
      </c>
      <c r="H41" s="54">
        <v>138.97727187459625</v>
      </c>
      <c r="I41" s="54">
        <v>89.819141948492103</v>
      </c>
      <c r="J41" s="55">
        <v>187.38781554168645</v>
      </c>
      <c r="K41" s="55">
        <v>193.4796776436998</v>
      </c>
      <c r="L41" s="54"/>
      <c r="M41" s="53">
        <f t="shared" si="14"/>
        <v>355.07749584276701</v>
      </c>
      <c r="N41" s="54">
        <f t="shared" si="15"/>
        <v>178.20110849157686</v>
      </c>
      <c r="O41" s="54">
        <f t="shared" si="16"/>
        <v>139.18123131675097</v>
      </c>
      <c r="P41" s="54">
        <f t="shared" si="17"/>
        <v>276.2096533686078</v>
      </c>
      <c r="Q41" s="54">
        <f t="shared" si="18"/>
        <v>133.44680201474517</v>
      </c>
      <c r="R41" s="54">
        <f t="shared" si="19"/>
        <v>140.43953273816223</v>
      </c>
      <c r="S41" s="54">
        <f t="shared" si="20"/>
        <v>130.00330768721699</v>
      </c>
      <c r="T41" s="54">
        <f t="shared" si="21"/>
        <v>92.194020762501168</v>
      </c>
      <c r="U41" s="52">
        <f t="shared" si="22"/>
        <v>165.04643824988784</v>
      </c>
      <c r="V41" s="52">
        <f t="shared" si="23"/>
        <v>193.4796776436998</v>
      </c>
    </row>
    <row r="42" spans="1:22" x14ac:dyDescent="0.3">
      <c r="A42" s="45">
        <f t="shared" si="2"/>
        <v>44213</v>
      </c>
      <c r="B42" s="53">
        <v>463.83756895073969</v>
      </c>
      <c r="C42" s="54">
        <v>194.94798043317022</v>
      </c>
      <c r="D42" s="54">
        <v>138.3069398794118</v>
      </c>
      <c r="E42" s="54">
        <v>275.17027817511894</v>
      </c>
      <c r="F42" s="54">
        <v>187.40290281881894</v>
      </c>
      <c r="G42" s="54">
        <v>157.89356225172182</v>
      </c>
      <c r="H42" s="54">
        <v>152.68602151137745</v>
      </c>
      <c r="I42" s="54">
        <v>107.55768201149863</v>
      </c>
      <c r="J42" s="55">
        <v>201.2768691300634</v>
      </c>
      <c r="K42" s="55">
        <v>215.52670185756159</v>
      </c>
      <c r="L42" s="54"/>
      <c r="M42" s="53">
        <f t="shared" si="14"/>
        <v>373.84305156804407</v>
      </c>
      <c r="N42" s="54">
        <f t="shared" si="15"/>
        <v>194.96239706917984</v>
      </c>
      <c r="O42" s="54">
        <f t="shared" si="16"/>
        <v>152.09917264636303</v>
      </c>
      <c r="P42" s="54">
        <f t="shared" si="17"/>
        <v>316.66027143692384</v>
      </c>
      <c r="Q42" s="54">
        <f t="shared" si="18"/>
        <v>164.02774693956113</v>
      </c>
      <c r="R42" s="54">
        <f t="shared" si="19"/>
        <v>170.12721539721355</v>
      </c>
      <c r="S42" s="54">
        <f t="shared" si="20"/>
        <v>142.82686346003149</v>
      </c>
      <c r="T42" s="54">
        <f t="shared" si="21"/>
        <v>110.40157981269911</v>
      </c>
      <c r="U42" s="52">
        <f t="shared" si="22"/>
        <v>177.2795646076338</v>
      </c>
      <c r="V42" s="52">
        <f t="shared" si="23"/>
        <v>215.52670185756159</v>
      </c>
    </row>
    <row r="43" spans="1:22" x14ac:dyDescent="0.3">
      <c r="A43" s="45">
        <f t="shared" si="2"/>
        <v>44220</v>
      </c>
      <c r="B43" s="53">
        <v>476.59563141715046</v>
      </c>
      <c r="C43" s="54">
        <v>205.07734042040764</v>
      </c>
      <c r="D43" s="54">
        <v>145.12749690982147</v>
      </c>
      <c r="E43" s="54">
        <v>292.41519564998538</v>
      </c>
      <c r="F43" s="54">
        <v>208.41914323228727</v>
      </c>
      <c r="G43" s="54">
        <v>175.732920603797</v>
      </c>
      <c r="H43" s="54">
        <v>162.35490974186209</v>
      </c>
      <c r="I43" s="54">
        <v>118.79233994062349</v>
      </c>
      <c r="J43" s="55">
        <v>209.78520683032497</v>
      </c>
      <c r="K43" s="55">
        <v>228.02541225850516</v>
      </c>
      <c r="L43" s="54"/>
      <c r="M43" s="53">
        <f t="shared" si="14"/>
        <v>384.12577406361078</v>
      </c>
      <c r="N43" s="54">
        <f t="shared" si="15"/>
        <v>205.09250613468737</v>
      </c>
      <c r="O43" s="54">
        <f t="shared" si="16"/>
        <v>159.59988867852414</v>
      </c>
      <c r="P43" s="54">
        <f t="shared" si="17"/>
        <v>336.5053662077454</v>
      </c>
      <c r="Q43" s="54">
        <f t="shared" si="18"/>
        <v>182.42258774677185</v>
      </c>
      <c r="R43" s="54">
        <f t="shared" si="19"/>
        <v>189.34877400688686</v>
      </c>
      <c r="S43" s="54">
        <f t="shared" si="20"/>
        <v>151.87141754190486</v>
      </c>
      <c r="T43" s="54">
        <f t="shared" si="21"/>
        <v>121.93328968999131</v>
      </c>
      <c r="U43" s="52">
        <f t="shared" si="22"/>
        <v>184.77349279499248</v>
      </c>
      <c r="V43" s="52">
        <f t="shared" si="23"/>
        <v>228.02541225850516</v>
      </c>
    </row>
    <row r="44" spans="1:22" x14ac:dyDescent="0.3">
      <c r="A44" s="45">
        <f t="shared" si="2"/>
        <v>44227</v>
      </c>
      <c r="B44" s="53">
        <v>483.89493269794292</v>
      </c>
      <c r="C44" s="54">
        <v>214.28365779939836</v>
      </c>
      <c r="D44" s="54">
        <v>150.3016210394409</v>
      </c>
      <c r="E44" s="54">
        <v>303.94887761332859</v>
      </c>
      <c r="F44" s="54">
        <v>220.46293469430816</v>
      </c>
      <c r="G44" s="54">
        <v>186.95581395027929</v>
      </c>
      <c r="H44" s="54">
        <v>170.69472081940165</v>
      </c>
      <c r="I44" s="54">
        <v>125.22728840178566</v>
      </c>
      <c r="J44" s="55">
        <v>215.73154956394228</v>
      </c>
      <c r="K44" s="55">
        <v>236.26500727738986</v>
      </c>
      <c r="L44" s="54"/>
      <c r="M44" s="53">
        <f t="shared" si="14"/>
        <v>390.00885307184819</v>
      </c>
      <c r="N44" s="54">
        <f t="shared" si="15"/>
        <v>214.29950433184479</v>
      </c>
      <c r="O44" s="54">
        <f t="shared" si="16"/>
        <v>165.28998636972358</v>
      </c>
      <c r="P44" s="54">
        <f t="shared" si="17"/>
        <v>349.77808913916283</v>
      </c>
      <c r="Q44" s="54">
        <f t="shared" si="18"/>
        <v>192.96413191930336</v>
      </c>
      <c r="R44" s="54">
        <f t="shared" si="19"/>
        <v>201.44122139047946</v>
      </c>
      <c r="S44" s="54">
        <f t="shared" si="20"/>
        <v>159.67271491191619</v>
      </c>
      <c r="T44" s="54">
        <f t="shared" si="21"/>
        <v>128.53838253728463</v>
      </c>
      <c r="U44" s="52">
        <f t="shared" si="22"/>
        <v>190.01088075407412</v>
      </c>
      <c r="V44" s="52">
        <f t="shared" si="23"/>
        <v>236.26500727738986</v>
      </c>
    </row>
    <row r="45" spans="1:22" x14ac:dyDescent="0.3">
      <c r="A45" s="45">
        <f t="shared" si="2"/>
        <v>44234</v>
      </c>
      <c r="B45" s="53">
        <v>489.95243727760783</v>
      </c>
      <c r="C45" s="54">
        <v>220.8398606523462</v>
      </c>
      <c r="D45" s="54">
        <v>152.99080037260987</v>
      </c>
      <c r="E45" s="54">
        <v>310.52612463976402</v>
      </c>
      <c r="F45" s="54">
        <v>226.70516317125183</v>
      </c>
      <c r="G45" s="54">
        <v>194.36392389979963</v>
      </c>
      <c r="H45" s="54">
        <v>177.75298067422267</v>
      </c>
      <c r="I45" s="54">
        <v>130.02766165225594</v>
      </c>
      <c r="J45" s="55">
        <v>219.31962588408007</v>
      </c>
      <c r="K45" s="55">
        <v>241.33319563461541</v>
      </c>
      <c r="L45" s="54"/>
      <c r="M45" s="53">
        <f t="shared" si="14"/>
        <v>394.89107078886508</v>
      </c>
      <c r="N45" s="54">
        <f t="shared" si="15"/>
        <v>220.85619202382472</v>
      </c>
      <c r="O45" s="54">
        <f t="shared" si="16"/>
        <v>168.24733581313777</v>
      </c>
      <c r="P45" s="54">
        <f t="shared" si="17"/>
        <v>357.34704913917153</v>
      </c>
      <c r="Q45" s="54">
        <f t="shared" si="18"/>
        <v>198.4277541874437</v>
      </c>
      <c r="R45" s="54">
        <f t="shared" si="19"/>
        <v>209.42331451128081</v>
      </c>
      <c r="S45" s="54">
        <f t="shared" si="20"/>
        <v>166.2752126819876</v>
      </c>
      <c r="T45" s="54">
        <f t="shared" si="21"/>
        <v>133.46568090064918</v>
      </c>
      <c r="U45" s="52">
        <f t="shared" si="22"/>
        <v>193.17116743064176</v>
      </c>
      <c r="V45" s="52">
        <f t="shared" si="23"/>
        <v>241.33319563461541</v>
      </c>
    </row>
    <row r="46" spans="1:22" x14ac:dyDescent="0.3">
      <c r="A46" s="45">
        <f t="shared" si="2"/>
        <v>44241</v>
      </c>
      <c r="B46" s="53">
        <v>493.09595201250602</v>
      </c>
      <c r="C46" s="54">
        <v>223.85014316154238</v>
      </c>
      <c r="D46" s="54">
        <v>156.25689597314673</v>
      </c>
      <c r="E46" s="54">
        <v>315.46601295807545</v>
      </c>
      <c r="F46" s="54">
        <v>233.44120070599479</v>
      </c>
      <c r="G46" s="54">
        <v>201.46791082477554</v>
      </c>
      <c r="H46" s="54">
        <v>188.56077355004061</v>
      </c>
      <c r="I46" s="54">
        <v>135.46201362228703</v>
      </c>
      <c r="J46" s="55">
        <v>221.77871204057988</v>
      </c>
      <c r="K46" s="55">
        <v>245.74915625916483</v>
      </c>
      <c r="L46" s="54"/>
      <c r="M46" s="53">
        <f t="shared" si="14"/>
        <v>397.4246756967251</v>
      </c>
      <c r="N46" s="54">
        <f t="shared" si="15"/>
        <v>223.8666971470081</v>
      </c>
      <c r="O46" s="54">
        <f t="shared" si="16"/>
        <v>171.83913271833072</v>
      </c>
      <c r="P46" s="54">
        <f t="shared" si="17"/>
        <v>363.03177056373283</v>
      </c>
      <c r="Q46" s="54">
        <f t="shared" si="18"/>
        <v>204.32359167717789</v>
      </c>
      <c r="R46" s="54">
        <f t="shared" si="19"/>
        <v>217.07772104013966</v>
      </c>
      <c r="S46" s="54">
        <f t="shared" si="20"/>
        <v>176.3851306829863</v>
      </c>
      <c r="T46" s="54">
        <f t="shared" si="21"/>
        <v>139.0437208093704</v>
      </c>
      <c r="U46" s="52">
        <f t="shared" si="22"/>
        <v>195.33706818735135</v>
      </c>
      <c r="V46" s="52">
        <f t="shared" si="23"/>
        <v>245.74915625916483</v>
      </c>
    </row>
    <row r="47" spans="1:22" x14ac:dyDescent="0.3">
      <c r="A47" s="45">
        <f t="shared" si="2"/>
        <v>44248</v>
      </c>
      <c r="B47" s="53">
        <v>496.67741212159774</v>
      </c>
      <c r="C47" s="54">
        <v>229.1008186805272</v>
      </c>
      <c r="D47" s="54">
        <v>158.53848728021558</v>
      </c>
      <c r="E47" s="54">
        <v>318.4117469052818</v>
      </c>
      <c r="F47" s="54">
        <v>238.36087360166599</v>
      </c>
      <c r="G47" s="54">
        <v>207.15776080772713</v>
      </c>
      <c r="H47" s="54">
        <v>195.61881028753024</v>
      </c>
      <c r="I47" s="54">
        <v>138.19853800440131</v>
      </c>
      <c r="J47" s="55">
        <v>223.53973382739704</v>
      </c>
      <c r="K47" s="55">
        <v>249.04783606900889</v>
      </c>
      <c r="L47" s="54"/>
      <c r="M47" s="53">
        <f t="shared" si="14"/>
        <v>400.31125510701486</v>
      </c>
      <c r="N47" s="54">
        <f t="shared" si="15"/>
        <v>229.11776095971922</v>
      </c>
      <c r="O47" s="54">
        <f t="shared" si="16"/>
        <v>174.34824867755069</v>
      </c>
      <c r="P47" s="54">
        <f t="shared" si="17"/>
        <v>366.42166033485734</v>
      </c>
      <c r="Q47" s="54">
        <f t="shared" si="18"/>
        <v>208.62962348681717</v>
      </c>
      <c r="R47" s="54">
        <f t="shared" si="19"/>
        <v>223.20842275984756</v>
      </c>
      <c r="S47" s="54">
        <f t="shared" si="20"/>
        <v>182.98741974273628</v>
      </c>
      <c r="T47" s="54">
        <f t="shared" si="21"/>
        <v>141.85260074552494</v>
      </c>
      <c r="U47" s="52">
        <f t="shared" si="22"/>
        <v>196.88813154093407</v>
      </c>
      <c r="V47" s="52">
        <f t="shared" si="23"/>
        <v>249.04783606900889</v>
      </c>
    </row>
    <row r="48" spans="1:22" x14ac:dyDescent="0.3">
      <c r="A48" s="45">
        <f t="shared" si="2"/>
        <v>44255</v>
      </c>
      <c r="B48" s="53">
        <v>499.67412822224344</v>
      </c>
      <c r="C48" s="54">
        <v>233.42132407217366</v>
      </c>
      <c r="D48" s="54">
        <v>160.43105342285054</v>
      </c>
      <c r="E48" s="54">
        <v>321.69124895936574</v>
      </c>
      <c r="F48" s="54">
        <v>243.96595774920769</v>
      </c>
      <c r="G48" s="54">
        <v>209.90328219535948</v>
      </c>
      <c r="H48" s="54">
        <v>200.35548417195992</v>
      </c>
      <c r="I48" s="54">
        <v>140.26654346223643</v>
      </c>
      <c r="J48" s="55">
        <v>225.42504595035319</v>
      </c>
      <c r="K48" s="55">
        <v>251.95243729323246</v>
      </c>
      <c r="L48" s="54"/>
      <c r="M48" s="53">
        <f t="shared" si="14"/>
        <v>402.72654348971906</v>
      </c>
      <c r="N48" s="54">
        <f t="shared" si="15"/>
        <v>233.43858585790005</v>
      </c>
      <c r="O48" s="54">
        <f t="shared" si="16"/>
        <v>176.42954513833766</v>
      </c>
      <c r="P48" s="54">
        <f t="shared" si="17"/>
        <v>370.19564354812888</v>
      </c>
      <c r="Q48" s="54">
        <f t="shared" si="18"/>
        <v>213.5355737698647</v>
      </c>
      <c r="R48" s="54">
        <f t="shared" si="19"/>
        <v>226.16666818689501</v>
      </c>
      <c r="S48" s="54">
        <f t="shared" si="20"/>
        <v>187.41823971858929</v>
      </c>
      <c r="T48" s="54">
        <f t="shared" si="21"/>
        <v>143.97528566524898</v>
      </c>
      <c r="U48" s="52">
        <f t="shared" ref="U48:U71" si="24">J48*U$2</f>
        <v>198.5486666722272</v>
      </c>
      <c r="V48" s="52">
        <f t="shared" si="23"/>
        <v>251.95243729323246</v>
      </c>
    </row>
    <row r="49" spans="1:22" x14ac:dyDescent="0.3">
      <c r="A49" s="45">
        <f t="shared" si="2"/>
        <v>44262</v>
      </c>
      <c r="B49" s="53">
        <v>502.08899838509342</v>
      </c>
      <c r="C49" s="54">
        <v>238.22488475978886</v>
      </c>
      <c r="D49" s="54">
        <v>162.11358062270628</v>
      </c>
      <c r="E49" s="54">
        <v>324.81740626287683</v>
      </c>
      <c r="F49" s="54">
        <v>248.64504164484686</v>
      </c>
      <c r="G49" s="54">
        <v>215.9892019559806</v>
      </c>
      <c r="H49" s="54">
        <v>206.93826327441658</v>
      </c>
      <c r="I49" s="54">
        <v>143.64284367368316</v>
      </c>
      <c r="J49" s="55">
        <v>226.85641335282517</v>
      </c>
      <c r="K49" s="55">
        <v>254.98089171942968</v>
      </c>
      <c r="L49" s="54"/>
      <c r="M49" s="53">
        <f t="shared" si="14"/>
        <v>404.67287662712027</v>
      </c>
      <c r="N49" s="54">
        <f t="shared" si="15"/>
        <v>238.24250177456574</v>
      </c>
      <c r="O49" s="54">
        <f t="shared" si="16"/>
        <v>178.27985717095282</v>
      </c>
      <c r="P49" s="54">
        <f t="shared" si="17"/>
        <v>373.79316079035937</v>
      </c>
      <c r="Q49" s="54">
        <f t="shared" si="18"/>
        <v>217.63102574845487</v>
      </c>
      <c r="R49" s="54">
        <f t="shared" si="19"/>
        <v>232.72412732100898</v>
      </c>
      <c r="S49" s="54">
        <f t="shared" si="20"/>
        <v>193.57595921869472</v>
      </c>
      <c r="T49" s="54">
        <f t="shared" si="21"/>
        <v>147.44085753603193</v>
      </c>
      <c r="U49" s="52">
        <f t="shared" si="24"/>
        <v>199.80937879975846</v>
      </c>
      <c r="V49" s="52">
        <f t="shared" si="23"/>
        <v>254.98089171942968</v>
      </c>
    </row>
    <row r="50" spans="1:22" x14ac:dyDescent="0.3">
      <c r="A50" s="45">
        <f t="shared" si="2"/>
        <v>44269</v>
      </c>
      <c r="B50" s="53">
        <v>503.31447967152167</v>
      </c>
      <c r="C50" s="54">
        <v>243.81803470835166</v>
      </c>
      <c r="D50" s="54">
        <v>163.49033443508014</v>
      </c>
      <c r="E50" s="54">
        <v>327.02691125950861</v>
      </c>
      <c r="F50" s="54">
        <v>251.57286587291622</v>
      </c>
      <c r="G50" s="54">
        <v>218.89902739748084</v>
      </c>
      <c r="H50" s="54">
        <v>211.43105271968105</v>
      </c>
      <c r="I50" s="54">
        <v>145.45969067531618</v>
      </c>
      <c r="J50" s="55">
        <v>227.08166234172319</v>
      </c>
      <c r="K50" s="55">
        <v>256.93972385326867</v>
      </c>
      <c r="L50" s="54"/>
      <c r="M50" s="53">
        <f t="shared" si="14"/>
        <v>405.66058804686202</v>
      </c>
      <c r="N50" s="54">
        <f t="shared" si="15"/>
        <v>243.83606534324801</v>
      </c>
      <c r="O50" s="54">
        <f t="shared" si="16"/>
        <v>179.79390350863022</v>
      </c>
      <c r="P50" s="54">
        <f t="shared" si="17"/>
        <v>376.33581349476731</v>
      </c>
      <c r="Q50" s="54">
        <f t="shared" si="18"/>
        <v>220.19365633923917</v>
      </c>
      <c r="R50" s="54">
        <f t="shared" si="19"/>
        <v>235.85940714239388</v>
      </c>
      <c r="S50" s="54">
        <f t="shared" si="20"/>
        <v>197.77864272764739</v>
      </c>
      <c r="T50" s="54">
        <f t="shared" si="21"/>
        <v>149.3057432002359</v>
      </c>
      <c r="U50" s="52">
        <f t="shared" si="24"/>
        <v>200.00777239984146</v>
      </c>
      <c r="V50" s="52">
        <f t="shared" si="23"/>
        <v>256.93972385326867</v>
      </c>
    </row>
    <row r="51" spans="1:22" x14ac:dyDescent="0.3">
      <c r="A51" s="45">
        <f t="shared" si="2"/>
        <v>44276</v>
      </c>
      <c r="B51" s="53">
        <v>505.10267866882072</v>
      </c>
      <c r="C51" s="54">
        <v>247.95679705932164</v>
      </c>
      <c r="D51" s="54">
        <v>164.63818841057028</v>
      </c>
      <c r="E51" s="54">
        <v>329.37260913756637</v>
      </c>
      <c r="F51" s="54">
        <v>254.95915915470928</v>
      </c>
      <c r="G51" s="54">
        <v>223.2926782328642</v>
      </c>
      <c r="H51" s="54">
        <v>216.41665053668183</v>
      </c>
      <c r="I51" s="54">
        <v>147.93191399945161</v>
      </c>
      <c r="J51" s="55">
        <v>228.91176573541614</v>
      </c>
      <c r="K51" s="55">
        <v>259.2656751080462</v>
      </c>
      <c r="L51" s="54"/>
      <c r="M51" s="53">
        <f t="shared" si="14"/>
        <v>407.10183777459196</v>
      </c>
      <c r="N51" s="54">
        <f t="shared" si="15"/>
        <v>247.97513376063742</v>
      </c>
      <c r="O51" s="54">
        <f t="shared" si="16"/>
        <v>181.0562236795711</v>
      </c>
      <c r="P51" s="54">
        <f t="shared" si="17"/>
        <v>379.03519415353918</v>
      </c>
      <c r="Q51" s="54">
        <f t="shared" si="18"/>
        <v>223.15757018013679</v>
      </c>
      <c r="R51" s="54">
        <f t="shared" si="19"/>
        <v>240.59347971249488</v>
      </c>
      <c r="S51" s="54">
        <f t="shared" si="20"/>
        <v>202.442313256402</v>
      </c>
      <c r="T51" s="54">
        <f t="shared" si="21"/>
        <v>151.84333377982065</v>
      </c>
      <c r="U51" s="52">
        <f t="shared" si="24"/>
        <v>201.61968108176353</v>
      </c>
      <c r="V51" s="52">
        <f t="shared" si="23"/>
        <v>259.2656751080462</v>
      </c>
    </row>
    <row r="52" spans="1:22" x14ac:dyDescent="0.3">
      <c r="A52" s="45">
        <f t="shared" si="2"/>
        <v>44283</v>
      </c>
      <c r="B52" s="53">
        <v>507.29055437784433</v>
      </c>
      <c r="C52" s="54">
        <v>252.46845858312474</v>
      </c>
      <c r="D52" s="54">
        <v>166.33532807851356</v>
      </c>
      <c r="E52" s="54">
        <v>331.47060596356846</v>
      </c>
      <c r="F52" s="54">
        <v>258.10748109368552</v>
      </c>
      <c r="G52" s="54">
        <v>226.20963870607986</v>
      </c>
      <c r="H52" s="54">
        <v>219.51111672077812</v>
      </c>
      <c r="I52" s="54">
        <v>149.44235365831065</v>
      </c>
      <c r="J52" s="55">
        <v>229.35871973679136</v>
      </c>
      <c r="K52" s="55">
        <v>261.34109063224912</v>
      </c>
      <c r="L52" s="54"/>
      <c r="M52" s="53">
        <f t="shared" si="14"/>
        <v>408.86521829023934</v>
      </c>
      <c r="N52" s="54">
        <f t="shared" si="15"/>
        <v>252.48712892719917</v>
      </c>
      <c r="O52" s="54">
        <f t="shared" si="16"/>
        <v>182.92260536356005</v>
      </c>
      <c r="P52" s="54">
        <f t="shared" si="17"/>
        <v>381.44952555881122</v>
      </c>
      <c r="Q52" s="54">
        <f t="shared" si="18"/>
        <v>225.91319534134323</v>
      </c>
      <c r="R52" s="54">
        <f t="shared" si="19"/>
        <v>243.73644739056124</v>
      </c>
      <c r="S52" s="54">
        <f t="shared" si="20"/>
        <v>205.33696526699663</v>
      </c>
      <c r="T52" s="54">
        <f t="shared" si="21"/>
        <v>153.39371048403382</v>
      </c>
      <c r="U52" s="52">
        <f t="shared" si="24"/>
        <v>202.01334683732651</v>
      </c>
      <c r="V52" s="52">
        <f t="shared" si="23"/>
        <v>261.34109063224912</v>
      </c>
    </row>
    <row r="53" spans="1:22" x14ac:dyDescent="0.3">
      <c r="A53" s="45">
        <f t="shared" si="2"/>
        <v>44290</v>
      </c>
      <c r="B53" s="53">
        <v>509.96832819488577</v>
      </c>
      <c r="C53" s="54">
        <v>258.72502141809719</v>
      </c>
      <c r="D53" s="54">
        <v>168.14190850492375</v>
      </c>
      <c r="E53" s="54">
        <v>333.95241637350415</v>
      </c>
      <c r="F53" s="54">
        <v>261.0432959723621</v>
      </c>
      <c r="G53" s="54">
        <v>229.62319916107799</v>
      </c>
      <c r="H53" s="54">
        <v>229.43612316799715</v>
      </c>
      <c r="I53" s="54">
        <v>151.61506356749257</v>
      </c>
      <c r="J53" s="55">
        <v>229.53155817953811</v>
      </c>
      <c r="K53" s="55">
        <v>263.82422376505974</v>
      </c>
      <c r="L53" s="54"/>
      <c r="M53" s="53">
        <f t="shared" si="14"/>
        <v>411.02344608846693</v>
      </c>
      <c r="N53" s="54">
        <f t="shared" si="15"/>
        <v>258.74415444246642</v>
      </c>
      <c r="O53" s="54">
        <f t="shared" si="16"/>
        <v>184.909341447922</v>
      </c>
      <c r="P53" s="54">
        <f t="shared" si="17"/>
        <v>384.30554170734695</v>
      </c>
      <c r="Q53" s="54">
        <f t="shared" si="18"/>
        <v>228.4828198921781</v>
      </c>
      <c r="R53" s="54">
        <f t="shared" si="19"/>
        <v>247.41449180552627</v>
      </c>
      <c r="S53" s="54">
        <f t="shared" si="20"/>
        <v>214.62109964056307</v>
      </c>
      <c r="T53" s="54">
        <f t="shared" si="21"/>
        <v>155.62386831155882</v>
      </c>
      <c r="U53" s="52">
        <f t="shared" si="24"/>
        <v>202.16557855679849</v>
      </c>
      <c r="V53" s="52">
        <f t="shared" si="23"/>
        <v>263.82422376505974</v>
      </c>
    </row>
    <row r="54" spans="1:22" x14ac:dyDescent="0.3">
      <c r="A54" s="45">
        <f t="shared" si="2"/>
        <v>44297</v>
      </c>
      <c r="B54" s="53">
        <v>512.4696447620039</v>
      </c>
      <c r="C54" s="54">
        <v>263.61388226964556</v>
      </c>
      <c r="D54" s="54">
        <v>169.91273323787712</v>
      </c>
      <c r="E54" s="54">
        <v>336.10660077569554</v>
      </c>
      <c r="F54" s="54">
        <v>264.11329825465106</v>
      </c>
      <c r="G54" s="54">
        <v>232.02706866056303</v>
      </c>
      <c r="H54" s="54">
        <v>238.76075495809152</v>
      </c>
      <c r="I54" s="54">
        <v>156.90074006990352</v>
      </c>
      <c r="J54" s="55">
        <v>231.40692812966645</v>
      </c>
      <c r="K54" s="55">
        <v>266.48099149989525</v>
      </c>
      <c r="L54" s="54"/>
      <c r="M54" s="53">
        <f t="shared" si="14"/>
        <v>413.03945315858084</v>
      </c>
      <c r="N54" s="54">
        <f t="shared" si="15"/>
        <v>263.63337683111433</v>
      </c>
      <c r="O54" s="54">
        <f t="shared" si="16"/>
        <v>186.85675621263849</v>
      </c>
      <c r="P54" s="54">
        <f t="shared" si="17"/>
        <v>386.78453261452989</v>
      </c>
      <c r="Q54" s="54">
        <f t="shared" si="18"/>
        <v>231.16989437122186</v>
      </c>
      <c r="R54" s="54">
        <f t="shared" si="19"/>
        <v>250.00461402642904</v>
      </c>
      <c r="S54" s="54">
        <f t="shared" si="20"/>
        <v>223.34362642013235</v>
      </c>
      <c r="T54" s="54">
        <f t="shared" si="21"/>
        <v>161.0493016728193</v>
      </c>
      <c r="U54" s="52">
        <f t="shared" si="24"/>
        <v>203.81735687426703</v>
      </c>
      <c r="V54" s="52">
        <f t="shared" si="23"/>
        <v>266.48099149989525</v>
      </c>
    </row>
    <row r="55" spans="1:22" x14ac:dyDescent="0.3">
      <c r="A55" s="45">
        <f t="shared" si="2"/>
        <v>44304</v>
      </c>
      <c r="B55" s="53">
        <v>514.57676869325201</v>
      </c>
      <c r="C55" s="54">
        <v>272.72063746206595</v>
      </c>
      <c r="D55" s="54">
        <v>171.74405765971665</v>
      </c>
      <c r="E55" s="54">
        <v>337.88536248902921</v>
      </c>
      <c r="F55" s="54">
        <v>268.02316400542975</v>
      </c>
      <c r="G55" s="54">
        <v>235.46190308213954</v>
      </c>
      <c r="H55" s="54">
        <v>246.44241399907335</v>
      </c>
      <c r="I55" s="54">
        <v>160.61733507546725</v>
      </c>
      <c r="J55" s="55">
        <v>231.78542359769509</v>
      </c>
      <c r="K55" s="55">
        <v>269.09485132117453</v>
      </c>
      <c r="L55" s="54"/>
      <c r="M55" s="53">
        <f t="shared" si="14"/>
        <v>414.73774948734052</v>
      </c>
      <c r="N55" s="54">
        <f t="shared" si="15"/>
        <v>272.7408054789588</v>
      </c>
      <c r="O55" s="54">
        <f t="shared" si="16"/>
        <v>188.87070381101447</v>
      </c>
      <c r="P55" s="54">
        <f t="shared" si="17"/>
        <v>388.83149484715659</v>
      </c>
      <c r="Q55" s="54">
        <f t="shared" si="18"/>
        <v>234.59207439239484</v>
      </c>
      <c r="R55" s="54">
        <f t="shared" si="19"/>
        <v>253.70558072297933</v>
      </c>
      <c r="S55" s="54">
        <f t="shared" si="20"/>
        <v>230.5292695859743</v>
      </c>
      <c r="T55" s="54">
        <f t="shared" si="21"/>
        <v>164.86416596205117</v>
      </c>
      <c r="U55" s="52">
        <f t="shared" si="24"/>
        <v>204.15072608886229</v>
      </c>
      <c r="V55" s="52">
        <f t="shared" si="23"/>
        <v>269.09485132117453</v>
      </c>
    </row>
    <row r="56" spans="1:22" x14ac:dyDescent="0.3">
      <c r="A56" s="45">
        <f t="shared" si="2"/>
        <v>44311</v>
      </c>
      <c r="B56" s="53">
        <v>516.2116932579936</v>
      </c>
      <c r="C56" s="54">
        <v>281.47462912196966</v>
      </c>
      <c r="D56" s="54">
        <v>173.73208322667139</v>
      </c>
      <c r="E56" s="54">
        <v>339.99476536614878</v>
      </c>
      <c r="F56" s="54">
        <v>270.14923603932419</v>
      </c>
      <c r="G56" s="54">
        <v>238.09436278823023</v>
      </c>
      <c r="H56" s="54">
        <v>262.69332447935386</v>
      </c>
      <c r="I56" s="54">
        <v>164.79727343747504</v>
      </c>
      <c r="J56" s="55">
        <v>231.78542359769509</v>
      </c>
      <c r="K56" s="55">
        <v>271.65695796310325</v>
      </c>
      <c r="L56" s="54"/>
      <c r="M56" s="53">
        <f t="shared" si="14"/>
        <v>416.05546333649932</v>
      </c>
      <c r="N56" s="54">
        <f t="shared" si="15"/>
        <v>281.49544450700199</v>
      </c>
      <c r="O56" s="54">
        <f t="shared" si="16"/>
        <v>191.0569790926256</v>
      </c>
      <c r="P56" s="54">
        <f t="shared" si="17"/>
        <v>391.25895210041926</v>
      </c>
      <c r="Q56" s="54">
        <f t="shared" si="18"/>
        <v>236.45295701643869</v>
      </c>
      <c r="R56" s="54">
        <f t="shared" si="19"/>
        <v>256.54200440647685</v>
      </c>
      <c r="S56" s="54">
        <f t="shared" si="20"/>
        <v>245.7308351863673</v>
      </c>
      <c r="T56" s="54">
        <f t="shared" si="21"/>
        <v>169.15462471920466</v>
      </c>
      <c r="U56" s="52">
        <f t="shared" si="24"/>
        <v>204.15072608886229</v>
      </c>
      <c r="V56" s="52">
        <f t="shared" si="23"/>
        <v>271.65695796310325</v>
      </c>
    </row>
    <row r="57" spans="1:22" x14ac:dyDescent="0.3">
      <c r="A57" s="45">
        <f t="shared" si="2"/>
        <v>44318</v>
      </c>
      <c r="B57" s="53">
        <v>517.57429285374235</v>
      </c>
      <c r="C57" s="54">
        <v>291.22024822312375</v>
      </c>
      <c r="D57" s="54">
        <v>175.42105101885292</v>
      </c>
      <c r="E57" s="54">
        <v>341.90233589466334</v>
      </c>
      <c r="F57" s="54">
        <v>272.7825244998786</v>
      </c>
      <c r="G57" s="54">
        <v>240.83499574232138</v>
      </c>
      <c r="H57" s="54">
        <v>279.87311025964078</v>
      </c>
      <c r="I57" s="54">
        <v>169.44369494324945</v>
      </c>
      <c r="J57" s="55">
        <v>232.87652591955302</v>
      </c>
      <c r="K57" s="55">
        <v>274.35858004609463</v>
      </c>
      <c r="L57" s="54"/>
      <c r="M57" s="53">
        <f t="shared" si="14"/>
        <v>417.15368914880776</v>
      </c>
      <c r="N57" s="54">
        <f t="shared" si="15"/>
        <v>291.24178430832933</v>
      </c>
      <c r="O57" s="54">
        <f t="shared" si="16"/>
        <v>192.9143739857607</v>
      </c>
      <c r="P57" s="54">
        <f t="shared" si="17"/>
        <v>393.45414485652094</v>
      </c>
      <c r="Q57" s="54">
        <f t="shared" si="18"/>
        <v>238.75778990178773</v>
      </c>
      <c r="R57" s="54">
        <f t="shared" si="19"/>
        <v>259.49498264229652</v>
      </c>
      <c r="S57" s="54">
        <f t="shared" si="20"/>
        <v>261.80129726026962</v>
      </c>
      <c r="T57" s="54">
        <f t="shared" si="21"/>
        <v>173.92390074970109</v>
      </c>
      <c r="U57" s="52">
        <f t="shared" si="24"/>
        <v>205.11174135801554</v>
      </c>
      <c r="V57" s="52">
        <f t="shared" si="23"/>
        <v>274.35858004609463</v>
      </c>
    </row>
    <row r="58" spans="1:22" x14ac:dyDescent="0.3">
      <c r="A58" s="45">
        <f t="shared" si="2"/>
        <v>44325</v>
      </c>
      <c r="B58" s="53">
        <v>519.38670648518371</v>
      </c>
      <c r="C58" s="54">
        <v>302.49075886865893</v>
      </c>
      <c r="D58" s="54">
        <v>177.30336102140183</v>
      </c>
      <c r="E58" s="54">
        <v>343.76675794457742</v>
      </c>
      <c r="F58" s="54">
        <v>275.19417694181783</v>
      </c>
      <c r="G58" s="54">
        <v>244.61788951328063</v>
      </c>
      <c r="H58" s="54">
        <v>302.87883909739389</v>
      </c>
      <c r="I58" s="54">
        <v>175.50572264404266</v>
      </c>
      <c r="J58" s="55">
        <v>234.0475691994931</v>
      </c>
      <c r="K58" s="55">
        <v>277.50901224236526</v>
      </c>
      <c r="L58" s="54"/>
      <c r="M58" s="53">
        <f t="shared" si="14"/>
        <v>418.61445534809235</v>
      </c>
      <c r="N58" s="54">
        <f t="shared" si="15"/>
        <v>302.51312842158887</v>
      </c>
      <c r="O58" s="54">
        <f t="shared" si="16"/>
        <v>194.98439154454178</v>
      </c>
      <c r="P58" s="54">
        <f t="shared" si="17"/>
        <v>395.5996832348448</v>
      </c>
      <c r="Q58" s="54">
        <f t="shared" si="18"/>
        <v>240.86863189250667</v>
      </c>
      <c r="R58" s="54">
        <f t="shared" si="19"/>
        <v>263.57097645875587</v>
      </c>
      <c r="S58" s="54">
        <f t="shared" si="20"/>
        <v>283.32151279135172</v>
      </c>
      <c r="T58" s="54">
        <f t="shared" si="21"/>
        <v>180.14621255969683</v>
      </c>
      <c r="U58" s="52">
        <f t="shared" si="24"/>
        <v>206.14316659680102</v>
      </c>
      <c r="V58" s="52">
        <f t="shared" si="23"/>
        <v>277.50901224236526</v>
      </c>
    </row>
    <row r="59" spans="1:22" x14ac:dyDescent="0.3">
      <c r="A59" s="45">
        <f t="shared" si="2"/>
        <v>44332</v>
      </c>
      <c r="B59" s="53">
        <v>520.29455083650032</v>
      </c>
      <c r="C59" s="54">
        <v>315.22966818317786</v>
      </c>
      <c r="D59" s="54">
        <v>180.68769372636808</v>
      </c>
      <c r="E59" s="54">
        <v>345.68948089243111</v>
      </c>
      <c r="F59" s="54">
        <v>277.612334959728</v>
      </c>
      <c r="G59" s="54">
        <v>247.15381614501447</v>
      </c>
      <c r="H59" s="54">
        <v>322.21454496581231</v>
      </c>
      <c r="I59" s="54">
        <v>181.39971901692061</v>
      </c>
      <c r="J59" s="55">
        <v>234.10937165200252</v>
      </c>
      <c r="K59" s="55">
        <v>280.72091464379133</v>
      </c>
      <c r="L59" s="54"/>
      <c r="M59" s="53">
        <f t="shared" si="14"/>
        <v>419.34615826601845</v>
      </c>
      <c r="N59" s="54">
        <f t="shared" si="15"/>
        <v>315.25297979366763</v>
      </c>
      <c r="O59" s="54">
        <f t="shared" si="16"/>
        <v>198.70621638452599</v>
      </c>
      <c r="P59" s="54">
        <f t="shared" si="17"/>
        <v>397.81231308209118</v>
      </c>
      <c r="Q59" s="54">
        <f t="shared" si="18"/>
        <v>242.98516800510421</v>
      </c>
      <c r="R59" s="54">
        <f t="shared" si="19"/>
        <v>266.30338764864786</v>
      </c>
      <c r="S59" s="54">
        <f t="shared" si="20"/>
        <v>301.4086840637143</v>
      </c>
      <c r="T59" s="54">
        <f t="shared" si="21"/>
        <v>186.19605017990958</v>
      </c>
      <c r="U59" s="52">
        <f t="shared" si="24"/>
        <v>206.19760063047767</v>
      </c>
      <c r="V59" s="52">
        <f t="shared" si="23"/>
        <v>280.72091464379133</v>
      </c>
    </row>
    <row r="60" spans="1:22" x14ac:dyDescent="0.3">
      <c r="A60" s="45">
        <f t="shared" si="2"/>
        <v>44339</v>
      </c>
      <c r="B60" s="53">
        <v>522.15130552559492</v>
      </c>
      <c r="C60" s="54">
        <v>329.25197122815092</v>
      </c>
      <c r="D60" s="54">
        <v>184.67986192980618</v>
      </c>
      <c r="E60" s="54">
        <v>348.03258533212488</v>
      </c>
      <c r="F60" s="54">
        <v>279.74785818687297</v>
      </c>
      <c r="G60" s="54">
        <v>251.61727312731759</v>
      </c>
      <c r="H60" s="54">
        <v>344.24056182453796</v>
      </c>
      <c r="I60" s="54">
        <v>190.52677952576545</v>
      </c>
      <c r="J60" s="55">
        <v>236.65190845203617</v>
      </c>
      <c r="K60" s="55">
        <v>285.03437248999052</v>
      </c>
      <c r="L60" s="54"/>
      <c r="M60" s="53">
        <f t="shared" si="14"/>
        <v>420.84266239903775</v>
      </c>
      <c r="N60" s="54">
        <f t="shared" si="15"/>
        <v>329.27631980469988</v>
      </c>
      <c r="O60" s="54">
        <f t="shared" si="16"/>
        <v>203.09649124229861</v>
      </c>
      <c r="P60" s="54">
        <f t="shared" si="17"/>
        <v>400.5087092655711</v>
      </c>
      <c r="Q60" s="54">
        <f t="shared" si="18"/>
        <v>244.85432295530447</v>
      </c>
      <c r="R60" s="54">
        <f t="shared" si="19"/>
        <v>271.11267497243296</v>
      </c>
      <c r="S60" s="54">
        <f t="shared" si="20"/>
        <v>322.01244904042596</v>
      </c>
      <c r="T60" s="54">
        <f t="shared" si="21"/>
        <v>195.56443633678904</v>
      </c>
      <c r="U60" s="52">
        <f t="shared" si="24"/>
        <v>208.43700259880612</v>
      </c>
      <c r="V60" s="52">
        <f t="shared" si="23"/>
        <v>285.03437248999052</v>
      </c>
    </row>
    <row r="61" spans="1:22" x14ac:dyDescent="0.3">
      <c r="A61" s="45">
        <f t="shared" si="2"/>
        <v>44346</v>
      </c>
      <c r="B61" s="53">
        <v>524.70109195997213</v>
      </c>
      <c r="C61" s="54">
        <v>342.99546009442963</v>
      </c>
      <c r="D61" s="54">
        <v>190.74874039051869</v>
      </c>
      <c r="E61" s="54">
        <v>351.85470741148055</v>
      </c>
      <c r="F61" s="54">
        <v>284.83325325742669</v>
      </c>
      <c r="G61" s="54">
        <v>257.40530980727686</v>
      </c>
      <c r="H61" s="54">
        <v>369.64954174741052</v>
      </c>
      <c r="I61" s="54">
        <v>199.68222153205605</v>
      </c>
      <c r="J61" s="55">
        <v>236.81612447688335</v>
      </c>
      <c r="K61" s="55">
        <v>290.42592291841754</v>
      </c>
      <c r="L61" s="54"/>
      <c r="M61" s="53">
        <f t="shared" si="14"/>
        <v>422.89773513415639</v>
      </c>
      <c r="N61" s="54">
        <f t="shared" si="15"/>
        <v>343.02082501839624</v>
      </c>
      <c r="O61" s="54">
        <f t="shared" si="16"/>
        <v>209.77056987906494</v>
      </c>
      <c r="P61" s="54">
        <f t="shared" si="17"/>
        <v>404.90712839404824</v>
      </c>
      <c r="Q61" s="54">
        <f t="shared" si="18"/>
        <v>249.30540606647125</v>
      </c>
      <c r="R61" s="54">
        <f t="shared" si="19"/>
        <v>277.34917093170799</v>
      </c>
      <c r="S61" s="54">
        <f t="shared" si="20"/>
        <v>345.78073424544965</v>
      </c>
      <c r="T61" s="54">
        <f t="shared" si="21"/>
        <v>204.9619544170873</v>
      </c>
      <c r="U61" s="52">
        <f t="shared" si="24"/>
        <v>208.58163991114276</v>
      </c>
      <c r="V61" s="52">
        <f t="shared" si="23"/>
        <v>290.42592291841754</v>
      </c>
    </row>
    <row r="62" spans="1:22" x14ac:dyDescent="0.3">
      <c r="A62" s="45">
        <f t="shared" si="2"/>
        <v>44353</v>
      </c>
      <c r="B62" s="53">
        <v>526.80461087834794</v>
      </c>
      <c r="C62" s="54">
        <v>356.98248186147339</v>
      </c>
      <c r="D62" s="54">
        <v>197.81952773450664</v>
      </c>
      <c r="E62" s="54">
        <v>354.48775030541685</v>
      </c>
      <c r="F62" s="54">
        <v>290.63969081057718</v>
      </c>
      <c r="G62" s="54">
        <v>264.09977241542987</v>
      </c>
      <c r="H62" s="54">
        <v>388.63091089161105</v>
      </c>
      <c r="I62" s="54">
        <v>209.4313446801701</v>
      </c>
      <c r="J62" s="55">
        <v>238.056515827835</v>
      </c>
      <c r="K62" s="55">
        <v>296.00021973011195</v>
      </c>
      <c r="L62" s="54"/>
      <c r="M62" s="53">
        <f t="shared" si="14"/>
        <v>424.59312590048785</v>
      </c>
      <c r="N62" s="54">
        <f t="shared" si="15"/>
        <v>357.00888114240655</v>
      </c>
      <c r="O62" s="54">
        <f t="shared" si="16"/>
        <v>217.54646967062001</v>
      </c>
      <c r="P62" s="54">
        <f t="shared" si="17"/>
        <v>407.93717976089067</v>
      </c>
      <c r="Q62" s="54">
        <f t="shared" si="18"/>
        <v>254.38759452386847</v>
      </c>
      <c r="R62" s="54">
        <f t="shared" si="19"/>
        <v>284.56232304420598</v>
      </c>
      <c r="S62" s="54">
        <f t="shared" si="20"/>
        <v>363.53644883024003</v>
      </c>
      <c r="T62" s="54">
        <f t="shared" si="21"/>
        <v>214.96885096981592</v>
      </c>
      <c r="U62" s="52">
        <f t="shared" si="24"/>
        <v>209.67414517312437</v>
      </c>
      <c r="V62" s="52">
        <f t="shared" si="23"/>
        <v>296.00021973011195</v>
      </c>
    </row>
    <row r="63" spans="1:22" x14ac:dyDescent="0.3">
      <c r="A63" s="45">
        <f t="shared" si="2"/>
        <v>44360</v>
      </c>
      <c r="B63" s="53">
        <v>526.80461087834794</v>
      </c>
      <c r="C63" s="54">
        <v>366.22836184668597</v>
      </c>
      <c r="D63" s="54">
        <v>208.66567320983501</v>
      </c>
      <c r="E63" s="54">
        <v>356.3609178806006</v>
      </c>
      <c r="F63" s="54">
        <v>294.073986812344</v>
      </c>
      <c r="G63" s="54">
        <v>268.42380243477453</v>
      </c>
      <c r="H63" s="54">
        <v>399.73408685134029</v>
      </c>
      <c r="I63" s="54">
        <v>215.60138664606757</v>
      </c>
      <c r="J63" s="55">
        <v>238.26974887674325</v>
      </c>
      <c r="K63" s="55">
        <v>301.00744357698557</v>
      </c>
      <c r="L63" s="54"/>
      <c r="M63" s="53">
        <f t="shared" si="14"/>
        <v>424.59312590048785</v>
      </c>
      <c r="N63" s="54">
        <f t="shared" si="15"/>
        <v>366.25544487148784</v>
      </c>
      <c r="O63" s="54">
        <f t="shared" si="16"/>
        <v>229.4742135324818</v>
      </c>
      <c r="P63" s="54">
        <f t="shared" si="17"/>
        <v>410.09278230902288</v>
      </c>
      <c r="Q63" s="54">
        <f t="shared" si="18"/>
        <v>257.39352360511634</v>
      </c>
      <c r="R63" s="54">
        <f t="shared" si="19"/>
        <v>289.22138055101095</v>
      </c>
      <c r="S63" s="54">
        <f t="shared" si="20"/>
        <v>373.92267660063737</v>
      </c>
      <c r="T63" s="54">
        <f t="shared" si="21"/>
        <v>221.30203301508266</v>
      </c>
      <c r="U63" s="52">
        <f t="shared" si="24"/>
        <v>209.86195543782989</v>
      </c>
      <c r="V63" s="52">
        <f t="shared" si="23"/>
        <v>301.00744357698557</v>
      </c>
    </row>
    <row r="64" spans="1:22" x14ac:dyDescent="0.3">
      <c r="A64" s="45">
        <f t="shared" si="2"/>
        <v>44367</v>
      </c>
      <c r="B64" s="53">
        <v>528.85918192349664</v>
      </c>
      <c r="C64" s="54">
        <v>374.05617442280175</v>
      </c>
      <c r="D64" s="54">
        <v>226.25543790111362</v>
      </c>
      <c r="E64" s="54">
        <v>358.98752578518264</v>
      </c>
      <c r="F64" s="54">
        <v>299.22289568855712</v>
      </c>
      <c r="G64" s="54">
        <v>275.23655669903479</v>
      </c>
      <c r="H64" s="54">
        <v>410.28861666617496</v>
      </c>
      <c r="I64" s="54">
        <v>228.05227578034092</v>
      </c>
      <c r="J64" s="55">
        <v>241.47597017119207</v>
      </c>
      <c r="K64" s="55">
        <v>309.22565670691074</v>
      </c>
      <c r="L64" s="54"/>
      <c r="M64" s="53">
        <f t="shared" si="14"/>
        <v>426.24906573933976</v>
      </c>
      <c r="N64" s="54">
        <f t="shared" si="15"/>
        <v>374.08383632369356</v>
      </c>
      <c r="O64" s="54">
        <f t="shared" si="16"/>
        <v>248.81806322592686</v>
      </c>
      <c r="P64" s="54">
        <f t="shared" si="17"/>
        <v>413.11542842305556</v>
      </c>
      <c r="Q64" s="54">
        <f t="shared" si="18"/>
        <v>261.90019831217177</v>
      </c>
      <c r="R64" s="54">
        <f t="shared" si="19"/>
        <v>296.56198960203926</v>
      </c>
      <c r="S64" s="54">
        <f t="shared" si="20"/>
        <v>383.79568510414265</v>
      </c>
      <c r="T64" s="54">
        <f t="shared" si="21"/>
        <v>234.08213207253161</v>
      </c>
      <c r="U64" s="52">
        <f t="shared" si="24"/>
        <v>212.68591388656907</v>
      </c>
      <c r="V64" s="52">
        <f t="shared" si="23"/>
        <v>309.22565670691074</v>
      </c>
    </row>
    <row r="65" spans="1:22" x14ac:dyDescent="0.3">
      <c r="A65" s="45">
        <f t="shared" si="2"/>
        <v>44374</v>
      </c>
      <c r="B65" s="53">
        <v>531.47858715145981</v>
      </c>
      <c r="C65" s="54">
        <v>383.60053004580851</v>
      </c>
      <c r="D65" s="54">
        <v>249.49014635079249</v>
      </c>
      <c r="E65" s="54">
        <v>361.90645182156982</v>
      </c>
      <c r="F65" s="54">
        <v>310.17719984107475</v>
      </c>
      <c r="G65" s="54">
        <v>285.31552277337966</v>
      </c>
      <c r="H65" s="54">
        <v>423.356848402857</v>
      </c>
      <c r="I65" s="54">
        <v>242.27177550505877</v>
      </c>
      <c r="J65" s="55">
        <v>246.60503716154568</v>
      </c>
      <c r="K65" s="55">
        <v>320.36369187293292</v>
      </c>
      <c r="L65" s="54"/>
      <c r="M65" s="53">
        <f t="shared" si="14"/>
        <v>428.36024971680456</v>
      </c>
      <c r="N65" s="54">
        <f t="shared" si="15"/>
        <v>383.62889776319895</v>
      </c>
      <c r="O65" s="54">
        <f t="shared" si="16"/>
        <v>274.36978127389216</v>
      </c>
      <c r="P65" s="54">
        <f t="shared" si="17"/>
        <v>416.47446820422857</v>
      </c>
      <c r="Q65" s="54">
        <f t="shared" si="18"/>
        <v>271.4881492051486</v>
      </c>
      <c r="R65" s="54">
        <f t="shared" si="19"/>
        <v>307.42187779417219</v>
      </c>
      <c r="S65" s="54">
        <f t="shared" si="20"/>
        <v>396.02008214745717</v>
      </c>
      <c r="T65" s="54">
        <f t="shared" si="21"/>
        <v>248.67760497968538</v>
      </c>
      <c r="U65" s="52">
        <f t="shared" si="24"/>
        <v>217.20346608629902</v>
      </c>
      <c r="V65" s="52">
        <f t="shared" si="23"/>
        <v>320.36369187293292</v>
      </c>
    </row>
    <row r="66" spans="1:22" x14ac:dyDescent="0.3">
      <c r="A66" s="45">
        <f t="shared" si="2"/>
        <v>44381</v>
      </c>
      <c r="B66" s="53">
        <v>536.178167789805</v>
      </c>
      <c r="C66" s="54">
        <v>394.45436902550102</v>
      </c>
      <c r="D66" s="54">
        <v>273.9494295790787</v>
      </c>
      <c r="E66" s="54">
        <v>366.04859817934386</v>
      </c>
      <c r="F66" s="54">
        <v>330.27719849763798</v>
      </c>
      <c r="G66" s="54">
        <v>300.21953016121921</v>
      </c>
      <c r="H66" s="54">
        <v>433.48082518922382</v>
      </c>
      <c r="I66" s="54">
        <v>260.39802294298391</v>
      </c>
      <c r="J66" s="55">
        <v>255.00843327744252</v>
      </c>
      <c r="K66" s="55">
        <v>334.24475534797563</v>
      </c>
      <c r="L66" s="54"/>
      <c r="M66" s="53">
        <f t="shared" si="14"/>
        <v>432.1480100978867</v>
      </c>
      <c r="N66" s="54">
        <f t="shared" si="15"/>
        <v>394.48353939724842</v>
      </c>
      <c r="O66" s="54">
        <f t="shared" si="16"/>
        <v>301.26819104124746</v>
      </c>
      <c r="P66" s="54">
        <f t="shared" si="17"/>
        <v>421.24116466099292</v>
      </c>
      <c r="Q66" s="54">
        <f t="shared" si="18"/>
        <v>289.08103300541597</v>
      </c>
      <c r="R66" s="54">
        <f t="shared" si="19"/>
        <v>323.48065333253328</v>
      </c>
      <c r="S66" s="54">
        <f t="shared" si="20"/>
        <v>405.49033905654295</v>
      </c>
      <c r="T66" s="54">
        <f t="shared" si="21"/>
        <v>267.2831226498123</v>
      </c>
      <c r="U66" s="52">
        <f t="shared" si="24"/>
        <v>224.60496438608132</v>
      </c>
      <c r="V66" s="52">
        <f t="shared" si="23"/>
        <v>334.24475534797563</v>
      </c>
    </row>
    <row r="67" spans="1:22" x14ac:dyDescent="0.3">
      <c r="A67" s="45">
        <f t="shared" si="2"/>
        <v>44388</v>
      </c>
      <c r="B67" s="53">
        <v>545.43873905595478</v>
      </c>
      <c r="C67" s="54">
        <v>406.74530413678468</v>
      </c>
      <c r="D67" s="54">
        <v>297.68932270930389</v>
      </c>
      <c r="E67" s="54">
        <v>374.93266438179757</v>
      </c>
      <c r="F67" s="54">
        <v>357.59422655676053</v>
      </c>
      <c r="G67" s="54">
        <v>320.8614865702699</v>
      </c>
      <c r="H67" s="54">
        <v>452.12911225277162</v>
      </c>
      <c r="I67" s="54">
        <v>283.504218322508</v>
      </c>
      <c r="J67" s="55">
        <v>267.69117332722703</v>
      </c>
      <c r="K67" s="55">
        <v>351.61633303421701</v>
      </c>
      <c r="L67" s="54"/>
      <c r="M67" s="53">
        <f t="shared" si="14"/>
        <v>439.61183030812163</v>
      </c>
      <c r="N67" s="54">
        <f t="shared" si="15"/>
        <v>406.77538343786455</v>
      </c>
      <c r="O67" s="54">
        <f t="shared" si="16"/>
        <v>327.37547175303649</v>
      </c>
      <c r="P67" s="54">
        <f t="shared" si="17"/>
        <v>431.46476451265363</v>
      </c>
      <c r="Q67" s="54">
        <f t="shared" si="18"/>
        <v>312.99075104193236</v>
      </c>
      <c r="R67" s="54">
        <f t="shared" si="19"/>
        <v>345.72195636060633</v>
      </c>
      <c r="S67" s="54">
        <f t="shared" si="20"/>
        <v>422.93447915413753</v>
      </c>
      <c r="T67" s="54">
        <f t="shared" si="21"/>
        <v>291.00026145062458</v>
      </c>
      <c r="U67" s="52">
        <f t="shared" si="24"/>
        <v>235.77560035520855</v>
      </c>
      <c r="V67" s="52">
        <f t="shared" si="23"/>
        <v>351.61633303421701</v>
      </c>
    </row>
    <row r="68" spans="1:22" x14ac:dyDescent="0.3">
      <c r="A68" s="45">
        <f t="shared" si="2"/>
        <v>44395</v>
      </c>
      <c r="B68" s="53">
        <v>556.03622565965645</v>
      </c>
      <c r="C68" s="54">
        <v>420.89129425464347</v>
      </c>
      <c r="D68" s="54">
        <v>315.67329702994829</v>
      </c>
      <c r="E68" s="54">
        <v>385.61689878861318</v>
      </c>
      <c r="F68" s="54">
        <v>385.7382890033569</v>
      </c>
      <c r="G68" s="54">
        <v>343.29831065791456</v>
      </c>
      <c r="H68" s="54">
        <v>468.83716326034829</v>
      </c>
      <c r="I68" s="54">
        <v>307.98576664212692</v>
      </c>
      <c r="J68" s="55">
        <v>282.98577206672883</v>
      </c>
      <c r="K68" s="55">
        <v>368.65581352851007</v>
      </c>
      <c r="L68" s="54"/>
      <c r="M68" s="53">
        <f t="shared" si="14"/>
        <v>448.15317537389842</v>
      </c>
      <c r="N68" s="54">
        <f t="shared" si="15"/>
        <v>420.92241966858927</v>
      </c>
      <c r="O68" s="54">
        <f t="shared" si="16"/>
        <v>347.15284241461262</v>
      </c>
      <c r="P68" s="54">
        <f t="shared" si="17"/>
        <v>443.75996074458402</v>
      </c>
      <c r="Q68" s="54">
        <f t="shared" si="18"/>
        <v>337.62434573765944</v>
      </c>
      <c r="R68" s="54">
        <f t="shared" si="19"/>
        <v>369.89719409640884</v>
      </c>
      <c r="S68" s="54">
        <f t="shared" si="20"/>
        <v>438.56366705438404</v>
      </c>
      <c r="T68" s="54">
        <f t="shared" si="21"/>
        <v>316.12911845274846</v>
      </c>
      <c r="U68" s="52">
        <f t="shared" si="24"/>
        <v>249.24669525601033</v>
      </c>
      <c r="V68" s="52">
        <f t="shared" si="23"/>
        <v>368.65581352851007</v>
      </c>
    </row>
    <row r="69" spans="1:22" x14ac:dyDescent="0.3">
      <c r="A69" s="45">
        <f t="shared" si="2"/>
        <v>44402</v>
      </c>
      <c r="B69" s="53">
        <v>563.70036044851645</v>
      </c>
      <c r="C69" s="54">
        <v>436.68251321645329</v>
      </c>
      <c r="D69" s="54">
        <v>329.44603121726323</v>
      </c>
      <c r="E69" s="54">
        <v>397.64934199797585</v>
      </c>
      <c r="F69" s="54">
        <v>409.31953828636119</v>
      </c>
      <c r="G69" s="54">
        <v>362.73513061827867</v>
      </c>
      <c r="H69" s="54">
        <v>484.26922490831936</v>
      </c>
      <c r="I69" s="54">
        <v>324.84576200968536</v>
      </c>
      <c r="J69" s="55">
        <v>300.80397349853973</v>
      </c>
      <c r="K69" s="55">
        <v>383.66991960553241</v>
      </c>
      <c r="L69" s="54"/>
      <c r="M69" s="53">
        <f t="shared" si="14"/>
        <v>454.33030230127872</v>
      </c>
      <c r="N69" s="54">
        <f t="shared" si="15"/>
        <v>436.71480640990325</v>
      </c>
      <c r="O69" s="54">
        <f t="shared" si="16"/>
        <v>362.29902001636805</v>
      </c>
      <c r="P69" s="54">
        <f t="shared" si="17"/>
        <v>457.60664781411316</v>
      </c>
      <c r="Q69" s="54">
        <f t="shared" si="18"/>
        <v>358.26425649534332</v>
      </c>
      <c r="R69" s="54">
        <f t="shared" si="19"/>
        <v>390.83998624623678</v>
      </c>
      <c r="S69" s="54">
        <f t="shared" si="20"/>
        <v>452.99925808022863</v>
      </c>
      <c r="T69" s="54">
        <f t="shared" si="21"/>
        <v>333.43490349201926</v>
      </c>
      <c r="U69" s="52">
        <f t="shared" si="24"/>
        <v>264.9405154429756</v>
      </c>
      <c r="V69" s="52">
        <f t="shared" si="23"/>
        <v>383.66991960553241</v>
      </c>
    </row>
    <row r="70" spans="1:22" x14ac:dyDescent="0.3">
      <c r="A70" s="45">
        <f t="shared" ref="A70:A133" si="25">A69+7</f>
        <v>44409</v>
      </c>
      <c r="B70" s="53">
        <v>572.88312135283888</v>
      </c>
      <c r="C70" s="54">
        <v>447.84394415627384</v>
      </c>
      <c r="D70" s="54">
        <v>337.69829213293417</v>
      </c>
      <c r="E70" s="54">
        <v>408.05148175912365</v>
      </c>
      <c r="F70" s="54">
        <v>423.92812650913095</v>
      </c>
      <c r="G70" s="54">
        <v>376.722371355549</v>
      </c>
      <c r="H70" s="54">
        <v>495.96981239538769</v>
      </c>
      <c r="I70" s="54">
        <v>337.96378352874069</v>
      </c>
      <c r="J70" s="55">
        <v>318.77062943913955</v>
      </c>
      <c r="K70" s="55">
        <v>395.22467331984177</v>
      </c>
      <c r="L70" s="54"/>
      <c r="M70" s="53">
        <f t="shared" si="14"/>
        <v>461.73140904228143</v>
      </c>
      <c r="N70" s="54">
        <f t="shared" si="15"/>
        <v>447.87706275087362</v>
      </c>
      <c r="O70" s="54">
        <f t="shared" si="16"/>
        <v>371.37421218553777</v>
      </c>
      <c r="P70" s="54">
        <f t="shared" si="17"/>
        <v>469.57721535554509</v>
      </c>
      <c r="Q70" s="54">
        <f t="shared" si="18"/>
        <v>371.05068496633339</v>
      </c>
      <c r="R70" s="54">
        <f t="shared" si="19"/>
        <v>405.91096370590401</v>
      </c>
      <c r="S70" s="54">
        <f t="shared" si="20"/>
        <v>463.94432164842914</v>
      </c>
      <c r="T70" s="54">
        <f t="shared" si="21"/>
        <v>346.8997743653602</v>
      </c>
      <c r="U70" s="52">
        <f t="shared" si="24"/>
        <v>280.76509059843715</v>
      </c>
      <c r="V70" s="52">
        <f t="shared" si="23"/>
        <v>395.22467331984177</v>
      </c>
    </row>
    <row r="71" spans="1:22" x14ac:dyDescent="0.3">
      <c r="A71" s="45">
        <f t="shared" si="25"/>
        <v>44416</v>
      </c>
      <c r="B71" s="53">
        <v>581.22191869902781</v>
      </c>
      <c r="C71" s="54">
        <v>456.44163714404078</v>
      </c>
      <c r="D71" s="54">
        <v>343.12636571241995</v>
      </c>
      <c r="E71" s="54">
        <v>417.87815621488437</v>
      </c>
      <c r="F71" s="54">
        <v>430.7881069617892</v>
      </c>
      <c r="G71" s="54">
        <v>386.53000186117765</v>
      </c>
      <c r="H71" s="54">
        <v>506.9195262092129</v>
      </c>
      <c r="I71" s="54">
        <v>346.63859022224136</v>
      </c>
      <c r="J71" s="55">
        <v>334.2343420954175</v>
      </c>
      <c r="K71" s="55">
        <v>403.99040943589102</v>
      </c>
      <c r="L71" s="54"/>
      <c r="M71" s="53">
        <f t="shared" si="14"/>
        <v>468.45229940344547</v>
      </c>
      <c r="N71" s="54">
        <f t="shared" si="15"/>
        <v>456.47539154830656</v>
      </c>
      <c r="O71" s="54">
        <f t="shared" si="16"/>
        <v>377.34358365180844</v>
      </c>
      <c r="P71" s="54">
        <f t="shared" si="17"/>
        <v>480.8855493119587</v>
      </c>
      <c r="Q71" s="54">
        <f t="shared" si="18"/>
        <v>377.05500571469895</v>
      </c>
      <c r="R71" s="54">
        <f t="shared" si="19"/>
        <v>416.47849314644759</v>
      </c>
      <c r="S71" s="54">
        <f t="shared" si="20"/>
        <v>474.18699654645246</v>
      </c>
      <c r="T71" s="54">
        <f t="shared" si="21"/>
        <v>355.80394881037904</v>
      </c>
      <c r="U71" s="52">
        <f t="shared" si="24"/>
        <v>294.38513675064075</v>
      </c>
      <c r="V71" s="52">
        <f t="shared" ref="V71:V76" si="26">K71*V$2</f>
        <v>403.99040943589102</v>
      </c>
    </row>
    <row r="72" spans="1:22" x14ac:dyDescent="0.3">
      <c r="A72" s="45">
        <f t="shared" si="25"/>
        <v>44423</v>
      </c>
      <c r="B72" s="53">
        <v>593.02780059593408</v>
      </c>
      <c r="C72" s="54">
        <v>467.91011516557899</v>
      </c>
      <c r="D72" s="54">
        <v>346.77221849208934</v>
      </c>
      <c r="E72" s="54">
        <v>430.00743839146753</v>
      </c>
      <c r="F72" s="54">
        <v>437.63850847255964</v>
      </c>
      <c r="G72" s="54">
        <v>395.57670034725157</v>
      </c>
      <c r="H72" s="54">
        <v>524.17569515824914</v>
      </c>
      <c r="I72" s="54">
        <v>355.71935062908733</v>
      </c>
      <c r="J72" s="55">
        <v>349.00944876161435</v>
      </c>
      <c r="K72" s="55">
        <v>413.26302358272159</v>
      </c>
      <c r="L72" s="54"/>
      <c r="M72" s="53">
        <f t="shared" ref="M72" si="27">B72*M$2</f>
        <v>477.9675849478557</v>
      </c>
      <c r="N72" s="54">
        <f t="shared" ref="N72" si="28">C72*N$2</f>
        <v>467.94471767749303</v>
      </c>
      <c r="O72" s="54">
        <f t="shared" ref="O72" si="29">D72*O$2</f>
        <v>381.35300784889967</v>
      </c>
      <c r="P72" s="54">
        <f t="shared" ref="P72" si="30">E72*P$2</f>
        <v>494.84367666438857</v>
      </c>
      <c r="Q72" s="54">
        <f t="shared" ref="Q72" si="31">F72*Q$2</f>
        <v>383.05094232262536</v>
      </c>
      <c r="R72" s="54">
        <f t="shared" ref="R72" si="32">G72*R$2</f>
        <v>426.22613326568342</v>
      </c>
      <c r="S72" s="54">
        <f t="shared" ref="S72" si="33">H72*S$2</f>
        <v>490.32890961701855</v>
      </c>
      <c r="T72" s="54">
        <f t="shared" ref="T72" si="34">I72*T$2</f>
        <v>365.12481065927261</v>
      </c>
      <c r="U72" s="52">
        <f t="shared" ref="U72" si="35">J72*U$2</f>
        <v>307.39867620073102</v>
      </c>
      <c r="V72" s="52">
        <f t="shared" si="26"/>
        <v>413.26302358272159</v>
      </c>
    </row>
    <row r="73" spans="1:22" x14ac:dyDescent="0.3">
      <c r="A73" s="45">
        <f t="shared" si="25"/>
        <v>44430</v>
      </c>
      <c r="B73" s="53">
        <v>606.33617045287303</v>
      </c>
      <c r="C73" s="54">
        <v>477.94852813069838</v>
      </c>
      <c r="D73" s="54">
        <v>349.19193623995562</v>
      </c>
      <c r="E73" s="54">
        <v>440.84819777455397</v>
      </c>
      <c r="F73" s="54">
        <v>442.50897774764621</v>
      </c>
      <c r="G73" s="54">
        <v>406.02622772164091</v>
      </c>
      <c r="H73" s="54">
        <v>538.13453077539532</v>
      </c>
      <c r="I73" s="54">
        <v>362.08211943102287</v>
      </c>
      <c r="J73" s="55">
        <v>360.88551462466972</v>
      </c>
      <c r="K73" s="55">
        <v>421.3868867779405</v>
      </c>
      <c r="L73" s="54"/>
      <c r="M73" s="53">
        <f t="shared" ref="M73" si="36">B73*M$2</f>
        <v>488.6938433015481</v>
      </c>
      <c r="N73" s="54">
        <f t="shared" ref="N73" si="37">C73*N$2</f>
        <v>477.98387299524165</v>
      </c>
      <c r="O73" s="54">
        <f t="shared" ref="O73" si="38">D73*O$2</f>
        <v>384.01402448197007</v>
      </c>
      <c r="P73" s="54">
        <f t="shared" ref="P73" si="39">E73*P$2</f>
        <v>507.31899860539369</v>
      </c>
      <c r="Q73" s="54">
        <f t="shared" ref="Q73" si="40">F73*Q$2</f>
        <v>387.31390778214751</v>
      </c>
      <c r="R73" s="54">
        <f t="shared" ref="R73" si="41">G73*R$2</f>
        <v>437.48529398806699</v>
      </c>
      <c r="S73" s="54">
        <f t="shared" ref="S73" si="42">H73*S$2</f>
        <v>503.38640295541558</v>
      </c>
      <c r="T73" s="54">
        <f t="shared" ref="T73" si="43">I73*T$2</f>
        <v>371.65581536836947</v>
      </c>
      <c r="U73" s="52">
        <f t="shared" ref="U73" si="44">J73*U$2</f>
        <v>317.85881399278674</v>
      </c>
      <c r="V73" s="52">
        <f t="shared" si="26"/>
        <v>421.3868867779405</v>
      </c>
    </row>
    <row r="74" spans="1:22" x14ac:dyDescent="0.3">
      <c r="A74" s="45">
        <f t="shared" si="25"/>
        <v>44437</v>
      </c>
      <c r="B74" s="53">
        <v>619.52453552346333</v>
      </c>
      <c r="C74" s="54">
        <v>488.18050976706343</v>
      </c>
      <c r="D74" s="54">
        <v>351.45493553920079</v>
      </c>
      <c r="E74" s="54">
        <v>452.12876032034404</v>
      </c>
      <c r="F74" s="54">
        <v>447.31943133965342</v>
      </c>
      <c r="G74" s="54">
        <v>412.29379612259788</v>
      </c>
      <c r="H74" s="54">
        <v>553.71391310145839</v>
      </c>
      <c r="I74" s="54">
        <v>369.00625529067133</v>
      </c>
      <c r="J74" s="55">
        <v>371.89144578433024</v>
      </c>
      <c r="K74" s="55">
        <v>429.17306633058013</v>
      </c>
      <c r="L74" s="54"/>
      <c r="M74" s="53">
        <f t="shared" ref="M74" si="45">B74*M$2</f>
        <v>499.32338039216376</v>
      </c>
      <c r="N74" s="54">
        <f t="shared" ref="N74" si="46">C74*N$2</f>
        <v>488.21661129887036</v>
      </c>
      <c r="O74" s="54">
        <f t="shared" ref="O74" si="47">D74*O$2</f>
        <v>386.50269440276071</v>
      </c>
      <c r="P74" s="54">
        <f t="shared" ref="P74" si="48">E74*P$2</f>
        <v>520.30043694023368</v>
      </c>
      <c r="Q74" s="54">
        <f t="shared" ref="Q74" si="49">F74*Q$2</f>
        <v>391.52434344021793</v>
      </c>
      <c r="R74" s="54">
        <f t="shared" ref="R74" si="50">G74*R$2</f>
        <v>444.23847596813056</v>
      </c>
      <c r="S74" s="54">
        <f t="shared" ref="S74" si="51">H74*S$2</f>
        <v>517.95980194931383</v>
      </c>
      <c r="T74" s="54">
        <f t="shared" ref="T74" si="52">I74*T$2</f>
        <v>378.76303005956396</v>
      </c>
      <c r="U74" s="52">
        <f t="shared" ref="U74" si="53">J74*U$2</f>
        <v>327.55255919321218</v>
      </c>
      <c r="V74" s="52">
        <f t="shared" si="26"/>
        <v>429.17306633058013</v>
      </c>
    </row>
    <row r="75" spans="1:22" x14ac:dyDescent="0.3">
      <c r="A75" s="45">
        <f t="shared" si="25"/>
        <v>44444</v>
      </c>
      <c r="B75" s="53">
        <v>631.27477062608739</v>
      </c>
      <c r="C75" s="54">
        <v>494.46895376393576</v>
      </c>
      <c r="D75" s="54">
        <v>352.5422261916886</v>
      </c>
      <c r="E75" s="54">
        <v>460.27944197278185</v>
      </c>
      <c r="F75" s="54">
        <v>449.78677763557477</v>
      </c>
      <c r="G75" s="54">
        <v>417.68601365384524</v>
      </c>
      <c r="H75" s="54">
        <v>566.27893325279763</v>
      </c>
      <c r="I75" s="54">
        <v>372.61582907967176</v>
      </c>
      <c r="J75" s="55">
        <v>379.89072046270883</v>
      </c>
      <c r="K75" s="55">
        <v>434.7536362447745</v>
      </c>
      <c r="L75" s="54"/>
      <c r="M75" s="53">
        <f t="shared" ref="M75" si="54">B75*M$2</f>
        <v>508.79381582356677</v>
      </c>
      <c r="N75" s="54">
        <f t="shared" ref="N75" si="55">C75*N$2</f>
        <v>494.50552033368751</v>
      </c>
      <c r="O75" s="54">
        <f t="shared" ref="O75" si="56">D75*O$2</f>
        <v>387.69841176021009</v>
      </c>
      <c r="P75" s="54">
        <f t="shared" ref="P75" si="57">E75*P$2</f>
        <v>529.68007300257887</v>
      </c>
      <c r="Q75" s="54">
        <f t="shared" ref="Q75" si="58">F75*Q$2</f>
        <v>393.68393247407045</v>
      </c>
      <c r="R75" s="54">
        <f t="shared" ref="R75" si="59">G75*R$2</f>
        <v>450.04848456078395</v>
      </c>
      <c r="S75" s="54">
        <f t="shared" ref="S75" si="60">H75*S$2</f>
        <v>529.71348050982408</v>
      </c>
      <c r="T75" s="54">
        <f t="shared" ref="T75" si="61">I75*T$2</f>
        <v>382.46804341894034</v>
      </c>
      <c r="U75" s="52">
        <f t="shared" ref="U75" si="62">J75*U$2</f>
        <v>334.59811757400882</v>
      </c>
      <c r="V75" s="52">
        <f t="shared" si="26"/>
        <v>434.7536362447745</v>
      </c>
    </row>
    <row r="76" spans="1:22" x14ac:dyDescent="0.3">
      <c r="A76" s="45">
        <f t="shared" si="25"/>
        <v>44451</v>
      </c>
      <c r="B76" s="53">
        <v>638.49814415921207</v>
      </c>
      <c r="C76" s="54">
        <v>499.23484193254103</v>
      </c>
      <c r="D76" s="54">
        <v>353.9644343545138</v>
      </c>
      <c r="E76" s="54">
        <v>465.16989313941212</v>
      </c>
      <c r="F76" s="54">
        <v>453.43698538636767</v>
      </c>
      <c r="G76" s="54">
        <v>421.39656954718401</v>
      </c>
      <c r="H76" s="54">
        <v>576.92863414015164</v>
      </c>
      <c r="I76" s="54">
        <v>374.48559516476286</v>
      </c>
      <c r="J76" s="55">
        <v>384.42655391526097</v>
      </c>
      <c r="K76" s="55">
        <v>438.63517182719602</v>
      </c>
      <c r="L76" s="54"/>
      <c r="M76" s="53">
        <f t="shared" ref="M76" si="63">B76*M$2</f>
        <v>514.61569870887911</v>
      </c>
      <c r="N76" s="54">
        <f t="shared" ref="N76" si="64">C76*N$2</f>
        <v>499.27176094541545</v>
      </c>
      <c r="O76" s="54">
        <f t="shared" ref="O76" si="65">D76*O$2</f>
        <v>389.26244524316633</v>
      </c>
      <c r="P76" s="54">
        <f t="shared" ref="P76" si="66">E76*P$2</f>
        <v>535.30790317429762</v>
      </c>
      <c r="Q76" s="54">
        <f t="shared" ref="Q76" si="67">F76*Q$2</f>
        <v>396.87884218047316</v>
      </c>
      <c r="R76" s="54">
        <f t="shared" ref="R76" si="68">G76*R$2</f>
        <v>454.04653573340266</v>
      </c>
      <c r="S76" s="54">
        <f t="shared" ref="S76" si="69">H76*S$2</f>
        <v>539.67551475154369</v>
      </c>
      <c r="T76" s="54">
        <f t="shared" ref="T76" si="70">I76*T$2</f>
        <v>384.38724738293234</v>
      </c>
      <c r="U76" s="52">
        <f t="shared" ref="U76" si="71">J76*U$2</f>
        <v>338.59316471020793</v>
      </c>
      <c r="V76" s="52">
        <f t="shared" si="26"/>
        <v>438.63517182719602</v>
      </c>
    </row>
    <row r="77" spans="1:22" x14ac:dyDescent="0.3">
      <c r="A77" s="45">
        <f t="shared" si="25"/>
        <v>44458</v>
      </c>
      <c r="B77" s="53">
        <v>645.65100780275748</v>
      </c>
      <c r="C77" s="54">
        <v>503.48973652768439</v>
      </c>
      <c r="D77" s="54">
        <v>354.91082154550929</v>
      </c>
      <c r="E77" s="54">
        <v>469.45379558614331</v>
      </c>
      <c r="F77" s="54">
        <v>456.67294659600509</v>
      </c>
      <c r="G77" s="54">
        <v>424.11718729600818</v>
      </c>
      <c r="H77" s="54">
        <v>588.14457919355868</v>
      </c>
      <c r="I77" s="54">
        <v>375.59193437116727</v>
      </c>
      <c r="J77" s="55">
        <v>387.97027403467064</v>
      </c>
      <c r="K77" s="55">
        <v>441.96319018220606</v>
      </c>
      <c r="L77" s="54"/>
      <c r="M77" s="53">
        <f t="shared" ref="M77" si="72">B77*M$2</f>
        <v>520.38075214774165</v>
      </c>
      <c r="N77" s="54">
        <f t="shared" ref="N77" si="73">C77*N$2</f>
        <v>503.52697019509645</v>
      </c>
      <c r="O77" s="54">
        <f t="shared" ref="O77" si="74">D77*O$2</f>
        <v>390.30320797625137</v>
      </c>
      <c r="P77" s="54">
        <f t="shared" ref="P77" si="75">E77*P$2</f>
        <v>540.23772960972349</v>
      </c>
      <c r="Q77" s="54">
        <f t="shared" ref="Q77" si="76">F77*Q$2</f>
        <v>399.71117518288031</v>
      </c>
      <c r="R77" s="54">
        <f t="shared" ref="R77" si="77">G77*R$2</f>
        <v>456.9779479782527</v>
      </c>
      <c r="S77" s="54">
        <f t="shared" ref="S77" si="78">H77*S$2</f>
        <v>550.16722995154203</v>
      </c>
      <c r="T77" s="54">
        <f t="shared" ref="T77" si="79">I77*T$2</f>
        <v>385.52283894563186</v>
      </c>
      <c r="U77" s="52">
        <f t="shared" ref="U77" si="80">J77*U$2</f>
        <v>341.71438356946146</v>
      </c>
      <c r="V77" s="52">
        <f t="shared" ref="V77" si="81">K77*V$2</f>
        <v>441.96319018220606</v>
      </c>
    </row>
    <row r="78" spans="1:22" x14ac:dyDescent="0.3">
      <c r="A78" s="45">
        <f t="shared" si="25"/>
        <v>44465</v>
      </c>
      <c r="B78" s="53">
        <v>649.74448862211023</v>
      </c>
      <c r="C78" s="54">
        <v>506.02045720137266</v>
      </c>
      <c r="D78" s="54">
        <v>356.20461672097002</v>
      </c>
      <c r="E78" s="54">
        <v>472.36958747143683</v>
      </c>
      <c r="F78" s="54">
        <v>460.4894147078046</v>
      </c>
      <c r="G78" s="54">
        <v>426.26415292923008</v>
      </c>
      <c r="H78" s="54">
        <v>596.56020954474252</v>
      </c>
      <c r="I78" s="54">
        <v>377.50011787890128</v>
      </c>
      <c r="J78" s="55">
        <v>390.27267411797158</v>
      </c>
      <c r="K78" s="55">
        <v>444.55968596144345</v>
      </c>
      <c r="L78" s="54"/>
      <c r="M78" s="53">
        <f t="shared" ref="M78" si="82">B78*M$2</f>
        <v>523.68000917968902</v>
      </c>
      <c r="N78" s="54">
        <f t="shared" ref="N78" si="83">C78*N$2</f>
        <v>506.05787801860134</v>
      </c>
      <c r="O78" s="54">
        <f t="shared" ref="O78" si="84">D78*O$2</f>
        <v>391.7260228829582</v>
      </c>
      <c r="P78" s="54">
        <f t="shared" ref="P78" si="85">E78*P$2</f>
        <v>543.59316267456575</v>
      </c>
      <c r="Q78" s="54">
        <f t="shared" ref="Q78" si="86">F78*Q$2</f>
        <v>403.05160724785412</v>
      </c>
      <c r="R78" s="54">
        <f t="shared" ref="R78" si="87">G78*R$2</f>
        <v>459.29126132380412</v>
      </c>
      <c r="S78" s="54">
        <f t="shared" ref="S78" si="88">H78*S$2</f>
        <v>558.03945083463748</v>
      </c>
      <c r="T78" s="54">
        <f t="shared" ref="T78" si="89">I78*T$2</f>
        <v>387.48147611488446</v>
      </c>
      <c r="U78" s="52">
        <f t="shared" ref="U78" si="90">J78*U$2</f>
        <v>343.74227920438619</v>
      </c>
      <c r="V78" s="52">
        <f t="shared" ref="V78" si="91">K78*V$2</f>
        <v>444.55968596144345</v>
      </c>
    </row>
    <row r="79" spans="1:22" x14ac:dyDescent="0.3">
      <c r="A79" s="45">
        <f t="shared" si="25"/>
        <v>44472</v>
      </c>
      <c r="B79" s="53">
        <v>654.78414708363925</v>
      </c>
      <c r="C79" s="54">
        <v>508.31402620887593</v>
      </c>
      <c r="D79" s="54">
        <v>356.92511972771678</v>
      </c>
      <c r="E79" s="54">
        <v>473.8579825117265</v>
      </c>
      <c r="F79" s="54">
        <v>462.97041289623206</v>
      </c>
      <c r="G79" s="54">
        <v>427.81176473157672</v>
      </c>
      <c r="H79" s="54">
        <v>602.42409467757409</v>
      </c>
      <c r="I79" s="54">
        <v>378.38232487050959</v>
      </c>
      <c r="J79" s="55">
        <v>392.21669739319458</v>
      </c>
      <c r="K79" s="55">
        <v>446.48127497128712</v>
      </c>
      <c r="L79" s="54"/>
      <c r="M79" s="53">
        <f t="shared" ref="M79" si="92">B79*M$2</f>
        <v>527.7418649331604</v>
      </c>
      <c r="N79" s="54">
        <f t="shared" ref="N79" si="93">C79*N$2</f>
        <v>508.35161663827228</v>
      </c>
      <c r="O79" s="54">
        <f t="shared" ref="O79" si="94">D79*O$2</f>
        <v>392.51837582859457</v>
      </c>
      <c r="P79" s="54">
        <f t="shared" ref="P79" si="95">E79*P$2</f>
        <v>545.3059769384796</v>
      </c>
      <c r="Q79" s="54">
        <f t="shared" ref="Q79" si="96">F79*Q$2</f>
        <v>405.22314534511793</v>
      </c>
      <c r="R79" s="54">
        <f t="shared" ref="R79" si="97">G79*R$2</f>
        <v>460.95878267612716</v>
      </c>
      <c r="S79" s="54">
        <f t="shared" ref="S79" si="98">H79*S$2</f>
        <v>563.52469639229867</v>
      </c>
      <c r="T79" s="54">
        <f t="shared" ref="T79" si="99">I79*T$2</f>
        <v>388.38700925555736</v>
      </c>
      <c r="U79" s="52">
        <f t="shared" ref="U79" si="100">J79*U$2</f>
        <v>345.45452563045683</v>
      </c>
      <c r="V79" s="52">
        <f t="shared" ref="V79" si="101">K79*V$2</f>
        <v>446.48127497128712</v>
      </c>
    </row>
    <row r="80" spans="1:22" x14ac:dyDescent="0.3">
      <c r="A80" s="45">
        <f t="shared" si="25"/>
        <v>44479</v>
      </c>
      <c r="B80" s="53">
        <v>659.84411573381158</v>
      </c>
      <c r="C80" s="54">
        <v>511.05530552143779</v>
      </c>
      <c r="D80" s="54">
        <v>357.66057185000051</v>
      </c>
      <c r="E80" s="54">
        <v>477.1141404232834</v>
      </c>
      <c r="F80" s="54">
        <v>467.55577455107431</v>
      </c>
      <c r="G80" s="54">
        <v>429.87044480318593</v>
      </c>
      <c r="H80" s="54">
        <v>608.69017536699539</v>
      </c>
      <c r="I80" s="54">
        <v>379.18629487299921</v>
      </c>
      <c r="J80" s="55">
        <v>392.96071257576341</v>
      </c>
      <c r="K80" s="55">
        <v>448.88142132427714</v>
      </c>
      <c r="L80" s="54"/>
      <c r="M80" s="53">
        <f t="shared" ref="M80" si="102">B80*M$2</f>
        <v>531.82009025953528</v>
      </c>
      <c r="N80" s="54">
        <f t="shared" ref="N80" si="103">C80*N$2</f>
        <v>511.09309867171362</v>
      </c>
      <c r="O80" s="54">
        <f t="shared" ref="O80" si="104">D80*O$2</f>
        <v>393.32716864418211</v>
      </c>
      <c r="P80" s="54">
        <f t="shared" ref="P80" si="105">E80*P$2</f>
        <v>549.05309619479294</v>
      </c>
      <c r="Q80" s="54">
        <f t="shared" ref="Q80" si="106">F80*Q$2</f>
        <v>409.23656525395455</v>
      </c>
      <c r="R80" s="54">
        <f t="shared" ref="R80" si="107">G80*R$2</f>
        <v>463.17697006123564</v>
      </c>
      <c r="S80" s="54">
        <f t="shared" ref="S80" si="108">H80*S$2</f>
        <v>569.38616715562478</v>
      </c>
      <c r="T80" s="54">
        <f t="shared" ref="T80" si="109">I80*T$2</f>
        <v>389.2122367682457</v>
      </c>
      <c r="U80" s="52">
        <f t="shared" ref="U80" si="110">J80*U$2</f>
        <v>346.10983534486837</v>
      </c>
      <c r="V80" s="52">
        <f t="shared" ref="V80" si="111">K80*V$2</f>
        <v>448.88142132427714</v>
      </c>
    </row>
    <row r="81" spans="1:22" x14ac:dyDescent="0.3">
      <c r="A81" s="45">
        <f t="shared" si="25"/>
        <v>44486</v>
      </c>
      <c r="B81" s="53">
        <v>662.18876108378947</v>
      </c>
      <c r="C81" s="54">
        <v>514.74455620290155</v>
      </c>
      <c r="D81" s="54">
        <v>358.24694883467907</v>
      </c>
      <c r="E81" s="54">
        <v>479.50089222117657</v>
      </c>
      <c r="F81" s="54">
        <v>471.84549680027635</v>
      </c>
      <c r="G81" s="54">
        <v>432.20010044784289</v>
      </c>
      <c r="H81" s="54">
        <v>615.63939050868066</v>
      </c>
      <c r="I81" s="54">
        <v>379.4889267246013</v>
      </c>
      <c r="J81" s="55">
        <v>394.06979642868919</v>
      </c>
      <c r="K81" s="55">
        <v>450.83675477887283</v>
      </c>
      <c r="L81" s="54"/>
      <c r="M81" s="53">
        <f t="shared" ref="M81" si="112">B81*M$2</f>
        <v>533.70982371614889</v>
      </c>
      <c r="N81" s="54">
        <f t="shared" ref="N81" si="113">C81*N$2</f>
        <v>514.7826221776719</v>
      </c>
      <c r="O81" s="54">
        <f t="shared" ref="O81" si="114">D81*O$2</f>
        <v>393.9720202641098</v>
      </c>
      <c r="P81" s="54">
        <f t="shared" ref="P81" si="115">E81*P$2</f>
        <v>551.79972085638678</v>
      </c>
      <c r="Q81" s="54">
        <f t="shared" ref="Q81" si="116">F81*Q$2</f>
        <v>412.99122147832156</v>
      </c>
      <c r="R81" s="54">
        <f t="shared" ref="R81" si="117">G81*R$2</f>
        <v>465.68712830966393</v>
      </c>
      <c r="S81" s="54">
        <f t="shared" ref="S81" si="118">H81*S$2</f>
        <v>575.8866613879793</v>
      </c>
      <c r="T81" s="54">
        <f t="shared" ref="T81" si="119">I81*T$2</f>
        <v>389.52287041052648</v>
      </c>
      <c r="U81" s="52">
        <f t="shared" ref="U81" si="120">J81*U$2</f>
        <v>347.08668829081211</v>
      </c>
      <c r="V81" s="52">
        <f t="shared" ref="V81" si="121">K81*V$2</f>
        <v>450.83675477887283</v>
      </c>
    </row>
    <row r="82" spans="1:22" x14ac:dyDescent="0.3">
      <c r="A82" s="45">
        <f t="shared" si="25"/>
        <v>44493</v>
      </c>
      <c r="B82" s="53">
        <v>665.11427151426142</v>
      </c>
      <c r="C82" s="54">
        <v>517.95255804158774</v>
      </c>
      <c r="D82" s="54">
        <v>358.70870862400426</v>
      </c>
      <c r="E82" s="54">
        <v>481.07044765948075</v>
      </c>
      <c r="F82" s="54">
        <v>474.08006353437383</v>
      </c>
      <c r="G82" s="54">
        <v>432.20010044784289</v>
      </c>
      <c r="H82" s="54">
        <v>620.3983088492987</v>
      </c>
      <c r="I82" s="54">
        <v>380.1812555709767</v>
      </c>
      <c r="J82" s="55">
        <v>395.21001272560358</v>
      </c>
      <c r="K82" s="55">
        <v>452.23758710511885</v>
      </c>
      <c r="L82" s="54"/>
      <c r="M82" s="53">
        <f t="shared" ref="M82" si="122">B82*M$2</f>
        <v>536.06772186828823</v>
      </c>
      <c r="N82" s="54">
        <f t="shared" ref="N82" si="123">C82*N$2</f>
        <v>517.99086125192593</v>
      </c>
      <c r="O82" s="54">
        <f t="shared" ref="O82" si="124">D82*O$2</f>
        <v>394.47982762344373</v>
      </c>
      <c r="P82" s="54">
        <f t="shared" ref="P82" si="125">E82*P$2</f>
        <v>553.60593282965965</v>
      </c>
      <c r="Q82" s="54">
        <f t="shared" ref="Q82" si="126">F82*Q$2</f>
        <v>414.94706603177792</v>
      </c>
      <c r="R82" s="54">
        <f t="shared" ref="R82" si="127">G82*R$2</f>
        <v>465.68712830966393</v>
      </c>
      <c r="S82" s="54">
        <f t="shared" ref="S82" si="128">H82*S$2</f>
        <v>580.33828946319397</v>
      </c>
      <c r="T82" s="54">
        <f t="shared" ref="T82" si="129">I82*T$2</f>
        <v>390.2335048994845</v>
      </c>
      <c r="U82" s="52">
        <f t="shared" ref="U82" si="130">J82*U$2</f>
        <v>348.09096190431359</v>
      </c>
      <c r="V82" s="52">
        <f t="shared" ref="V82" si="131">K82*V$2</f>
        <v>452.23758710511885</v>
      </c>
    </row>
    <row r="83" spans="1:22" x14ac:dyDescent="0.3">
      <c r="A83" s="45">
        <f t="shared" si="25"/>
        <v>44500</v>
      </c>
      <c r="B83" s="53">
        <v>668.76567071054831</v>
      </c>
      <c r="C83" s="54">
        <v>522.46818848479381</v>
      </c>
      <c r="D83" s="54">
        <v>359.65423597029098</v>
      </c>
      <c r="E83" s="54">
        <v>484.0121773490809</v>
      </c>
      <c r="F83" s="54">
        <v>477.68317100050012</v>
      </c>
      <c r="G83" s="54">
        <v>435.12943657199094</v>
      </c>
      <c r="H83" s="54">
        <v>627.8698462974304</v>
      </c>
      <c r="I83" s="54">
        <v>384.11267582200958</v>
      </c>
      <c r="J83" s="55">
        <v>396.33137567052034</v>
      </c>
      <c r="K83" s="55">
        <v>454.81631036854111</v>
      </c>
      <c r="L83" s="54"/>
      <c r="M83" s="53">
        <f t="shared" ref="M83" si="132">B83*M$2</f>
        <v>539.01067067064798</v>
      </c>
      <c r="N83" s="54">
        <f t="shared" ref="N83" si="133">C83*N$2</f>
        <v>522.50682563139696</v>
      </c>
      <c r="O83" s="54">
        <f t="shared" ref="O83" si="134">D83*O$2</f>
        <v>395.51964476645992</v>
      </c>
      <c r="P83" s="54">
        <f t="shared" ref="P83" si="135">E83*P$2</f>
        <v>556.99121458385412</v>
      </c>
      <c r="Q83" s="54">
        <f t="shared" ref="Q83" si="136">F83*Q$2</f>
        <v>418.10075037049489</v>
      </c>
      <c r="R83" s="54">
        <f t="shared" ref="R83" si="137">G83*R$2</f>
        <v>468.84343050879517</v>
      </c>
      <c r="S83" s="54">
        <f t="shared" ref="S83" si="138">H83*S$2</f>
        <v>587.32737889245323</v>
      </c>
      <c r="T83" s="54">
        <f t="shared" ref="T83" si="139">I83*T$2</f>
        <v>394.26887455885731</v>
      </c>
      <c r="U83" s="52">
        <f t="shared" ref="U83" si="140">J83*U$2</f>
        <v>349.07862996324747</v>
      </c>
      <c r="V83" s="52">
        <f t="shared" ref="V83" si="141">K83*V$2</f>
        <v>454.81631036854111</v>
      </c>
    </row>
    <row r="84" spans="1:22" x14ac:dyDescent="0.3">
      <c r="A84" s="45">
        <f t="shared" si="25"/>
        <v>44507</v>
      </c>
      <c r="B84" s="53">
        <v>673.24271923423191</v>
      </c>
      <c r="C84" s="54">
        <v>527.27065171762695</v>
      </c>
      <c r="D84" s="54">
        <v>360.22577843350513</v>
      </c>
      <c r="E84" s="54">
        <v>486.37391501643214</v>
      </c>
      <c r="F84" s="54">
        <v>481.75789388533019</v>
      </c>
      <c r="G84" s="54">
        <v>438.65568019905817</v>
      </c>
      <c r="H84" s="54">
        <v>637.89042840706782</v>
      </c>
      <c r="I84" s="54">
        <v>386.11764980394264</v>
      </c>
      <c r="J84" s="55">
        <v>398.33598566799333</v>
      </c>
      <c r="K84" s="55">
        <v>457.41039502812504</v>
      </c>
      <c r="L84" s="54"/>
      <c r="M84" s="53">
        <f t="shared" ref="M84" si="142">B84*M$2</f>
        <v>542.6190749788592</v>
      </c>
      <c r="N84" s="54">
        <f t="shared" ref="N84" si="143">C84*N$2</f>
        <v>527.30964401212248</v>
      </c>
      <c r="O84" s="54">
        <f t="shared" ref="O84" si="144">D84*O$2</f>
        <v>396.14818253804918</v>
      </c>
      <c r="P84" s="54">
        <f t="shared" ref="P84" si="145">E84*P$2</f>
        <v>559.70905350078203</v>
      </c>
      <c r="Q84" s="54">
        <f t="shared" ref="Q84" si="146">F84*Q$2</f>
        <v>421.66722455071567</v>
      </c>
      <c r="R84" s="54">
        <f t="shared" ref="R84" si="147">G84*R$2</f>
        <v>472.6428888307799</v>
      </c>
      <c r="S84" s="54">
        <f t="shared" ref="S84" si="148">H84*S$2</f>
        <v>596.70091746917603</v>
      </c>
      <c r="T84" s="54">
        <f t="shared" ref="T84" si="149">I84*T$2</f>
        <v>396.32686140785898</v>
      </c>
      <c r="U84" s="52">
        <f t="shared" ref="U84" si="150">J84*U$2</f>
        <v>350.84423963859712</v>
      </c>
      <c r="V84" s="52">
        <f t="shared" ref="V84" si="151">K84*V$2</f>
        <v>457.41039502812504</v>
      </c>
    </row>
    <row r="85" spans="1:22" x14ac:dyDescent="0.3">
      <c r="A85" s="45">
        <f t="shared" si="25"/>
        <v>44514</v>
      </c>
      <c r="B85" s="53">
        <v>677.68511965839252</v>
      </c>
      <c r="C85" s="54">
        <v>531.31458941627955</v>
      </c>
      <c r="D85" s="54">
        <v>361.04409331205017</v>
      </c>
      <c r="E85" s="54">
        <v>488.42852313562082</v>
      </c>
      <c r="F85" s="54">
        <v>484.53743644530749</v>
      </c>
      <c r="G85" s="54">
        <v>439.54924400642267</v>
      </c>
      <c r="H85" s="54">
        <v>648.06007933136095</v>
      </c>
      <c r="I85" s="54">
        <v>388.91440224185652</v>
      </c>
      <c r="J85" s="55">
        <v>398.97463138522249</v>
      </c>
      <c r="K85" s="55">
        <v>459.5222528860711</v>
      </c>
      <c r="L85" s="54"/>
      <c r="M85" s="53">
        <f t="shared" ref="M85" si="152">B85*M$2</f>
        <v>546.19955366800946</v>
      </c>
      <c r="N85" s="54">
        <f t="shared" ref="N85" si="153">C85*N$2</f>
        <v>531.35388076479819</v>
      </c>
      <c r="O85" s="54">
        <f t="shared" ref="O85" si="154">D85*O$2</f>
        <v>397.04810134255331</v>
      </c>
      <c r="P85" s="54">
        <f t="shared" ref="P85" si="155">E85*P$2</f>
        <v>562.07345407861169</v>
      </c>
      <c r="Q85" s="54">
        <f t="shared" ref="Q85" si="156">F85*Q$2</f>
        <v>424.10006895588737</v>
      </c>
      <c r="R85" s="54">
        <f t="shared" ref="R85" si="157">G85*R$2</f>
        <v>473.60568630116887</v>
      </c>
      <c r="S85" s="54">
        <f t="shared" ref="S85" si="158">H85*S$2</f>
        <v>606.21389927080065</v>
      </c>
      <c r="T85" s="54">
        <f t="shared" ref="T85" si="159">I85*T$2</f>
        <v>399.19756187031129</v>
      </c>
      <c r="U85" s="52">
        <f t="shared" ref="U85" si="160">J85*U$2</f>
        <v>351.40674259871497</v>
      </c>
      <c r="V85" s="52">
        <f t="shared" ref="V85" si="161">K85*V$2</f>
        <v>459.5222528860711</v>
      </c>
    </row>
    <row r="86" spans="1:22" x14ac:dyDescent="0.3">
      <c r="A86" s="45">
        <f t="shared" si="25"/>
        <v>44521</v>
      </c>
      <c r="B86" s="53">
        <v>682.61581937247172</v>
      </c>
      <c r="C86" s="54">
        <v>534.2500466405811</v>
      </c>
      <c r="D86" s="54">
        <v>361.04409331205017</v>
      </c>
      <c r="E86" s="54">
        <v>491.35409648024211</v>
      </c>
      <c r="F86" s="54">
        <v>486.23645542283396</v>
      </c>
      <c r="G86" s="54">
        <v>441.33863129287437</v>
      </c>
      <c r="H86" s="54">
        <v>657.40721497714833</v>
      </c>
      <c r="I86" s="54">
        <v>390.0178968706789</v>
      </c>
      <c r="J86" s="55">
        <v>400.96157892187301</v>
      </c>
      <c r="K86" s="55">
        <v>461.58123710534625</v>
      </c>
      <c r="L86" s="54"/>
      <c r="M86" s="53">
        <f t="shared" ref="M86" si="162">B86*M$2</f>
        <v>550.17359102692114</v>
      </c>
      <c r="N86" s="54">
        <f t="shared" ref="N86" si="163">C86*N$2</f>
        <v>534.28955506966781</v>
      </c>
      <c r="O86" s="54">
        <f t="shared" ref="O86" si="164">D86*O$2</f>
        <v>397.04810134255331</v>
      </c>
      <c r="P86" s="54">
        <f t="shared" ref="P86" si="165">E86*P$2</f>
        <v>565.44014344477512</v>
      </c>
      <c r="Q86" s="54">
        <f t="shared" ref="Q86" si="166">F86*Q$2</f>
        <v>425.58716574414075</v>
      </c>
      <c r="R86" s="54">
        <f t="shared" ref="R86" si="167">G86*R$2</f>
        <v>475.53371599389232</v>
      </c>
      <c r="S86" s="54">
        <f t="shared" ref="S86" si="168">H86*S$2</f>
        <v>614.95747679943372</v>
      </c>
      <c r="T86" s="54">
        <f t="shared" ref="T86" si="169">I86*T$2</f>
        <v>400.3302336428751</v>
      </c>
      <c r="U86" s="52">
        <f t="shared" ref="U86" si="170">J86*U$2</f>
        <v>353.15679562625883</v>
      </c>
      <c r="V86" s="52">
        <f t="shared" ref="V86" si="171">K86*V$2</f>
        <v>461.58123710534625</v>
      </c>
    </row>
    <row r="87" spans="1:22" x14ac:dyDescent="0.3">
      <c r="A87" s="45">
        <f t="shared" si="25"/>
        <v>44528</v>
      </c>
      <c r="B87" s="53">
        <v>689.11309746663426</v>
      </c>
      <c r="C87" s="54">
        <v>536.7937045738397</v>
      </c>
      <c r="D87" s="54">
        <v>362.3841729203732</v>
      </c>
      <c r="E87" s="54">
        <v>494.94804158640534</v>
      </c>
      <c r="F87" s="54">
        <v>492.34644172803769</v>
      </c>
      <c r="G87" s="54">
        <v>445.48820970906496</v>
      </c>
      <c r="H87" s="54">
        <v>660.85807339373162</v>
      </c>
      <c r="I87" s="54">
        <v>392.01635645515563</v>
      </c>
      <c r="J87" s="55">
        <v>402.3598492131149</v>
      </c>
      <c r="K87" s="55">
        <v>464.77754124483624</v>
      </c>
      <c r="L87" s="54"/>
      <c r="M87" s="53">
        <f t="shared" ref="M87" si="172">B87*M$2</f>
        <v>555.4102566879252</v>
      </c>
      <c r="N87" s="54">
        <f t="shared" ref="N87" si="173">C87*N$2</f>
        <v>536.83340110946881</v>
      </c>
      <c r="O87" s="54">
        <f t="shared" ref="O87" si="174">D87*O$2</f>
        <v>398.52181625435679</v>
      </c>
      <c r="P87" s="54">
        <f t="shared" ref="P87" si="175">E87*P$2</f>
        <v>569.57598122636432</v>
      </c>
      <c r="Q87" s="54">
        <f t="shared" ref="Q87" si="176">F87*Q$2</f>
        <v>430.93504068310619</v>
      </c>
      <c r="R87" s="54">
        <f t="shared" ref="R87" si="177">G87*R$2</f>
        <v>480.00480532110259</v>
      </c>
      <c r="S87" s="54">
        <f t="shared" ref="S87" si="178">H87*S$2</f>
        <v>618.18550827871695</v>
      </c>
      <c r="T87" s="54">
        <f t="shared" ref="T87" si="179">I87*T$2</f>
        <v>402.38153384934918</v>
      </c>
      <c r="U87" s="52">
        <f t="shared" ref="U87" si="180">J87*U$2</f>
        <v>354.38835665712406</v>
      </c>
      <c r="V87" s="52">
        <f t="shared" ref="V87" si="181">K87*V$2</f>
        <v>464.77754124483624</v>
      </c>
    </row>
    <row r="88" spans="1:22" x14ac:dyDescent="0.3">
      <c r="A88" s="45">
        <f t="shared" si="25"/>
        <v>44535</v>
      </c>
      <c r="B88" s="53">
        <v>695.13710263907024</v>
      </c>
      <c r="C88" s="54">
        <v>539.39825877239343</v>
      </c>
      <c r="D88" s="54">
        <v>364.17621151966358</v>
      </c>
      <c r="E88" s="54">
        <v>498.41232985196734</v>
      </c>
      <c r="F88" s="54">
        <v>495.74310915919563</v>
      </c>
      <c r="G88" s="54">
        <v>449.04372665586703</v>
      </c>
      <c r="H88" s="54">
        <v>665.51400664914081</v>
      </c>
      <c r="I88" s="54">
        <v>392.37665014366502</v>
      </c>
      <c r="J88" s="55">
        <v>404.31100334984149</v>
      </c>
      <c r="K88" s="55">
        <v>467.67910209928215</v>
      </c>
      <c r="L88" s="54"/>
      <c r="M88" s="53">
        <f t="shared" ref="M88" si="182">B88*M$2</f>
        <v>560.2654746070333</v>
      </c>
      <c r="N88" s="54">
        <f t="shared" ref="N88" si="183">C88*N$2</f>
        <v>539.43814791791658</v>
      </c>
      <c r="O88" s="54">
        <f t="shared" ref="O88" si="184">D88*O$2</f>
        <v>400.49256037276518</v>
      </c>
      <c r="P88" s="54">
        <f t="shared" ref="P88" si="185">E88*P$2</f>
        <v>573.56261259434393</v>
      </c>
      <c r="Q88" s="54">
        <f t="shared" ref="Q88" si="186">F88*Q$2</f>
        <v>433.90803468402873</v>
      </c>
      <c r="R88" s="54">
        <f t="shared" ref="R88" si="187">G88*R$2</f>
        <v>483.83580507074845</v>
      </c>
      <c r="S88" s="54">
        <f t="shared" ref="S88" si="188">H88*S$2</f>
        <v>622.54080116517014</v>
      </c>
      <c r="T88" s="54">
        <f t="shared" ref="T88" si="189">I88*T$2</f>
        <v>402.75135394647373</v>
      </c>
      <c r="U88" s="52">
        <f t="shared" ref="U88" si="190">J88*U$2</f>
        <v>356.10688376526264</v>
      </c>
      <c r="V88" s="52">
        <f t="shared" ref="V88" si="191">K88*V$2</f>
        <v>467.67910209928215</v>
      </c>
    </row>
    <row r="89" spans="1:22" x14ac:dyDescent="0.3">
      <c r="A89" s="45">
        <f t="shared" si="25"/>
        <v>44542</v>
      </c>
      <c r="B89" s="53">
        <v>710.8723129105224</v>
      </c>
      <c r="C89" s="54">
        <v>543.1684999598084</v>
      </c>
      <c r="D89" s="54">
        <v>368.02709890135537</v>
      </c>
      <c r="E89" s="54">
        <v>502.4700135260594</v>
      </c>
      <c r="F89" s="54">
        <v>502.76893507693524</v>
      </c>
      <c r="G89" s="54">
        <v>452.38503637115747</v>
      </c>
      <c r="H89" s="54">
        <v>672.64600722059981</v>
      </c>
      <c r="I89" s="54">
        <v>394.65981125450236</v>
      </c>
      <c r="J89" s="55">
        <v>407.49972700547403</v>
      </c>
      <c r="K89" s="55">
        <v>473.03388079746924</v>
      </c>
      <c r="L89" s="54"/>
      <c r="M89" s="53">
        <f t="shared" ref="M89" si="192">B89*M$2</f>
        <v>572.94771386214893</v>
      </c>
      <c r="N89" s="54">
        <f t="shared" ref="N89" si="193">C89*N$2</f>
        <v>543.20866791917069</v>
      </c>
      <c r="O89" s="54">
        <f t="shared" ref="O89" si="194">D89*O$2</f>
        <v>404.72746561483274</v>
      </c>
      <c r="P89" s="54">
        <f t="shared" ref="P89" si="195">E89*P$2</f>
        <v>578.23211113962452</v>
      </c>
      <c r="Q89" s="54">
        <f t="shared" ref="Q89" si="196">F89*Q$2</f>
        <v>440.05751464587638</v>
      </c>
      <c r="R89" s="54">
        <f t="shared" ref="R89" si="197">G89*R$2</f>
        <v>487.43600073126419</v>
      </c>
      <c r="S89" s="54">
        <f t="shared" ref="S89" si="198">H89*S$2</f>
        <v>629.2122781067626</v>
      </c>
      <c r="T89" s="54">
        <f t="shared" ref="T89" si="199">I89*T$2</f>
        <v>405.0948833800702</v>
      </c>
      <c r="U89" s="52">
        <f t="shared" ref="U89" si="200">J89*U$2</f>
        <v>358.91543073724137</v>
      </c>
      <c r="V89" s="52">
        <f t="shared" ref="V89" si="201">K89*V$2</f>
        <v>473.03388079746924</v>
      </c>
    </row>
    <row r="90" spans="1:22" x14ac:dyDescent="0.3">
      <c r="A90" s="45">
        <f t="shared" si="25"/>
        <v>44549</v>
      </c>
      <c r="B90" s="53">
        <v>724.70119245709805</v>
      </c>
      <c r="C90" s="54">
        <v>548.87054078175458</v>
      </c>
      <c r="D90" s="54">
        <v>370.90509977236513</v>
      </c>
      <c r="E90" s="54">
        <v>508.31642466225782</v>
      </c>
      <c r="F90" s="54">
        <v>510.36346848272899</v>
      </c>
      <c r="G90" s="54">
        <v>457.65446720862315</v>
      </c>
      <c r="H90" s="54">
        <v>685.4160111558906</v>
      </c>
      <c r="I90" s="54">
        <v>398.71585503419635</v>
      </c>
      <c r="J90" s="55">
        <v>412.51472742297921</v>
      </c>
      <c r="K90" s="55">
        <v>479.02112917533219</v>
      </c>
      <c r="L90" s="54"/>
      <c r="M90" s="53">
        <f t="shared" ref="M90" si="202">B90*M$2</f>
        <v>584.09349177132867</v>
      </c>
      <c r="N90" s="54">
        <f t="shared" ref="N90" si="203">C90*N$2</f>
        <v>548.91113041384654</v>
      </c>
      <c r="O90" s="54">
        <f t="shared" ref="O90" si="204">D90*O$2</f>
        <v>407.89246624124928</v>
      </c>
      <c r="P90" s="54">
        <f t="shared" ref="P90" si="205">E90*P$2</f>
        <v>584.96004029533901</v>
      </c>
      <c r="Q90" s="54">
        <f t="shared" ref="Q90" si="206">F90*Q$2</f>
        <v>446.70476602177388</v>
      </c>
      <c r="R90" s="54">
        <f t="shared" ref="R90" si="207">G90*R$2</f>
        <v>493.11370907048729</v>
      </c>
      <c r="S90" s="54">
        <f t="shared" ref="S90" si="208">H90*S$2</f>
        <v>641.15770435073568</v>
      </c>
      <c r="T90" s="54">
        <f t="shared" ref="T90" si="209">I90*T$2</f>
        <v>409.25817169842406</v>
      </c>
      <c r="U90" s="52">
        <f t="shared" ref="U90" si="210">J90*U$2</f>
        <v>363.33251599082763</v>
      </c>
      <c r="V90" s="52">
        <f t="shared" ref="V90" si="211">K90*V$2</f>
        <v>479.02112917533219</v>
      </c>
    </row>
    <row r="91" spans="1:22" x14ac:dyDescent="0.3">
      <c r="A91" s="45">
        <f t="shared" si="25"/>
        <v>44556</v>
      </c>
      <c r="B91" s="53">
        <v>739.14202327018324</v>
      </c>
      <c r="C91" s="54">
        <v>554.69473443530796</v>
      </c>
      <c r="D91" s="54">
        <v>372.54403077925463</v>
      </c>
      <c r="E91" s="54">
        <v>516.00670698014051</v>
      </c>
      <c r="F91" s="54">
        <v>517.81444973766975</v>
      </c>
      <c r="G91" s="54">
        <v>461.3207194413078</v>
      </c>
      <c r="H91" s="54">
        <v>696.08725669387434</v>
      </c>
      <c r="I91" s="54">
        <v>405.08510902344267</v>
      </c>
      <c r="J91" s="55">
        <v>416.99907665338668</v>
      </c>
      <c r="K91" s="55">
        <v>485.02031270844117</v>
      </c>
      <c r="L91" s="54"/>
      <c r="M91" s="53">
        <f t="shared" ref="M91" si="212">B91*M$2</f>
        <v>595.732489169823</v>
      </c>
      <c r="N91" s="54">
        <f t="shared" ref="N91" si="213">C91*N$2</f>
        <v>554.73575477347731</v>
      </c>
      <c r="O91" s="54">
        <f t="shared" ref="O91" si="214">D91*O$2</f>
        <v>409.69483458509166</v>
      </c>
      <c r="P91" s="54">
        <f t="shared" ref="P91" si="215">E91*P$2</f>
        <v>593.80985831477471</v>
      </c>
      <c r="Q91" s="54">
        <f t="shared" ref="Q91" si="216">F91*Q$2</f>
        <v>453.22637080672445</v>
      </c>
      <c r="R91" s="54">
        <f t="shared" ref="R91" si="217">G91*R$2</f>
        <v>497.06402391800515</v>
      </c>
      <c r="S91" s="54">
        <f t="shared" ref="S91" si="218">H91*S$2</f>
        <v>651.13989207371924</v>
      </c>
      <c r="T91" s="54">
        <f t="shared" ref="T91" si="219">I91*T$2</f>
        <v>415.79583306756695</v>
      </c>
      <c r="U91" s="52">
        <f t="shared" ref="U91" si="220">J91*U$2</f>
        <v>367.28221712912142</v>
      </c>
      <c r="V91" s="52">
        <f t="shared" ref="V91" si="221">K91*V$2</f>
        <v>485.02031270844117</v>
      </c>
    </row>
    <row r="92" spans="1:22" x14ac:dyDescent="0.3">
      <c r="A92" s="45">
        <f t="shared" si="25"/>
        <v>44563</v>
      </c>
      <c r="B92" s="53">
        <v>751.23212167044653</v>
      </c>
      <c r="C92" s="54">
        <v>558.87960051101459</v>
      </c>
      <c r="D92" s="54">
        <v>372.97542050571991</v>
      </c>
      <c r="E92" s="54">
        <v>522.13917660259199</v>
      </c>
      <c r="F92" s="54">
        <v>522.96352424835175</v>
      </c>
      <c r="G92" s="54">
        <v>465.79382227970842</v>
      </c>
      <c r="H92" s="54">
        <v>703.39943582587159</v>
      </c>
      <c r="I92" s="54">
        <v>407.2562203312508</v>
      </c>
      <c r="J92" s="55">
        <v>422.08928279011849</v>
      </c>
      <c r="K92" s="55">
        <v>489.62169128107848</v>
      </c>
      <c r="L92" s="54"/>
      <c r="M92" s="53">
        <f t="shared" ref="M92" si="222">B92*M$2</f>
        <v>605.47684707066469</v>
      </c>
      <c r="N92" s="54">
        <f t="shared" ref="N92" si="223">C92*N$2</f>
        <v>558.92093032502885</v>
      </c>
      <c r="O92" s="54">
        <f t="shared" ref="O92" si="224">D92*O$2</f>
        <v>410.16924332076843</v>
      </c>
      <c r="P92" s="54">
        <f t="shared" ref="P92" si="225">E92*P$2</f>
        <v>600.86697766684495</v>
      </c>
      <c r="Q92" s="54">
        <f t="shared" ref="Q92" si="226">F92*Q$2</f>
        <v>457.73319048831519</v>
      </c>
      <c r="R92" s="54">
        <f t="shared" ref="R92" si="227">G92*R$2</f>
        <v>501.88370446248007</v>
      </c>
      <c r="S92" s="54">
        <f t="shared" ref="S92" si="228">H92*S$2</f>
        <v>657.97991318464483</v>
      </c>
      <c r="T92" s="54">
        <f t="shared" ref="T92" si="229">I92*T$2</f>
        <v>418.02435002561748</v>
      </c>
      <c r="U92" s="52">
        <f t="shared" ref="U92" si="230">J92*U$2</f>
        <v>371.7655416739791</v>
      </c>
      <c r="V92" s="52">
        <f t="shared" ref="V92" si="231">K92*V$2</f>
        <v>489.62169128107848</v>
      </c>
    </row>
    <row r="93" spans="1:22" x14ac:dyDescent="0.3">
      <c r="A93" s="45">
        <f t="shared" si="25"/>
        <v>44570</v>
      </c>
      <c r="B93" s="53">
        <v>761.08401883162151</v>
      </c>
      <c r="C93" s="54">
        <v>564.84494282796823</v>
      </c>
      <c r="D93" s="54">
        <v>373.2929962813846</v>
      </c>
      <c r="E93" s="54">
        <v>526.63589675057744</v>
      </c>
      <c r="F93" s="54">
        <v>527.8572699365892</v>
      </c>
      <c r="G93" s="54">
        <v>468.1621046516666</v>
      </c>
      <c r="H93" s="54">
        <v>709.37679718172899</v>
      </c>
      <c r="I93" s="54">
        <v>409.76661039377706</v>
      </c>
      <c r="J93" s="55">
        <v>427.11666307947831</v>
      </c>
      <c r="K93" s="55">
        <v>493.51196538951876</v>
      </c>
      <c r="L93" s="54"/>
      <c r="M93" s="53">
        <f t="shared" ref="M93" si="232">B93*M$2</f>
        <v>613.41726316675579</v>
      </c>
      <c r="N93" s="54">
        <f t="shared" ref="N93" si="233">C93*N$2</f>
        <v>564.88671378617221</v>
      </c>
      <c r="O93" s="54">
        <f t="shared" ref="O93" si="234">D93*O$2</f>
        <v>410.51848836062862</v>
      </c>
      <c r="P93" s="54">
        <f t="shared" ref="P93" si="235">E93*P$2</f>
        <v>606.04171031631654</v>
      </c>
      <c r="Q93" s="54">
        <f t="shared" ref="Q93" si="236">F93*Q$2</f>
        <v>462.01652904531096</v>
      </c>
      <c r="R93" s="54">
        <f t="shared" ref="R93" si="237">G93*R$2</f>
        <v>504.43548225170503</v>
      </c>
      <c r="S93" s="54">
        <f t="shared" ref="S93" si="238">H93*S$2</f>
        <v>663.57130764088652</v>
      </c>
      <c r="T93" s="54">
        <f t="shared" ref="T93" si="239">I93*T$2</f>
        <v>420.6011164979497</v>
      </c>
      <c r="U93" s="52">
        <f t="shared" ref="U93" si="240">J93*U$2</f>
        <v>376.19353080490498</v>
      </c>
      <c r="V93" s="52">
        <f t="shared" ref="V93" si="241">K93*V$2</f>
        <v>493.51196538951876</v>
      </c>
    </row>
    <row r="94" spans="1:22" x14ac:dyDescent="0.3">
      <c r="A94" s="45">
        <f t="shared" si="25"/>
        <v>44577</v>
      </c>
      <c r="B94" s="53">
        <v>767.12670891685673</v>
      </c>
      <c r="C94" s="54">
        <v>568.77201529693457</v>
      </c>
      <c r="D94" s="54">
        <v>373.50920719913853</v>
      </c>
      <c r="E94" s="54">
        <v>529.68586688727055</v>
      </c>
      <c r="F94" s="54">
        <v>530.45994157524581</v>
      </c>
      <c r="G94" s="54">
        <v>470.18596528476075</v>
      </c>
      <c r="H94" s="54">
        <v>714.71525712309608</v>
      </c>
      <c r="I94" s="54">
        <v>411.45959133272379</v>
      </c>
      <c r="J94" s="55">
        <v>430.08097264504948</v>
      </c>
      <c r="K94" s="55">
        <v>496.00864890713603</v>
      </c>
      <c r="L94" s="54"/>
      <c r="M94" s="53">
        <f t="shared" ref="M94" si="242">B94*M$2</f>
        <v>618.28754072157847</v>
      </c>
      <c r="N94" s="54">
        <f t="shared" ref="N94" si="243">C94*N$2</f>
        <v>568.81407666683833</v>
      </c>
      <c r="O94" s="54">
        <f t="shared" ref="O94" si="244">D94*O$2</f>
        <v>410.75626024493283</v>
      </c>
      <c r="P94" s="54">
        <f t="shared" ref="P94" si="245">E94*P$2</f>
        <v>609.5515529409081</v>
      </c>
      <c r="Q94" s="54">
        <f t="shared" ref="Q94" si="246">F94*Q$2</f>
        <v>464.29456400896936</v>
      </c>
      <c r="R94" s="54">
        <f t="shared" ref="R94" si="247">G94*R$2</f>
        <v>506.61615237498359</v>
      </c>
      <c r="S94" s="54">
        <f t="shared" ref="S94" si="248">H94*S$2</f>
        <v>668.56505547441475</v>
      </c>
      <c r="T94" s="54">
        <f t="shared" ref="T94" si="249">I94*T$2</f>
        <v>422.33886099705973</v>
      </c>
      <c r="U94" s="52">
        <f t="shared" ref="U94" si="250">J94*U$2</f>
        <v>378.80441953453402</v>
      </c>
      <c r="V94" s="52">
        <f t="shared" ref="V94" si="251">K94*V$2</f>
        <v>496.00864890713603</v>
      </c>
    </row>
    <row r="95" spans="1:22" x14ac:dyDescent="0.3">
      <c r="A95" s="45">
        <f t="shared" si="25"/>
        <v>44584</v>
      </c>
      <c r="B95" s="53">
        <v>771.6319213195128</v>
      </c>
      <c r="C95" s="54">
        <v>570.90825321518241</v>
      </c>
      <c r="D95" s="54">
        <v>373.97459460181199</v>
      </c>
      <c r="E95" s="54">
        <v>531.58285540618692</v>
      </c>
      <c r="F95" s="54">
        <v>533.72859784964885</v>
      </c>
      <c r="G95" s="54">
        <v>472.6569702434125</v>
      </c>
      <c r="H95" s="54">
        <v>719.98162071527645</v>
      </c>
      <c r="I95" s="54">
        <v>412.20111109945617</v>
      </c>
      <c r="J95" s="55">
        <v>432.04896058523792</v>
      </c>
      <c r="K95" s="55">
        <v>498.00956295610331</v>
      </c>
      <c r="L95" s="54"/>
      <c r="M95" s="53">
        <f t="shared" ref="M95" si="252">B95*M$2</f>
        <v>621.91864450728758</v>
      </c>
      <c r="N95" s="54">
        <f t="shared" ref="N95" si="253">C95*N$2</f>
        <v>570.95047256243186</v>
      </c>
      <c r="O95" s="54">
        <f t="shared" ref="O95" si="254">D95*O$2</f>
        <v>411.26805697016147</v>
      </c>
      <c r="P95" s="54">
        <f t="shared" ref="P95" si="255">E95*P$2</f>
        <v>611.73456813897576</v>
      </c>
      <c r="Q95" s="54">
        <f t="shared" ref="Q95" si="256">F95*Q$2</f>
        <v>467.15551395235701</v>
      </c>
      <c r="R95" s="54">
        <f t="shared" ref="R95" si="257">G95*R$2</f>
        <v>509.27861173591646</v>
      </c>
      <c r="S95" s="54">
        <f t="shared" ref="S95" si="258">H95*S$2</f>
        <v>673.49136232467981</v>
      </c>
      <c r="T95" s="54">
        <f t="shared" ref="T95" si="259">I95*T$2</f>
        <v>423.09998704755276</v>
      </c>
      <c r="U95" s="52">
        <f t="shared" ref="U95" si="260">J95*U$2</f>
        <v>380.53777343007891</v>
      </c>
      <c r="V95" s="52">
        <f t="shared" ref="V95" si="261">K95*V$2</f>
        <v>498.00956295610331</v>
      </c>
    </row>
    <row r="96" spans="1:22" x14ac:dyDescent="0.3">
      <c r="A96" s="45">
        <f t="shared" si="25"/>
        <v>44591</v>
      </c>
      <c r="B96" s="53">
        <v>775.98165179510738</v>
      </c>
      <c r="C96" s="54">
        <v>573.0621097098267</v>
      </c>
      <c r="D96" s="54">
        <v>374.67407717735659</v>
      </c>
      <c r="E96" s="54">
        <v>533.71674802702523</v>
      </c>
      <c r="F96" s="54">
        <v>538.27775537737557</v>
      </c>
      <c r="G96" s="54">
        <v>474.63176681024561</v>
      </c>
      <c r="H96" s="54">
        <v>722.39631663732257</v>
      </c>
      <c r="I96" s="54">
        <v>412.20111109945617</v>
      </c>
      <c r="J96" s="55">
        <v>434.20769472884541</v>
      </c>
      <c r="K96" s="55">
        <v>500.10443578993755</v>
      </c>
      <c r="L96" s="54"/>
      <c r="M96" s="53">
        <f t="shared" ref="M96" si="262">B96*M$2</f>
        <v>625.42443322158533</v>
      </c>
      <c r="N96" s="54">
        <f t="shared" ref="N96" si="263">C96*N$2</f>
        <v>573.10448833733665</v>
      </c>
      <c r="O96" s="54">
        <f t="shared" ref="O96" si="264">D96*O$2</f>
        <v>412.03729328696267</v>
      </c>
      <c r="P96" s="54">
        <f t="shared" ref="P96" si="265">E96*P$2</f>
        <v>614.19020768338135</v>
      </c>
      <c r="Q96" s="54">
        <f t="shared" ref="Q96" si="266">F96*Q$2</f>
        <v>471.13724555054671</v>
      </c>
      <c r="R96" s="54">
        <f t="shared" ref="R96" si="267">G96*R$2</f>
        <v>511.40641629045348</v>
      </c>
      <c r="S96" s="54">
        <f t="shared" ref="S96" si="268">H96*S$2</f>
        <v>675.75013782581425</v>
      </c>
      <c r="T96" s="54">
        <f t="shared" ref="T96" si="269">I96*T$2</f>
        <v>423.09998704755276</v>
      </c>
      <c r="U96" s="52">
        <f t="shared" ref="U96" si="270">J96*U$2</f>
        <v>382.43913174679176</v>
      </c>
      <c r="V96" s="52">
        <f t="shared" ref="V96" si="271">K96*V$2</f>
        <v>500.10443578993755</v>
      </c>
    </row>
    <row r="97" spans="1:22" x14ac:dyDescent="0.3">
      <c r="A97" s="45">
        <f t="shared" si="25"/>
        <v>44598</v>
      </c>
      <c r="B97" s="53">
        <v>780.20530078880222</v>
      </c>
      <c r="C97" s="54">
        <v>574.34478672818364</v>
      </c>
      <c r="D97" s="54">
        <v>375.7226621156293</v>
      </c>
      <c r="E97" s="54">
        <v>535.09086871412092</v>
      </c>
      <c r="F97" s="54">
        <v>540.4303823795932</v>
      </c>
      <c r="G97" s="54">
        <v>475.63654961485463</v>
      </c>
      <c r="H97" s="54">
        <v>726.59998895383853</v>
      </c>
      <c r="I97" s="54">
        <v>412.24920527252641</v>
      </c>
      <c r="J97" s="55">
        <v>434.70987935873933</v>
      </c>
      <c r="K97" s="55">
        <v>501.6137850494776</v>
      </c>
      <c r="L97" s="54"/>
      <c r="M97" s="53">
        <f t="shared" ref="M97" si="272">B97*M$2</f>
        <v>628.82860298758123</v>
      </c>
      <c r="N97" s="54">
        <f t="shared" ref="N97" si="273">C97*N$2</f>
        <v>574.38726021119112</v>
      </c>
      <c r="O97" s="54">
        <f t="shared" ref="O97" si="274">D97*O$2</f>
        <v>413.19044512229192</v>
      </c>
      <c r="P97" s="54">
        <f t="shared" ref="P97" si="275">E97*P$2</f>
        <v>615.77151738241025</v>
      </c>
      <c r="Q97" s="54">
        <f t="shared" ref="Q97" si="276">F97*Q$2</f>
        <v>473.02137088619526</v>
      </c>
      <c r="R97" s="54">
        <f t="shared" ref="R97" si="277">G97*R$2</f>
        <v>512.48905004821631</v>
      </c>
      <c r="S97" s="54">
        <f t="shared" ref="S97" si="278">H97*S$2</f>
        <v>679.68237291871037</v>
      </c>
      <c r="T97" s="54">
        <f t="shared" ref="T97" si="279">I97*T$2</f>
        <v>423.14935286306161</v>
      </c>
      <c r="U97" s="52">
        <f t="shared" ref="U97" si="280">J97*U$2</f>
        <v>382.88144324003497</v>
      </c>
      <c r="V97" s="52">
        <f t="shared" ref="V97" si="281">K97*V$2</f>
        <v>501.6137850494776</v>
      </c>
    </row>
    <row r="98" spans="1:22" x14ac:dyDescent="0.3">
      <c r="A98" s="45">
        <f t="shared" si="25"/>
        <v>44605</v>
      </c>
      <c r="B98" s="53">
        <v>783.42145591569874</v>
      </c>
      <c r="C98" s="54">
        <v>577.49966525033108</v>
      </c>
      <c r="D98" s="54">
        <v>376.46651376761838</v>
      </c>
      <c r="E98" s="54">
        <v>535.95471076690774</v>
      </c>
      <c r="F98" s="54">
        <v>542.88908886378624</v>
      </c>
      <c r="G98" s="54">
        <v>477.22597448010009</v>
      </c>
      <c r="H98" s="54">
        <v>727.54103718034787</v>
      </c>
      <c r="I98" s="54">
        <v>412.78387599752517</v>
      </c>
      <c r="J98" s="55">
        <v>435.54614706684191</v>
      </c>
      <c r="K98" s="55">
        <v>503.01131361301088</v>
      </c>
      <c r="L98" s="54"/>
      <c r="M98" s="53">
        <f t="shared" ref="M98" si="282">B98*M$2</f>
        <v>631.42075448077549</v>
      </c>
      <c r="N98" s="54">
        <f t="shared" ref="N98" si="283">C98*N$2</f>
        <v>577.54237204037372</v>
      </c>
      <c r="O98" s="54">
        <f t="shared" ref="O98" si="284">D98*O$2</f>
        <v>414.00847508476386</v>
      </c>
      <c r="P98" s="54">
        <f t="shared" ref="P98" si="285">E98*P$2</f>
        <v>616.76560897081947</v>
      </c>
      <c r="Q98" s="54">
        <f t="shared" ref="Q98" si="286">F98*Q$2</f>
        <v>475.17339777009994</v>
      </c>
      <c r="R98" s="54">
        <f t="shared" ref="R98" si="287">G98*R$2</f>
        <v>514.20162415542529</v>
      </c>
      <c r="S98" s="54">
        <f t="shared" ref="S98" si="288">H98*S$2</f>
        <v>680.56265629518794</v>
      </c>
      <c r="T98" s="54">
        <f t="shared" ref="T98" si="289">I98*T$2</f>
        <v>423.69816064336646</v>
      </c>
      <c r="U98" s="52">
        <f t="shared" ref="U98" si="290">J98*U$2</f>
        <v>383.61800664063145</v>
      </c>
      <c r="V98" s="52">
        <f t="shared" ref="V98" si="291">K98*V$2</f>
        <v>503.01131361301088</v>
      </c>
    </row>
    <row r="99" spans="1:22" x14ac:dyDescent="0.3">
      <c r="A99" s="45">
        <f t="shared" si="25"/>
        <v>44612</v>
      </c>
      <c r="B99" s="53">
        <v>786.3276193250905</v>
      </c>
      <c r="C99" s="54">
        <v>580.31800897945334</v>
      </c>
      <c r="D99" s="54">
        <v>377.07133781076283</v>
      </c>
      <c r="E99" s="54">
        <v>536.55426779664367</v>
      </c>
      <c r="F99" s="54">
        <v>546.74061763335999</v>
      </c>
      <c r="G99" s="54">
        <v>480.18302446428083</v>
      </c>
      <c r="H99" s="54">
        <v>731.65657225512768</v>
      </c>
      <c r="I99" s="54">
        <v>414.65802621864611</v>
      </c>
      <c r="J99" s="55">
        <v>435.84519611218172</v>
      </c>
      <c r="K99" s="55">
        <v>504.60898527125988</v>
      </c>
      <c r="L99" s="54"/>
      <c r="M99" s="53">
        <f t="shared" ref="M99" si="292">B99*M$2</f>
        <v>633.76305935224173</v>
      </c>
      <c r="N99" s="54">
        <f t="shared" ref="N99" si="293">C99*N$2</f>
        <v>580.36092418938108</v>
      </c>
      <c r="O99" s="54">
        <f t="shared" ref="O99" si="294">D99*O$2</f>
        <v>414.67361333913567</v>
      </c>
      <c r="P99" s="54">
        <f t="shared" ref="P99" si="295">E99*P$2</f>
        <v>617.45556681451239</v>
      </c>
      <c r="Q99" s="54">
        <f t="shared" ref="Q99" si="296">F99*Q$2</f>
        <v>478.54451730370107</v>
      </c>
      <c r="R99" s="54">
        <f t="shared" ref="R99" si="297">G99*R$2</f>
        <v>517.38778749498579</v>
      </c>
      <c r="S99" s="54">
        <f t="shared" ref="S99" si="298">H99*S$2</f>
        <v>684.41244529598885</v>
      </c>
      <c r="T99" s="54">
        <f t="shared" ref="T99" si="299">I99*T$2</f>
        <v>425.6218646629078</v>
      </c>
      <c r="U99" s="52">
        <f t="shared" ref="U99" si="300">J99*U$2</f>
        <v>383.88140145983402</v>
      </c>
      <c r="V99" s="52">
        <f t="shared" ref="V99" si="301">K99*V$2</f>
        <v>504.60898527125988</v>
      </c>
    </row>
    <row r="100" spans="1:22" x14ac:dyDescent="0.3">
      <c r="A100" s="45">
        <f t="shared" si="25"/>
        <v>44619</v>
      </c>
      <c r="B100" s="53">
        <v>789.64387784513247</v>
      </c>
      <c r="C100" s="54">
        <v>582.5976351144925</v>
      </c>
      <c r="D100" s="54">
        <v>377.45578932001854</v>
      </c>
      <c r="E100" s="54">
        <v>537.94058538673971</v>
      </c>
      <c r="F100" s="54">
        <v>550.09160995356012</v>
      </c>
      <c r="G100" s="54">
        <v>481.99015307139319</v>
      </c>
      <c r="H100" s="54">
        <v>734.86764261833389</v>
      </c>
      <c r="I100" s="54">
        <v>415.43055217070537</v>
      </c>
      <c r="J100" s="55">
        <v>436.42194493919328</v>
      </c>
      <c r="K100" s="55">
        <v>506.11717468840089</v>
      </c>
      <c r="L100" s="54"/>
      <c r="M100" s="53">
        <f t="shared" ref="M100" si="302">B100*M$2</f>
        <v>636.43589201589486</v>
      </c>
      <c r="N100" s="54">
        <f t="shared" ref="N100" si="303">C100*N$2</f>
        <v>582.64071890549587</v>
      </c>
      <c r="O100" s="54">
        <f t="shared" ref="O100" si="304">D100*O$2</f>
        <v>415.09640308874208</v>
      </c>
      <c r="P100" s="54">
        <f t="shared" ref="P100" si="305">E100*P$2</f>
        <v>619.05091245754079</v>
      </c>
      <c r="Q100" s="54">
        <f t="shared" ref="Q100" si="306">F100*Q$2</f>
        <v>481.47753334575037</v>
      </c>
      <c r="R100" s="54">
        <f t="shared" ref="R100" si="307">G100*R$2</f>
        <v>519.33493311262998</v>
      </c>
      <c r="S100" s="54">
        <f t="shared" ref="S100" si="308">H100*S$2</f>
        <v>687.41617218458305</v>
      </c>
      <c r="T100" s="54">
        <f t="shared" ref="T100" si="309">I100*T$2</f>
        <v>426.41481672322215</v>
      </c>
      <c r="U100" s="52">
        <f t="shared" ref="U100" si="310">J100*U$2</f>
        <v>384.38938720793556</v>
      </c>
      <c r="V100" s="52">
        <f t="shared" ref="V100" si="311">K100*V$2</f>
        <v>506.11717468840089</v>
      </c>
    </row>
    <row r="101" spans="1:22" x14ac:dyDescent="0.3">
      <c r="A101" s="45">
        <f t="shared" si="25"/>
        <v>44626</v>
      </c>
      <c r="B101" s="53">
        <v>792.45745243935812</v>
      </c>
      <c r="C101" s="54">
        <v>583.27487855900608</v>
      </c>
      <c r="D101" s="54">
        <v>377.98847325532392</v>
      </c>
      <c r="E101" s="54">
        <v>539.77059853818707</v>
      </c>
      <c r="F101" s="54">
        <v>552.15947562001656</v>
      </c>
      <c r="G101" s="54">
        <v>483.92015422097768</v>
      </c>
      <c r="H101" s="54">
        <v>739.79582787241134</v>
      </c>
      <c r="I101" s="54">
        <v>416.16483482297241</v>
      </c>
      <c r="J101" s="55">
        <v>437.29222884369267</v>
      </c>
      <c r="K101" s="55">
        <v>507.56414897547478</v>
      </c>
      <c r="L101" s="54"/>
      <c r="M101" s="53">
        <f t="shared" ref="M101" si="312">B101*M$2</f>
        <v>638.70357230427476</v>
      </c>
      <c r="N101" s="54">
        <f t="shared" ref="N101" si="313">C101*N$2</f>
        <v>583.31801243297105</v>
      </c>
      <c r="O101" s="54">
        <f t="shared" ref="O101" si="314">D101*O$2</f>
        <v>415.68220728564353</v>
      </c>
      <c r="P101" s="54">
        <f t="shared" ref="P101" si="315">E101*P$2</f>
        <v>621.15685378635567</v>
      </c>
      <c r="Q101" s="54">
        <f t="shared" ref="Q101" si="316">F101*Q$2</f>
        <v>483.28746980426109</v>
      </c>
      <c r="R101" s="54">
        <f t="shared" ref="R101" si="317">G101*R$2</f>
        <v>521.41447148398402</v>
      </c>
      <c r="S101" s="54">
        <f t="shared" ref="S101" si="318">H101*S$2</f>
        <v>692.02613736294359</v>
      </c>
      <c r="T101" s="54">
        <f t="shared" ref="T101" si="319">I101*T$2</f>
        <v>427.16851430505244</v>
      </c>
      <c r="U101" s="52">
        <f t="shared" ref="U101" si="320">J101*U$2</f>
        <v>385.15591121211702</v>
      </c>
      <c r="V101" s="52">
        <f t="shared" ref="V101" si="321">K101*V$2</f>
        <v>507.56414897547478</v>
      </c>
    </row>
    <row r="102" spans="1:22" x14ac:dyDescent="0.3">
      <c r="A102" s="45">
        <f t="shared" si="25"/>
        <v>44633</v>
      </c>
      <c r="B102" s="53">
        <v>795.47875293718528</v>
      </c>
      <c r="C102" s="54">
        <v>587.0793004421987</v>
      </c>
      <c r="D102" s="54">
        <v>378.86328442723351</v>
      </c>
      <c r="E102" s="54">
        <v>541.15669155672822</v>
      </c>
      <c r="F102" s="54">
        <v>553.99525664068324</v>
      </c>
      <c r="G102" s="54">
        <v>484.60133545138547</v>
      </c>
      <c r="H102" s="54">
        <v>742.03647957596172</v>
      </c>
      <c r="I102" s="54">
        <v>416.38304021783568</v>
      </c>
      <c r="J102" s="55">
        <v>438.57298880988941</v>
      </c>
      <c r="K102" s="55">
        <v>509.02828630239156</v>
      </c>
      <c r="L102" s="54"/>
      <c r="M102" s="53">
        <f t="shared" ref="M102" si="322">B102*M$2</f>
        <v>641.13867517954816</v>
      </c>
      <c r="N102" s="54">
        <f t="shared" ref="N102" si="323">C102*N$2</f>
        <v>587.12271565770618</v>
      </c>
      <c r="O102" s="54">
        <f t="shared" ref="O102" si="324">D102*O$2</f>
        <v>416.64425630202157</v>
      </c>
      <c r="P102" s="54">
        <f t="shared" ref="P102" si="325">E102*P$2</f>
        <v>622.75194099707812</v>
      </c>
      <c r="Q102" s="54">
        <f t="shared" ref="Q102" si="326">F102*Q$2</f>
        <v>484.89427002008</v>
      </c>
      <c r="R102" s="54">
        <f t="shared" ref="R102" si="327">G102*R$2</f>
        <v>522.14843089472538</v>
      </c>
      <c r="S102" s="54">
        <f t="shared" ref="S102" si="328">H102*S$2</f>
        <v>694.12210693341694</v>
      </c>
      <c r="T102" s="54">
        <f t="shared" ref="T102" si="329">I102*T$2</f>
        <v>427.39248919802185</v>
      </c>
      <c r="U102" s="52">
        <f t="shared" ref="U102" si="330">J102*U$2</f>
        <v>386.28397212719182</v>
      </c>
      <c r="V102" s="52">
        <f t="shared" ref="V102" si="331">K102*V$2</f>
        <v>509.02828630239156</v>
      </c>
    </row>
    <row r="103" spans="1:22" x14ac:dyDescent="0.3">
      <c r="A103" s="45">
        <f t="shared" si="25"/>
        <v>44640</v>
      </c>
      <c r="B103" s="56"/>
      <c r="C103" s="10"/>
      <c r="D103" s="10"/>
      <c r="E103" s="10"/>
      <c r="F103" s="10"/>
      <c r="G103" s="10"/>
      <c r="H103" s="10"/>
      <c r="I103" s="10"/>
      <c r="J103" s="57"/>
      <c r="K103" s="57"/>
      <c r="L103" s="10"/>
      <c r="M103" s="56"/>
      <c r="N103" s="10"/>
      <c r="O103" s="10"/>
      <c r="P103" s="10"/>
      <c r="Q103" s="10"/>
      <c r="R103" s="10"/>
      <c r="S103" s="10"/>
      <c r="T103" s="10"/>
      <c r="U103" s="57"/>
      <c r="V103" s="57"/>
    </row>
    <row r="104" spans="1:22" x14ac:dyDescent="0.3">
      <c r="A104" s="45">
        <f t="shared" si="25"/>
        <v>44647</v>
      </c>
      <c r="B104" s="56"/>
      <c r="C104" s="10"/>
      <c r="D104" s="10"/>
      <c r="E104" s="10"/>
      <c r="F104" s="10"/>
      <c r="G104" s="10"/>
      <c r="H104" s="10"/>
      <c r="I104" s="10"/>
      <c r="J104" s="57"/>
      <c r="K104" s="57"/>
      <c r="L104" s="10"/>
      <c r="M104" s="56"/>
      <c r="N104" s="10"/>
      <c r="O104" s="10"/>
      <c r="P104" s="10"/>
      <c r="Q104" s="10"/>
      <c r="R104" s="10"/>
      <c r="S104" s="10"/>
      <c r="T104" s="10"/>
      <c r="U104" s="57"/>
      <c r="V104" s="57"/>
    </row>
    <row r="105" spans="1:22" x14ac:dyDescent="0.3">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33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33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33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33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33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33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33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33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33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33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8" customHeight="1" x14ac:dyDescent="0.3">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 customHeight="1" thickBot="1" x14ac:dyDescent="0.35">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35">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5" t="s">
        <v>19</v>
      </c>
      <c r="D3" s="116"/>
      <c r="E3" s="116"/>
      <c r="F3" s="116"/>
      <c r="G3" s="116"/>
      <c r="H3" s="117"/>
      <c r="I3" s="115" t="s">
        <v>163</v>
      </c>
      <c r="J3" s="116"/>
      <c r="K3" s="116"/>
      <c r="L3" s="116"/>
      <c r="M3" s="116"/>
      <c r="N3" s="117"/>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eb636870-dbf1-40b4-a856-d0f4e9d0f510"/>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2022-03-23T15:02:53Z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