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samrc-my.sharepoint.com/personal/dbrads_mrc_ac_za/Documents/Documents/COVID/2022/Weekly deaths/33_23 Aug/"/>
    </mc:Choice>
  </mc:AlternateContent>
  <xr:revisionPtr revIDLastSave="20" documentId="8_{AAAE0ADC-C28D-4722-80DF-BB3A2F5DA980}" xr6:coauthVersionLast="47" xr6:coauthVersionMax="47" xr10:uidLastSave="{754A852D-3B55-48E8-B643-06FAB1216B2D}"/>
  <bookViews>
    <workbookView xWindow="-110" yWindow="-110" windowWidth="19420" windowHeight="10420"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7" l="1"/>
  <c r="I141" i="3"/>
  <c r="G141" i="3"/>
  <c r="E141" i="3"/>
  <c r="L141" i="1"/>
  <c r="G141" i="1"/>
  <c r="Q12" i="7"/>
  <c r="M9" i="7"/>
  <c r="U5" i="7"/>
  <c r="O10" i="7"/>
  <c r="P10" i="7"/>
  <c r="A107"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c r="AQ113" i="6"/>
  <c r="A114" i="6"/>
  <c r="A115" i="6"/>
  <c r="M114" i="6"/>
  <c r="AQ114" i="6"/>
  <c r="A116" i="6"/>
  <c r="M115" i="6"/>
  <c r="AQ115" i="6"/>
  <c r="A117" i="6"/>
  <c r="AQ116" i="6"/>
  <c r="M116" i="6"/>
  <c r="A118" i="6"/>
  <c r="AQ117" i="6"/>
  <c r="M117" i="6"/>
  <c r="A119" i="6"/>
  <c r="M118" i="6"/>
  <c r="AQ118" i="6"/>
  <c r="A120" i="6"/>
  <c r="M119" i="6"/>
  <c r="AQ119" i="6"/>
  <c r="A121" i="6"/>
  <c r="AQ120" i="6"/>
  <c r="M120" i="6"/>
  <c r="A122" i="6"/>
  <c r="AQ121" i="6"/>
  <c r="M121" i="6"/>
  <c r="A123" i="6"/>
  <c r="AQ122" i="6"/>
  <c r="M122" i="6"/>
  <c r="A124" i="6"/>
  <c r="M123" i="6"/>
  <c r="AQ123" i="6"/>
  <c r="A125" i="6"/>
  <c r="AQ124" i="6"/>
  <c r="M124" i="6"/>
  <c r="A92" i="7"/>
  <c r="A93" i="7"/>
  <c r="A94" i="7"/>
  <c r="A95" i="7"/>
  <c r="A96" i="7"/>
  <c r="A97" i="7"/>
  <c r="A98" i="7"/>
  <c r="A99" i="7"/>
  <c r="A100" i="7"/>
  <c r="A101" i="7"/>
  <c r="A102" i="7"/>
  <c r="A103" i="7"/>
  <c r="A104" i="7"/>
  <c r="A105" i="7"/>
  <c r="A106"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R12" i="7"/>
  <c r="AR112" i="6"/>
  <c r="V5" i="7"/>
  <c r="T13"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144" i="7"/>
  <c r="A126" i="6"/>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c r="M126" i="6"/>
  <c r="AQ126" i="6"/>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28" i="6"/>
  <c r="M127" i="6"/>
  <c r="AQ127" i="6"/>
  <c r="A129" i="6"/>
  <c r="AQ128" i="6"/>
  <c r="M128" i="6"/>
  <c r="A130" i="6"/>
  <c r="AQ129" i="6"/>
  <c r="M129" i="6"/>
  <c r="A131" i="6"/>
  <c r="AQ130" i="6"/>
  <c r="M130" i="6"/>
  <c r="A132" i="6"/>
  <c r="M131" i="6"/>
  <c r="AQ131" i="6"/>
  <c r="A133" i="6"/>
  <c r="AQ132" i="6"/>
  <c r="M132" i="6"/>
  <c r="A134" i="6"/>
  <c r="AQ133" i="6"/>
  <c r="M133" i="6"/>
  <c r="A135" i="6"/>
  <c r="M134" i="6"/>
  <c r="AQ134" i="6"/>
  <c r="A136" i="6"/>
  <c r="M135" i="6"/>
  <c r="AQ135" i="6"/>
  <c r="A137" i="6"/>
  <c r="AQ136" i="6"/>
  <c r="M136" i="6"/>
  <c r="A138" i="6"/>
  <c r="AQ137" i="6"/>
  <c r="M137" i="6"/>
  <c r="A139" i="6"/>
  <c r="M138" i="6"/>
  <c r="AQ138" i="6"/>
  <c r="A140" i="6"/>
  <c r="M139" i="6"/>
  <c r="AQ139" i="6"/>
  <c r="A141" i="6"/>
  <c r="AQ140" i="6"/>
  <c r="M140" i="6"/>
  <c r="A142" i="6"/>
  <c r="AQ141" i="6"/>
  <c r="M141" i="6"/>
  <c r="A143" i="6"/>
  <c r="M142" i="6"/>
  <c r="AQ142" i="6"/>
  <c r="A144" i="6"/>
  <c r="M143" i="6"/>
  <c r="AQ143" i="6"/>
  <c r="A145" i="6"/>
  <c r="AQ144" i="6"/>
  <c r="M144" i="6"/>
  <c r="A146" i="6"/>
  <c r="AQ145" i="6"/>
  <c r="M145" i="6"/>
  <c r="A147" i="6"/>
  <c r="M146" i="6"/>
  <c r="AQ146" i="6"/>
  <c r="A148" i="6"/>
  <c r="M147" i="6"/>
  <c r="AQ147" i="6"/>
  <c r="A149" i="6"/>
  <c r="AQ148" i="6"/>
  <c r="M148" i="6"/>
  <c r="A150" i="6"/>
  <c r="AQ149" i="6"/>
  <c r="M149" i="6"/>
  <c r="A151" i="6"/>
  <c r="M150" i="6"/>
  <c r="AQ150" i="6"/>
  <c r="A152" i="6"/>
  <c r="M151" i="6"/>
  <c r="AQ151" i="6"/>
  <c r="A153" i="6"/>
  <c r="AQ152" i="6"/>
  <c r="M152" i="6"/>
  <c r="A154" i="6"/>
  <c r="AQ153" i="6"/>
  <c r="M153" i="6"/>
  <c r="A155" i="6"/>
  <c r="AQ154" i="6"/>
  <c r="M154" i="6"/>
  <c r="A156" i="6"/>
  <c r="M155" i="6"/>
  <c r="AQ155" i="6"/>
  <c r="A157" i="6"/>
  <c r="AQ156" i="6"/>
  <c r="M156" i="6"/>
  <c r="A158" i="6"/>
  <c r="AQ157" i="6"/>
  <c r="M157" i="6"/>
  <c r="A159" i="6"/>
  <c r="M158" i="6"/>
  <c r="AQ158" i="6"/>
  <c r="A160" i="6"/>
  <c r="M159" i="6"/>
  <c r="AQ159" i="6"/>
  <c r="A161" i="6"/>
  <c r="AQ160" i="6"/>
  <c r="M160" i="6"/>
  <c r="A162" i="6"/>
  <c r="AQ161" i="6"/>
  <c r="M161" i="6"/>
  <c r="A163" i="6"/>
  <c r="M162" i="6"/>
  <c r="AQ162" i="6"/>
  <c r="M163" i="6"/>
  <c r="AQ163" i="6"/>
  <c r="C141" i="3" l="1"/>
  <c r="E141" i="2"/>
  <c r="C141" i="1"/>
  <c r="H141" i="1"/>
  <c r="H141" i="3"/>
  <c r="I141" i="1"/>
  <c r="C141" i="2"/>
  <c r="J141" i="1"/>
  <c r="J141" i="3"/>
  <c r="D141" i="2"/>
  <c r="K141" i="1"/>
  <c r="R2" i="5"/>
  <c r="D141" i="1"/>
  <c r="D141" i="3"/>
  <c r="E141" i="1"/>
  <c r="F141" i="1"/>
  <c r="F141" i="3"/>
  <c r="Q2" i="5"/>
  <c r="K2" i="5"/>
  <c r="L2" i="5"/>
  <c r="O2" i="5"/>
  <c r="M2" i="5"/>
  <c r="N2" i="5"/>
  <c r="P2" i="5"/>
  <c r="I2" i="5" l="1"/>
  <c r="G2" i="5"/>
  <c r="T14" i="7"/>
  <c r="S14" i="7"/>
  <c r="R13" i="7"/>
  <c r="H2" i="5" l="1"/>
  <c r="S15" i="7"/>
  <c r="T15" i="7"/>
  <c r="R14" i="7"/>
  <c r="E2" i="5" l="1"/>
  <c r="R15" i="7"/>
  <c r="T16" i="7"/>
  <c r="S16" i="7"/>
  <c r="D2" i="5"/>
  <c r="O11" i="7"/>
  <c r="P11" i="7"/>
  <c r="Q13" i="7"/>
  <c r="N13" i="7"/>
  <c r="C2" i="5"/>
  <c r="M10" i="7"/>
  <c r="B2" i="5" l="1"/>
  <c r="T17" i="7"/>
  <c r="R16" i="7"/>
  <c r="P12" i="7"/>
  <c r="O12" i="7"/>
  <c r="S17" i="7"/>
  <c r="M11" i="7"/>
  <c r="Q14" i="7"/>
  <c r="N14" i="7"/>
  <c r="P13" i="7" l="1"/>
  <c r="N15" i="7"/>
  <c r="R17" i="7"/>
  <c r="M12" i="7"/>
  <c r="S18" i="7"/>
  <c r="O13" i="7"/>
  <c r="T18" i="7"/>
  <c r="Q15" i="7"/>
  <c r="T19" i="7" l="1"/>
  <c r="O14" i="7"/>
  <c r="R18" i="7"/>
  <c r="S19" i="7"/>
  <c r="N16" i="7"/>
  <c r="M13" i="7"/>
  <c r="P14" i="7"/>
  <c r="Q16" i="7"/>
  <c r="T20" i="7" l="1"/>
  <c r="P15" i="7"/>
  <c r="R19" i="7"/>
  <c r="S20" i="7"/>
  <c r="O15" i="7"/>
  <c r="N17" i="7"/>
  <c r="M14" i="7"/>
  <c r="U6" i="7"/>
  <c r="Q17" i="7"/>
  <c r="O16" i="7" l="1"/>
  <c r="R20" i="7"/>
  <c r="S21" i="7"/>
  <c r="M15" i="7"/>
  <c r="N18" i="7"/>
  <c r="P16" i="7"/>
  <c r="T21" i="7"/>
  <c r="F2" i="5"/>
  <c r="Q18" i="7"/>
  <c r="U7" i="7"/>
  <c r="Q19" i="7" l="1"/>
  <c r="P17" i="7"/>
  <c r="S22" i="7"/>
  <c r="N19" i="7"/>
  <c r="M16" i="7"/>
  <c r="O17" i="7"/>
  <c r="T22" i="7"/>
  <c r="R21" i="7"/>
  <c r="U8" i="7"/>
  <c r="V6" i="7" l="1"/>
  <c r="O18" i="7"/>
  <c r="P18" i="7"/>
  <c r="M17" i="7"/>
  <c r="R22" i="7"/>
  <c r="N20" i="7"/>
  <c r="T23" i="7"/>
  <c r="Q20" i="7"/>
  <c r="S23" i="7"/>
  <c r="U9" i="7" l="1"/>
  <c r="V7" i="7"/>
  <c r="R23" i="7"/>
  <c r="T24" i="7"/>
  <c r="M18" i="7"/>
  <c r="N21" i="7"/>
  <c r="P19" i="7"/>
  <c r="Q21" i="7"/>
  <c r="S24" i="7"/>
  <c r="U10" i="7"/>
  <c r="O19" i="7"/>
  <c r="V8" i="7" l="1"/>
  <c r="J2" i="5"/>
  <c r="S25" i="7"/>
  <c r="M19" i="7"/>
  <c r="Q22" i="7"/>
  <c r="T25" i="7"/>
  <c r="O20" i="7"/>
  <c r="P20" i="7"/>
  <c r="U11" i="7"/>
  <c r="N22" i="7"/>
  <c r="R24" i="7"/>
  <c r="V9" i="7" l="1"/>
  <c r="U12" i="7"/>
  <c r="T26" i="7"/>
  <c r="S26" i="7"/>
  <c r="N23" i="7"/>
  <c r="Q23" i="7"/>
  <c r="P21" i="7"/>
  <c r="M20" i="7"/>
  <c r="R25" i="7"/>
  <c r="O21" i="7"/>
  <c r="P22" i="7" l="1"/>
  <c r="T27" i="7"/>
  <c r="U13" i="7"/>
  <c r="O22" i="7"/>
  <c r="Q24" i="7"/>
  <c r="R26" i="7"/>
  <c r="N24" i="7"/>
  <c r="M21" i="7"/>
  <c r="S27" i="7"/>
  <c r="V10" i="7"/>
  <c r="O23" i="7" l="1"/>
  <c r="U14" i="7"/>
  <c r="M22" i="7"/>
  <c r="V11" i="7"/>
  <c r="S28" i="7"/>
  <c r="R27" i="7"/>
  <c r="T28" i="7"/>
  <c r="N25" i="7"/>
  <c r="Q25" i="7"/>
  <c r="P23" i="7"/>
  <c r="S29" i="7" l="1"/>
  <c r="U15" i="7"/>
  <c r="Q26" i="7"/>
  <c r="T29" i="7"/>
  <c r="V12" i="7"/>
  <c r="P24" i="7"/>
  <c r="N26" i="7"/>
  <c r="M23" i="7"/>
  <c r="R28" i="7"/>
  <c r="O24" i="7"/>
  <c r="P25" i="7" l="1"/>
  <c r="T30" i="7"/>
  <c r="Q27" i="7"/>
  <c r="U16" i="7"/>
  <c r="O25" i="7"/>
  <c r="V13" i="7"/>
  <c r="M24" i="7"/>
  <c r="N27" i="7"/>
  <c r="R29" i="7"/>
  <c r="S30" i="7"/>
  <c r="P26" i="7" l="1"/>
  <c r="Q28" i="7"/>
  <c r="T31" i="7"/>
  <c r="S31" i="7"/>
  <c r="O26" i="7"/>
  <c r="R30" i="7"/>
  <c r="M25" i="7"/>
  <c r="V14" i="7"/>
  <c r="U17" i="7"/>
  <c r="N28" i="7"/>
  <c r="T32" i="7" l="1"/>
  <c r="V15" i="7"/>
  <c r="R31" i="7"/>
  <c r="Q29" i="7"/>
  <c r="N29" i="7"/>
  <c r="M26" i="7"/>
  <c r="O27" i="7"/>
  <c r="P27" i="7"/>
  <c r="U18" i="7"/>
  <c r="S32" i="7"/>
  <c r="O28" i="7" l="1"/>
  <c r="U19" i="7"/>
  <c r="Q30" i="7"/>
  <c r="V16" i="7"/>
  <c r="N30" i="7"/>
  <c r="R32" i="7"/>
  <c r="S33" i="7"/>
  <c r="M27" i="7"/>
  <c r="P28" i="7"/>
  <c r="T33" i="7"/>
  <c r="M28" i="7" l="1"/>
  <c r="V17" i="7"/>
  <c r="U20" i="7"/>
  <c r="O29" i="7"/>
  <c r="S34" i="7"/>
  <c r="T34" i="7"/>
  <c r="R33" i="7"/>
  <c r="N31" i="7"/>
  <c r="Q31" i="7"/>
  <c r="P29" i="7"/>
  <c r="Q32" i="7" l="1"/>
  <c r="S35" i="7"/>
  <c r="N32" i="7"/>
  <c r="O30" i="7"/>
  <c r="T35" i="7"/>
  <c r="P30" i="7"/>
  <c r="V18" i="7"/>
  <c r="R34" i="7"/>
  <c r="U21" i="7"/>
  <c r="M29" i="7"/>
  <c r="O31" i="7" l="1"/>
  <c r="P31" i="7"/>
  <c r="N33" i="7"/>
  <c r="S36" i="7"/>
  <c r="M30" i="7"/>
  <c r="R35" i="7"/>
  <c r="T36" i="7"/>
  <c r="Q33" i="7"/>
  <c r="V19" i="7"/>
  <c r="U22" i="7"/>
  <c r="T37" i="7" l="1"/>
  <c r="N34" i="7"/>
  <c r="V20" i="7"/>
  <c r="R36" i="7"/>
  <c r="S37" i="7"/>
  <c r="M31" i="7"/>
  <c r="P32" i="7"/>
  <c r="U23" i="7"/>
  <c r="Q34" i="7"/>
  <c r="O32" i="7"/>
  <c r="U24" i="7" l="1"/>
  <c r="N35" i="7"/>
  <c r="P33" i="7"/>
  <c r="R37" i="7"/>
  <c r="M32" i="7"/>
  <c r="V21" i="7"/>
  <c r="S38" i="7"/>
  <c r="T38" i="7"/>
  <c r="O33" i="7"/>
  <c r="Q35" i="7"/>
  <c r="U25" i="7" l="1"/>
  <c r="P34" i="7"/>
  <c r="V22" i="7"/>
  <c r="Q36" i="7"/>
  <c r="T39" i="7"/>
  <c r="O34" i="7"/>
  <c r="M33" i="7"/>
  <c r="N36" i="7"/>
  <c r="S39" i="7"/>
  <c r="R38" i="7"/>
  <c r="P35" i="7" l="1"/>
  <c r="R39" i="7"/>
  <c r="T40" i="7"/>
  <c r="S40" i="7"/>
  <c r="O35" i="7"/>
  <c r="Q37" i="7"/>
  <c r="M34" i="7"/>
  <c r="N37" i="7"/>
  <c r="U26" i="7"/>
  <c r="V23" i="7"/>
  <c r="T41" i="7" l="1"/>
  <c r="M35" i="7"/>
  <c r="Q38" i="7"/>
  <c r="N38" i="7"/>
  <c r="U27" i="7"/>
  <c r="O36" i="7"/>
  <c r="R40" i="7"/>
  <c r="S41" i="7"/>
  <c r="V24" i="7"/>
  <c r="P36" i="7"/>
  <c r="V25" i="7" l="1"/>
  <c r="U28" i="7"/>
  <c r="M36" i="7"/>
  <c r="R41" i="7"/>
  <c r="P37" i="7"/>
  <c r="N39" i="7"/>
  <c r="T42" i="7"/>
  <c r="Q39" i="7"/>
  <c r="S42" i="7"/>
  <c r="O37" i="7"/>
  <c r="N40" i="7" l="1"/>
  <c r="U29" i="7"/>
  <c r="V26" i="7"/>
  <c r="P38" i="7"/>
  <c r="Q40" i="7"/>
  <c r="R42" i="7"/>
  <c r="S43" i="7"/>
  <c r="T43" i="7"/>
  <c r="O38" i="7"/>
  <c r="M37" i="7"/>
  <c r="V27" i="7" l="1"/>
  <c r="S44" i="7"/>
  <c r="R43" i="7"/>
  <c r="Q41" i="7"/>
  <c r="M38" i="7"/>
  <c r="N41" i="7"/>
  <c r="P39" i="7"/>
  <c r="T44" i="7"/>
  <c r="O39" i="7"/>
  <c r="U30" i="7"/>
  <c r="T45" i="7" l="1"/>
  <c r="V28" i="7"/>
  <c r="S45" i="7"/>
  <c r="P40" i="7"/>
  <c r="M39" i="7"/>
  <c r="U31" i="7"/>
  <c r="R44" i="7"/>
  <c r="O40" i="7"/>
  <c r="N42" i="7"/>
  <c r="Q42" i="7"/>
  <c r="R45" i="7" l="1"/>
  <c r="S46" i="7"/>
  <c r="P41" i="7"/>
  <c r="Q43" i="7"/>
  <c r="U32" i="7"/>
  <c r="M40" i="7"/>
  <c r="O41" i="7"/>
  <c r="N43" i="7"/>
  <c r="V29" i="7"/>
  <c r="T46" i="7"/>
  <c r="O42" i="7" l="1"/>
  <c r="Q44" i="7"/>
  <c r="R46" i="7"/>
  <c r="N44" i="7"/>
  <c r="M41" i="7"/>
  <c r="T47" i="7"/>
  <c r="P42" i="7"/>
  <c r="V30" i="7"/>
  <c r="U33" i="7"/>
  <c r="S47" i="7"/>
  <c r="P43" i="7" l="1"/>
  <c r="N45" i="7"/>
  <c r="R47" i="7"/>
  <c r="S48" i="7"/>
  <c r="T48" i="7"/>
  <c r="Q45" i="7"/>
  <c r="V31" i="7"/>
  <c r="U34" i="7"/>
  <c r="M42" i="7"/>
  <c r="O43" i="7"/>
  <c r="R48" i="7" l="1"/>
  <c r="S49" i="7"/>
  <c r="M43" i="7"/>
  <c r="T49" i="7"/>
  <c r="O44" i="7"/>
  <c r="U35" i="7"/>
  <c r="N46" i="7"/>
  <c r="Q46" i="7"/>
  <c r="V32" i="7"/>
  <c r="P44" i="7"/>
  <c r="V33" i="7" l="1"/>
  <c r="U36" i="7"/>
  <c r="M44" i="7"/>
  <c r="Q47" i="7"/>
  <c r="P45" i="7"/>
  <c r="O45" i="7"/>
  <c r="N47" i="7"/>
  <c r="S50" i="7"/>
  <c r="T50" i="7"/>
  <c r="R49" i="7"/>
  <c r="N48" i="7" l="1"/>
  <c r="U37" i="7"/>
  <c r="S51" i="7"/>
  <c r="M45" i="7"/>
  <c r="R50" i="7"/>
  <c r="V34" i="7"/>
  <c r="P46" i="7"/>
  <c r="T51" i="7"/>
  <c r="O46" i="7"/>
  <c r="Q48" i="7"/>
  <c r="T52" i="7" l="1"/>
  <c r="M46" i="7"/>
  <c r="O47" i="7"/>
  <c r="P47" i="7"/>
  <c r="U38" i="7"/>
  <c r="S52" i="7"/>
  <c r="V35" i="7"/>
  <c r="Q49" i="7"/>
  <c r="R51" i="7"/>
  <c r="N49" i="7"/>
  <c r="S53" i="7" l="1"/>
  <c r="T53" i="7"/>
  <c r="P48" i="7"/>
  <c r="U39" i="7"/>
  <c r="Q50" i="7"/>
  <c r="N50" i="7"/>
  <c r="O48" i="7"/>
  <c r="R52" i="7"/>
  <c r="M47" i="7"/>
  <c r="V36" i="7"/>
  <c r="S54" i="7" l="1"/>
  <c r="M48" i="7"/>
  <c r="U40" i="7"/>
  <c r="O49" i="7"/>
  <c r="V37" i="7"/>
  <c r="P49" i="7"/>
  <c r="R53" i="7"/>
  <c r="Q51" i="7"/>
  <c r="T54" i="7"/>
  <c r="N51" i="7"/>
  <c r="N52" i="7" l="1"/>
  <c r="U41" i="7"/>
  <c r="V38" i="7"/>
  <c r="R54" i="7"/>
  <c r="M49" i="7"/>
  <c r="Q52" i="7"/>
  <c r="T55" i="7"/>
  <c r="P50" i="7"/>
  <c r="O50" i="7"/>
  <c r="S55" i="7"/>
  <c r="U42" i="7" l="1"/>
  <c r="P51" i="7"/>
  <c r="T56" i="7"/>
  <c r="R55" i="7"/>
  <c r="S56" i="7"/>
  <c r="N53" i="7"/>
  <c r="M50" i="7"/>
  <c r="V39" i="7"/>
  <c r="Q53" i="7"/>
  <c r="O51" i="7"/>
  <c r="Q54" i="7" l="1"/>
  <c r="P52" i="7"/>
  <c r="U43" i="7"/>
  <c r="N54" i="7"/>
  <c r="R56" i="7"/>
  <c r="S57" i="7"/>
  <c r="O52" i="7"/>
  <c r="M51" i="7"/>
  <c r="V40" i="7"/>
  <c r="T57" i="7"/>
  <c r="O53" i="7" l="1"/>
  <c r="N55" i="7"/>
  <c r="P53" i="7"/>
  <c r="T58" i="7"/>
  <c r="R57" i="7"/>
  <c r="U44" i="7"/>
  <c r="S58" i="7"/>
  <c r="Q55" i="7"/>
  <c r="M52" i="7"/>
  <c r="V41" i="7"/>
  <c r="V42" i="7" l="1"/>
  <c r="P54" i="7"/>
  <c r="U45" i="7"/>
  <c r="N56" i="7"/>
  <c r="Q56" i="7"/>
  <c r="T59" i="7"/>
  <c r="M53" i="7"/>
  <c r="R58" i="7"/>
  <c r="O54" i="7"/>
  <c r="S59" i="7"/>
  <c r="T60" i="7" l="1"/>
  <c r="R59" i="7"/>
  <c r="Q57" i="7"/>
  <c r="U46" i="7"/>
  <c r="M54" i="7"/>
  <c r="P55" i="7"/>
  <c r="O55" i="7"/>
  <c r="S60" i="7"/>
  <c r="N57" i="7"/>
  <c r="V43" i="7"/>
  <c r="O56" i="7" l="1"/>
  <c r="U47" i="7"/>
  <c r="P56" i="7"/>
  <c r="R60" i="7"/>
  <c r="Q58" i="7"/>
  <c r="N58" i="7"/>
  <c r="V44" i="7"/>
  <c r="M55" i="7"/>
  <c r="T61" i="7"/>
  <c r="S61" i="7"/>
  <c r="N59" i="7" l="1"/>
  <c r="P57" i="7"/>
  <c r="T62" i="7"/>
  <c r="M56" i="7"/>
  <c r="R61" i="7"/>
  <c r="U48" i="7"/>
  <c r="O57" i="7"/>
  <c r="V45" i="7"/>
  <c r="S62" i="7"/>
  <c r="Q59" i="7"/>
  <c r="T63" i="7" l="1"/>
  <c r="U49" i="7"/>
  <c r="O58" i="7"/>
  <c r="P58" i="7"/>
  <c r="V46" i="7"/>
  <c r="S63" i="7"/>
  <c r="Q60" i="7"/>
  <c r="R62" i="7"/>
  <c r="M57" i="7"/>
  <c r="N60" i="7"/>
  <c r="R63" i="7" l="1"/>
  <c r="O59" i="7"/>
  <c r="S64" i="7"/>
  <c r="U50" i="7"/>
  <c r="N61" i="7"/>
  <c r="V47" i="7"/>
  <c r="Q61" i="7"/>
  <c r="T64" i="7"/>
  <c r="P59" i="7"/>
  <c r="M58" i="7"/>
  <c r="P60" i="7" l="1"/>
  <c r="Q62" i="7"/>
  <c r="M59" i="7"/>
  <c r="V48" i="7"/>
  <c r="S65" i="7"/>
  <c r="U51" i="7"/>
  <c r="O60" i="7"/>
  <c r="T65" i="7"/>
  <c r="N62" i="7"/>
  <c r="R64" i="7"/>
  <c r="S66" i="7" l="1"/>
  <c r="N63" i="7"/>
  <c r="O61" i="7"/>
  <c r="M60" i="7"/>
  <c r="Q63" i="7"/>
  <c r="P61" i="7"/>
  <c r="U52" i="7"/>
  <c r="R65" i="7"/>
  <c r="T66" i="7"/>
  <c r="V49" i="7"/>
  <c r="M61" i="7" l="1"/>
  <c r="Q64" i="7"/>
  <c r="U53" i="7"/>
  <c r="O62" i="7"/>
  <c r="S67" i="7"/>
  <c r="T67" i="7"/>
  <c r="R66" i="7"/>
  <c r="V50" i="7"/>
  <c r="P62" i="7"/>
  <c r="N64" i="7"/>
  <c r="Q65" i="7" l="1"/>
  <c r="N65" i="7"/>
  <c r="S68" i="7"/>
  <c r="V51" i="7"/>
  <c r="O63" i="7"/>
  <c r="M62" i="7"/>
  <c r="R67" i="7"/>
  <c r="U54" i="7"/>
  <c r="P63" i="7"/>
  <c r="T68" i="7"/>
  <c r="U55" i="7" l="1"/>
  <c r="M63" i="7"/>
  <c r="O64" i="7"/>
  <c r="S69" i="7"/>
  <c r="P64" i="7"/>
  <c r="V52" i="7"/>
  <c r="N66" i="7"/>
  <c r="T69" i="7"/>
  <c r="R68" i="7"/>
  <c r="Q66" i="7"/>
  <c r="P65" i="7" l="1"/>
  <c r="Q67" i="7"/>
  <c r="R69" i="7"/>
  <c r="N67" i="7"/>
  <c r="O65" i="7"/>
  <c r="S70" i="7"/>
  <c r="M64" i="7"/>
  <c r="V53" i="7"/>
  <c r="T70" i="7"/>
  <c r="U56" i="7"/>
  <c r="U57" i="7" l="1"/>
  <c r="R70" i="7"/>
  <c r="N68" i="7"/>
  <c r="V54" i="7"/>
  <c r="S71" i="7"/>
  <c r="Q68" i="7"/>
  <c r="T71" i="7"/>
  <c r="O66" i="7"/>
  <c r="P66" i="7"/>
  <c r="M65" i="7"/>
  <c r="P67" i="7" l="1"/>
  <c r="R71" i="7"/>
  <c r="V55" i="7"/>
  <c r="M66" i="7"/>
  <c r="O67" i="7"/>
  <c r="Q69" i="7"/>
  <c r="U58" i="7"/>
  <c r="T72" i="7"/>
  <c r="S72" i="7"/>
  <c r="N69" i="7"/>
  <c r="N70" i="7" l="1"/>
  <c r="R72" i="7"/>
  <c r="Q70" i="7"/>
  <c r="S73" i="7"/>
  <c r="V56" i="7"/>
  <c r="O68" i="7"/>
  <c r="T73" i="7"/>
  <c r="M67" i="7"/>
  <c r="U59" i="7"/>
  <c r="P68" i="7"/>
  <c r="T74" i="7" l="1"/>
  <c r="M68" i="7"/>
  <c r="Q71" i="7"/>
  <c r="V57" i="7"/>
  <c r="P69" i="7"/>
  <c r="R73" i="7"/>
  <c r="O69" i="7"/>
  <c r="U60" i="7"/>
  <c r="S74" i="7"/>
  <c r="N71" i="7"/>
  <c r="R74" i="7" l="1"/>
  <c r="M69" i="7"/>
  <c r="P70" i="7"/>
  <c r="Q72" i="7"/>
  <c r="N72" i="7"/>
  <c r="O70" i="7"/>
  <c r="U61" i="7"/>
  <c r="S75" i="7"/>
  <c r="V58" i="7"/>
  <c r="T75" i="7"/>
  <c r="V59" i="7" l="1"/>
  <c r="O71" i="7"/>
  <c r="P71" i="7"/>
  <c r="M70" i="7"/>
  <c r="T76" i="7"/>
  <c r="U62" i="7"/>
  <c r="N73" i="7"/>
  <c r="S76" i="7"/>
  <c r="R75" i="7"/>
  <c r="Q73" i="7"/>
  <c r="N74" i="7" l="1"/>
  <c r="P72" i="7"/>
  <c r="S77" i="7"/>
  <c r="U63" i="7"/>
  <c r="O72" i="7"/>
  <c r="Q74" i="7"/>
  <c r="T77" i="7"/>
  <c r="V60" i="7"/>
  <c r="R76" i="7"/>
  <c r="M71" i="7"/>
  <c r="V61" i="7" l="1"/>
  <c r="S78" i="7"/>
  <c r="M72" i="7"/>
  <c r="T78" i="7"/>
  <c r="Q75" i="7"/>
  <c r="R77" i="7"/>
  <c r="P73" i="7"/>
  <c r="O73" i="7"/>
  <c r="U64" i="7"/>
  <c r="N75" i="7"/>
  <c r="O74" i="7" l="1"/>
  <c r="P74" i="7"/>
  <c r="T79" i="7"/>
  <c r="M73" i="7"/>
  <c r="R78" i="7"/>
  <c r="N76" i="7"/>
  <c r="S79" i="7"/>
  <c r="U65" i="7"/>
  <c r="V62" i="7"/>
  <c r="Q76" i="7"/>
  <c r="T80" i="7" l="1"/>
  <c r="M74" i="7"/>
  <c r="U66" i="7"/>
  <c r="N77" i="7"/>
  <c r="P75" i="7"/>
  <c r="V63" i="7"/>
  <c r="Q77" i="7"/>
  <c r="S80" i="7"/>
  <c r="R79" i="7"/>
  <c r="O75" i="7"/>
  <c r="Q78" i="7" l="1"/>
  <c r="N78" i="7"/>
  <c r="M75" i="7"/>
  <c r="U67" i="7"/>
  <c r="R80" i="7"/>
  <c r="V64" i="7"/>
  <c r="P76" i="7"/>
  <c r="O76" i="7"/>
  <c r="S81" i="7"/>
  <c r="T81" i="7"/>
  <c r="M76" i="7" l="1"/>
  <c r="P77" i="7"/>
  <c r="S82" i="7"/>
  <c r="V65" i="7"/>
  <c r="N79" i="7"/>
  <c r="T82" i="7"/>
  <c r="R81" i="7"/>
  <c r="O77" i="7"/>
  <c r="U68" i="7"/>
  <c r="Q79" i="7"/>
  <c r="N80" i="7" l="1"/>
  <c r="S83" i="7"/>
  <c r="O78" i="7"/>
  <c r="V66" i="7"/>
  <c r="P78" i="7"/>
  <c r="Q80" i="7"/>
  <c r="M77" i="7"/>
  <c r="R82" i="7"/>
  <c r="U69" i="7"/>
  <c r="T83" i="7"/>
  <c r="R83" i="7" l="1"/>
  <c r="M78" i="7"/>
  <c r="U70" i="7"/>
  <c r="O79" i="7"/>
  <c r="Q81" i="7"/>
  <c r="S84" i="7"/>
  <c r="P79" i="7"/>
  <c r="T84" i="7"/>
  <c r="V67" i="7"/>
  <c r="N81" i="7"/>
  <c r="Q82" i="7" l="1"/>
  <c r="T85" i="7"/>
  <c r="N82" i="7"/>
  <c r="O80" i="7"/>
  <c r="M79" i="7"/>
  <c r="V68" i="7"/>
  <c r="S85" i="7"/>
  <c r="U71" i="7"/>
  <c r="P80" i="7"/>
  <c r="R84" i="7"/>
  <c r="S86" i="7" l="1"/>
  <c r="T86" i="7"/>
  <c r="R85" i="7"/>
  <c r="P81" i="7"/>
  <c r="V69" i="7"/>
  <c r="O81" i="7"/>
  <c r="U72" i="7"/>
  <c r="N83" i="7"/>
  <c r="M80" i="7"/>
  <c r="Q83" i="7"/>
  <c r="N84" i="7" l="1"/>
  <c r="V70" i="7"/>
  <c r="R86" i="7"/>
  <c r="M81" i="7"/>
  <c r="P82" i="7"/>
  <c r="T87" i="7"/>
  <c r="O82" i="7"/>
  <c r="U73" i="7"/>
  <c r="Q84" i="7"/>
  <c r="S87" i="7"/>
  <c r="U74" i="7" l="1"/>
  <c r="R87" i="7"/>
  <c r="O83" i="7"/>
  <c r="T88" i="7"/>
  <c r="V71" i="7"/>
  <c r="Q85" i="7"/>
  <c r="S88" i="7"/>
  <c r="P83" i="7"/>
  <c r="M82" i="7"/>
  <c r="N85" i="7"/>
  <c r="S89" i="7" l="1"/>
  <c r="T89" i="7"/>
  <c r="O84" i="7"/>
  <c r="M83" i="7"/>
  <c r="V72" i="7"/>
  <c r="Q86" i="7"/>
  <c r="U75" i="7"/>
  <c r="R88" i="7"/>
  <c r="N86" i="7"/>
  <c r="P84" i="7"/>
  <c r="U76" i="7" l="1"/>
  <c r="O85" i="7"/>
  <c r="M84" i="7"/>
  <c r="Q87" i="7"/>
  <c r="N87" i="7"/>
  <c r="T90" i="7"/>
  <c r="V73" i="7"/>
  <c r="P85" i="7"/>
  <c r="R89" i="7"/>
  <c r="S90" i="7"/>
  <c r="N88" i="7" l="1"/>
  <c r="U77" i="7"/>
  <c r="S91" i="7"/>
  <c r="Q88" i="7"/>
  <c r="M85" i="7"/>
  <c r="V74" i="7"/>
  <c r="R90" i="7"/>
  <c r="T91" i="7"/>
  <c r="P86" i="7"/>
  <c r="O86" i="7"/>
  <c r="U78" i="7" l="1"/>
  <c r="M86" i="7"/>
  <c r="O87" i="7"/>
  <c r="V75" i="7"/>
  <c r="N89" i="7"/>
  <c r="S92" i="7"/>
  <c r="T92" i="7"/>
  <c r="R91" i="7"/>
  <c r="P87" i="7"/>
  <c r="Q89" i="7"/>
  <c r="S93" i="7" l="1"/>
  <c r="N90" i="7"/>
  <c r="M87" i="7"/>
  <c r="V76" i="7"/>
  <c r="R92" i="7"/>
  <c r="O88" i="7"/>
  <c r="P88" i="7"/>
  <c r="U79" i="7"/>
  <c r="Q90" i="7"/>
  <c r="T93" i="7"/>
  <c r="N91" i="7" l="1"/>
  <c r="P89" i="7"/>
  <c r="R93" i="7"/>
  <c r="O89" i="7"/>
  <c r="V77" i="7"/>
  <c r="Q91" i="7"/>
  <c r="M88" i="7"/>
  <c r="T94" i="7"/>
  <c r="U80" i="7"/>
  <c r="S94" i="7"/>
  <c r="M89" i="7" l="1"/>
  <c r="Q92" i="7"/>
  <c r="V78" i="7"/>
  <c r="R94" i="7"/>
  <c r="U81" i="7"/>
  <c r="P90" i="7"/>
  <c r="T95" i="7"/>
  <c r="S95" i="7"/>
  <c r="O90" i="7"/>
  <c r="N92" i="7"/>
  <c r="R95" i="7" l="1"/>
  <c r="V79" i="7"/>
  <c r="S96" i="7"/>
  <c r="N93" i="7"/>
  <c r="O91" i="7"/>
  <c r="T96" i="7"/>
  <c r="Q93" i="7"/>
  <c r="M90" i="7"/>
  <c r="U82" i="7"/>
  <c r="P91" i="7"/>
  <c r="O92" i="7" l="1"/>
  <c r="R96" i="7"/>
  <c r="M91" i="7"/>
  <c r="N94" i="7"/>
  <c r="S97" i="7"/>
  <c r="U83" i="7"/>
  <c r="P92" i="7"/>
  <c r="V80" i="7"/>
  <c r="Q94" i="7"/>
  <c r="T97" i="7"/>
  <c r="N95" i="7" l="1"/>
  <c r="P93" i="7"/>
  <c r="M92" i="7"/>
  <c r="U84" i="7"/>
  <c r="T98" i="7"/>
  <c r="Q95" i="7"/>
  <c r="R97" i="7"/>
  <c r="V81" i="7"/>
  <c r="S98" i="7"/>
  <c r="O93" i="7"/>
  <c r="V82" i="7" l="1"/>
  <c r="M93" i="7"/>
  <c r="O94" i="7"/>
  <c r="S99" i="7"/>
  <c r="R98" i="7"/>
  <c r="T99" i="7"/>
  <c r="U85" i="7"/>
  <c r="P94" i="7"/>
  <c r="Q96" i="7"/>
  <c r="N96" i="7"/>
  <c r="R99" i="7" l="1"/>
  <c r="P95" i="7"/>
  <c r="S100" i="7"/>
  <c r="U86" i="7"/>
  <c r="Q97" i="7"/>
  <c r="O95" i="7"/>
  <c r="M94" i="7"/>
  <c r="V83" i="7"/>
  <c r="N97" i="7"/>
  <c r="T100" i="7"/>
  <c r="O96" i="7" l="1"/>
  <c r="Q98" i="7"/>
  <c r="P96" i="7"/>
  <c r="M95" i="7"/>
  <c r="U87" i="7"/>
  <c r="N98" i="7"/>
  <c r="T101" i="7"/>
  <c r="V84" i="7"/>
  <c r="S101" i="7"/>
  <c r="R100" i="7"/>
  <c r="S102" i="7" l="1"/>
  <c r="T102" i="7"/>
  <c r="R101" i="7"/>
  <c r="P97" i="7"/>
  <c r="V85" i="7"/>
  <c r="N99" i="7"/>
  <c r="U88" i="7"/>
  <c r="M96" i="7"/>
  <c r="Q99" i="7"/>
  <c r="O97" i="7"/>
  <c r="P98" i="7" l="1"/>
  <c r="O98" i="7"/>
  <c r="N100" i="7"/>
  <c r="R102" i="7"/>
  <c r="Q100" i="7"/>
  <c r="T103" i="7"/>
  <c r="V86" i="7"/>
  <c r="M97" i="7"/>
  <c r="S103" i="7"/>
  <c r="U89" i="7"/>
  <c r="M98" i="7" l="1"/>
  <c r="R103" i="7"/>
  <c r="U90" i="7"/>
  <c r="N101" i="7"/>
  <c r="V87" i="7"/>
  <c r="O99" i="7"/>
  <c r="T104" i="7"/>
  <c r="S104" i="7"/>
  <c r="Q101" i="7"/>
  <c r="P99" i="7"/>
  <c r="S105" i="7" l="1"/>
  <c r="N102" i="7"/>
  <c r="U91" i="7"/>
  <c r="P100" i="7"/>
  <c r="T105" i="7"/>
  <c r="R104" i="7"/>
  <c r="Q102" i="7"/>
  <c r="O100" i="7"/>
  <c r="M99" i="7"/>
  <c r="V88" i="7"/>
  <c r="N103" i="7" l="1"/>
  <c r="V89" i="7"/>
  <c r="T106" i="7"/>
  <c r="M100" i="7"/>
  <c r="Q103" i="7"/>
  <c r="P101" i="7"/>
  <c r="O101" i="7"/>
  <c r="R105" i="7"/>
  <c r="U92" i="7"/>
  <c r="S106" i="7"/>
  <c r="T107" i="7" l="1"/>
  <c r="R106" i="7"/>
  <c r="V90" i="7"/>
  <c r="Q104" i="7"/>
  <c r="S2" i="5"/>
  <c r="M101" i="7"/>
  <c r="S107" i="7"/>
  <c r="U93" i="7"/>
  <c r="O102" i="7"/>
  <c r="P102" i="7"/>
  <c r="N104" i="7"/>
  <c r="U94" i="7" l="1"/>
  <c r="V91" i="7"/>
  <c r="O103" i="7"/>
  <c r="N105" i="7"/>
  <c r="S108" i="7"/>
  <c r="R107" i="7"/>
  <c r="P103" i="7"/>
  <c r="M102" i="7"/>
  <c r="Q105" i="7"/>
  <c r="T108" i="7"/>
  <c r="P104" i="7" l="1"/>
  <c r="O104" i="7"/>
  <c r="T109" i="7"/>
  <c r="R108" i="7"/>
  <c r="S109" i="7"/>
  <c r="M103" i="7"/>
  <c r="U95" i="7"/>
  <c r="Q106" i="7"/>
  <c r="N106" i="7"/>
  <c r="V92" i="7"/>
  <c r="S110" i="7" l="1"/>
  <c r="V93" i="7"/>
  <c r="U96" i="7"/>
  <c r="R109" i="7"/>
  <c r="N107" i="7"/>
  <c r="M104" i="7"/>
  <c r="O105" i="7"/>
  <c r="T110" i="7"/>
  <c r="Q107" i="7"/>
  <c r="P105" i="7"/>
  <c r="P106" i="7" l="1"/>
  <c r="Q108" i="7"/>
  <c r="N108" i="7"/>
  <c r="V94" i="7"/>
  <c r="R110" i="7"/>
  <c r="U97" i="7"/>
  <c r="S111" i="7"/>
  <c r="O106" i="7"/>
  <c r="T111" i="7"/>
  <c r="M105" i="7"/>
  <c r="N109" i="7" l="1"/>
  <c r="P107" i="7"/>
  <c r="O107" i="7"/>
  <c r="Q109" i="7"/>
  <c r="S112" i="7"/>
  <c r="R111" i="7"/>
  <c r="M106" i="7"/>
  <c r="T112" i="7"/>
  <c r="U98" i="7"/>
  <c r="V95" i="7"/>
  <c r="S113" i="7" l="1"/>
  <c r="P108" i="7"/>
  <c r="V96" i="7"/>
  <c r="Q110" i="7"/>
  <c r="N110" i="7"/>
  <c r="M107" i="7"/>
  <c r="U99" i="7"/>
  <c r="T113" i="7"/>
  <c r="R112" i="7"/>
  <c r="O108" i="7"/>
  <c r="U100" i="7" l="1"/>
  <c r="P109" i="7"/>
  <c r="O109" i="7"/>
  <c r="R113" i="7"/>
  <c r="N111" i="7"/>
  <c r="S114" i="7"/>
  <c r="T114" i="7"/>
  <c r="Q111" i="7"/>
  <c r="M108" i="7"/>
  <c r="V97" i="7"/>
  <c r="N112" i="7" l="1"/>
  <c r="R114" i="7"/>
  <c r="T115" i="7"/>
  <c r="M109" i="7"/>
  <c r="O110" i="7"/>
  <c r="U101" i="7"/>
  <c r="Q112" i="7"/>
  <c r="V98" i="7"/>
  <c r="S115" i="7"/>
  <c r="P110" i="7"/>
  <c r="R115" i="7" l="1"/>
  <c r="P111" i="7"/>
  <c r="S116" i="7"/>
  <c r="M110" i="7"/>
  <c r="O111" i="7"/>
  <c r="V99" i="7"/>
  <c r="Q113" i="7"/>
  <c r="U102" i="7"/>
  <c r="T116" i="7"/>
  <c r="N113" i="7"/>
  <c r="N114" i="7" l="1"/>
  <c r="Q114" i="7"/>
  <c r="S117" i="7"/>
  <c r="V100" i="7"/>
  <c r="O112" i="7"/>
  <c r="M111" i="7"/>
  <c r="P112" i="7"/>
  <c r="T117" i="7"/>
  <c r="U103" i="7"/>
  <c r="R116" i="7"/>
  <c r="V101" i="7" l="1"/>
  <c r="S118" i="7"/>
  <c r="T118" i="7"/>
  <c r="R117" i="7"/>
  <c r="Q115" i="7"/>
  <c r="U104" i="7"/>
  <c r="P113" i="7"/>
  <c r="O113" i="7"/>
  <c r="M112" i="7"/>
  <c r="N115" i="7"/>
  <c r="U105" i="7" l="1"/>
  <c r="N116" i="7"/>
  <c r="Q116" i="7"/>
  <c r="M113" i="7"/>
  <c r="O114" i="7"/>
  <c r="V102" i="7"/>
  <c r="R118" i="7"/>
  <c r="P114" i="7"/>
  <c r="T120" i="7" l="1"/>
  <c r="T119" i="7"/>
  <c r="S120" i="7"/>
  <c r="S119" i="7"/>
  <c r="S121" i="7"/>
  <c r="T121" i="7"/>
  <c r="P115" i="7"/>
  <c r="V103" i="7"/>
  <c r="U106" i="7"/>
  <c r="Q117" i="7"/>
  <c r="O115" i="7"/>
  <c r="M114" i="7"/>
  <c r="N117" i="7"/>
  <c r="R120" i="7" l="1"/>
  <c r="R119" i="7"/>
  <c r="T122" i="7"/>
  <c r="S122" i="7"/>
  <c r="R121" i="7"/>
  <c r="O116" i="7"/>
  <c r="V104" i="7"/>
  <c r="N118" i="7"/>
  <c r="M115" i="7"/>
  <c r="Q118" i="7"/>
  <c r="P116" i="7"/>
  <c r="U107" i="7"/>
  <c r="S123" i="7" l="1"/>
  <c r="T123" i="7"/>
  <c r="R122" i="7"/>
  <c r="U108" i="7"/>
  <c r="V105" i="7"/>
  <c r="M116" i="7"/>
  <c r="P117" i="7"/>
  <c r="O117" i="7"/>
  <c r="N120" i="7" l="1"/>
  <c r="N119" i="7"/>
  <c r="Q120" i="7"/>
  <c r="Q119" i="7"/>
  <c r="R123" i="7"/>
  <c r="Q121" i="7"/>
  <c r="N121" i="7"/>
  <c r="M117" i="7"/>
  <c r="O118" i="7"/>
  <c r="V106" i="7"/>
  <c r="P118" i="7"/>
  <c r="U109" i="7"/>
  <c r="S124" i="7" l="1"/>
  <c r="T124" i="7"/>
  <c r="N122" i="7"/>
  <c r="Q122" i="7"/>
  <c r="V107" i="7"/>
  <c r="U110" i="7"/>
  <c r="M118" i="7"/>
  <c r="R124" i="7" l="1"/>
  <c r="P120" i="7"/>
  <c r="P119" i="7"/>
  <c r="O120" i="7"/>
  <c r="O119" i="7"/>
  <c r="N123" i="7"/>
  <c r="Q123" i="7"/>
  <c r="P121" i="7"/>
  <c r="V108" i="7"/>
  <c r="U111" i="7"/>
  <c r="O121" i="7" l="1"/>
  <c r="M120" i="7"/>
  <c r="M119" i="7"/>
  <c r="P122" i="7"/>
  <c r="O122" i="7"/>
  <c r="M121" i="7"/>
  <c r="V109" i="7"/>
  <c r="U112" i="7"/>
  <c r="N124" i="7" l="1"/>
  <c r="Q124" i="7"/>
  <c r="P123" i="7"/>
  <c r="O123" i="7"/>
  <c r="M122" i="7"/>
  <c r="V110" i="7"/>
  <c r="U113" i="7"/>
  <c r="M123" i="7" l="1"/>
  <c r="V111" i="7"/>
  <c r="U114" i="7"/>
  <c r="O124" i="7" l="1"/>
  <c r="P124" i="7"/>
  <c r="U115" i="7"/>
  <c r="V112" i="7"/>
  <c r="M124" i="7" l="1"/>
  <c r="U116" i="7"/>
  <c r="V113" i="7"/>
  <c r="U117" i="7" l="1"/>
  <c r="V114" i="7"/>
  <c r="U118" i="7" l="1"/>
  <c r="V115" i="7"/>
  <c r="V116" i="7" l="1"/>
  <c r="U119" i="7" l="1"/>
  <c r="V117" i="7"/>
  <c r="U120" i="7" l="1"/>
  <c r="V118" i="7"/>
  <c r="U121" i="7" l="1"/>
  <c r="V119" i="7"/>
  <c r="U122" i="7" l="1"/>
  <c r="V120" i="7" l="1"/>
  <c r="U123" i="7"/>
  <c r="U124" i="7" l="1"/>
  <c r="V121" i="7"/>
  <c r="V122" i="7" l="1"/>
  <c r="V123" i="7" l="1"/>
  <c r="V12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<sst xmlns="http://schemas.openxmlformats.org/spreadsheetml/2006/main" count="473" uniqueCount="177">
  <si>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</si>
  <si>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</si>
  <si>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</si>
  <si>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</si>
  <si>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</si>
  <si>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</si>
  <si>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</si>
  <si>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</si>
  <si>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</si>
  <si>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</si>
  <si>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</si>
  <si>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</si>
  <si>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</si>
  <si>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</si>
  <si>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</si>
  <si>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</si>
  <si>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</si>
  <si>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</si>
  <si>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</si>
  <si>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</si>
  <si>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</si>
  <si>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</si>
  <si>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</si>
  <si>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</si>
  <si>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</si>
  <si>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</si>
  <si>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</si>
  <si>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</si>
  <si>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</si>
  <si>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</si>
  <si>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</si>
  <si>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</si>
  <si>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</si>
  <si>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</si>
  <si>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</si>
  <si>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</si>
  <si>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</si>
  <si>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</si>
  <si>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</si>
  <si>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</si>
  <si>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</si>
  <si>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</si>
  <si>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</si>
  <si>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</si>
  <si>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</si>
  <si>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</si>
  <si>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</si>
  <si>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</si>
  <si>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</si>
  <si>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</si>
  <si>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</si>
  <si>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</si>
  <si>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</si>
  <si>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</si>
  <si>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</si>
  <si>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</si>
  <si>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</si>
  <si>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</si>
  <si>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</si>
  <si>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</si>
  <si>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</si>
  <si>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</si>
  <si>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</si>
  <si>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</si>
  <si>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</si>
  <si>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</si>
  <si>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</si>
  <si>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</si>
  <si>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</si>
  <si>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</si>
  <si>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</si>
  <si>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</si>
  <si>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</si>
  <si>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</si>
  <si>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</si>
  <si>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</si>
  <si>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</si>
  <si>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</si>
  <si>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</si>
  <si>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</si>
  <si>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</si>
  <si>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</si>
  <si>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</si>
  <si>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</si>
  <si>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</si>
  <si>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</si>
  <si>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</si>
  <si>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</si>
  <si>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</si>
  <si>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</si>
  <si>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</si>
  <si>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</si>
  <si>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</si>
  <si>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</si>
  <si>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</si>
  <si>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</si>
  <si>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</si>
  <si>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</si>
  <si>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</si>
  <si>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</si>
  <si>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</si>
  <si>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</si>
  <si>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</si>
  <si>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</si>
  <si>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</si>
  <si>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</si>
  <si>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</si>
  <si>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</si>
  <si>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</si>
  <si>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</si>
  <si>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</si>
  <si>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</si>
  <si>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</si>
  <si>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</si>
  <si>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</si>
  <si>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</si>
  <si>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</si>
  <si>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</si>
  <si>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</si>
  <si>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</si>
  <si>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</si>
  <si>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</si>
  <si>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</si>
  <si>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</si>
  <si>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</si>
  <si>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</si>
  <si>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</si>
  <si>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</si>
  <si>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</si>
  <si>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</si>
  <si>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</si>
  <si>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</si>
  <si>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</si>
  <si>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</si>
  <si>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</si>
  <si>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</si>
  <si>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</si>
  <si>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</si>
  <si>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</si>
  <si>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</si>
  <si>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</si>
  <si>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</si>
  <si>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</si>
  <si>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</si>
  <si>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</si>
  <si>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</si>
  <si>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</si>
  <si>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</si>
  <si>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</si>
  <si>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</si>
  <si>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</si>
  <si>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</si>
  <si>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</si>
  <si>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</si>
  <si>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</si>
  <si>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</si>
  <si>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</si>
  <si>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</si>
  <si>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</si>
  <si>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</si>
  <si>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</si>
  <si>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</si>
  <si>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</si>
  <si>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</si>
  <si>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</si>
  <si>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</si>
  <si>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</si>
  <si>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</si>
  <si>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</si>
  <si>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</si>
  <si>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</si>
  <si>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</si>
  <si>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</si>
  <si>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2019 - 20 Aug 2022</t>
  </si>
  <si>
    <t xml:space="preserve">3 May 2020 - 20 Aug 2022 </t>
  </si>
  <si>
    <t>3 May 2020 - 20 Aug 2022</t>
  </si>
  <si>
    <t xml:space="preserve">3 May 2020 - 20 Aug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</si>
</sst>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14 - 20 August</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33)</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23 August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0698" y="7201330"/>
          <a:ext cx="4353759" cy="1041998"/>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heetViews>
  <sheetFormatPr defaultRowHeight="14.5" x14ac:dyDescent="0.35"/>
  <cols>
    <col min="9" max="9" width="9.453125" customWidth="1"/>
  </cols>
  <sheetData>
    <row r="1" spans="1:9" ht="21" customHeight="1" x14ac:dyDescent="0.35">
      <c r="A1" s="9"/>
      <c r="B1" s="10"/>
      <c r="C1" s="10"/>
      <c r="D1" s="10"/>
      <c r="E1" s="10"/>
      <c r="F1" s="10"/>
      <c r="G1" s="10"/>
      <c r="H1" s="10"/>
      <c r="I1" s="10"/>
    </row>
    <row r="2" spans="1:9" x14ac:dyDescent="0.35">
      <c r="A2" s="10"/>
      <c r="B2" s="10"/>
      <c r="C2" s="10"/>
      <c r="D2" s="10"/>
      <c r="E2" s="10"/>
      <c r="F2" s="10"/>
      <c r="G2" s="10"/>
      <c r="H2" s="10"/>
      <c r="I2" s="10"/>
    </row>
    <row r="3" spans="1:9" x14ac:dyDescent="0.35">
      <c r="A3" s="10"/>
      <c r="B3" s="10"/>
      <c r="C3" s="10"/>
      <c r="D3" s="10"/>
      <c r="E3" s="10"/>
      <c r="F3" s="10"/>
      <c r="G3" s="10"/>
      <c r="H3" s="10"/>
      <c r="I3" s="10"/>
    </row>
    <row r="4" spans="1:9" x14ac:dyDescent="0.35">
      <c r="A4" s="10"/>
      <c r="B4" s="10"/>
      <c r="C4" s="10"/>
      <c r="D4" s="10"/>
      <c r="E4" s="10"/>
      <c r="F4" s="10"/>
      <c r="G4" s="10"/>
      <c r="H4" s="10"/>
      <c r="I4" s="10"/>
    </row>
    <row r="5" spans="1:9" x14ac:dyDescent="0.35">
      <c r="A5" s="10"/>
      <c r="B5" s="10"/>
      <c r="C5" s="10"/>
      <c r="D5" s="10"/>
      <c r="E5" s="10"/>
      <c r="F5" s="10"/>
      <c r="G5" s="10"/>
      <c r="H5" s="10"/>
      <c r="I5" s="10"/>
    </row>
    <row r="6" spans="1:9" x14ac:dyDescent="0.35">
      <c r="A6" s="10"/>
      <c r="B6" s="10"/>
      <c r="C6" s="10"/>
      <c r="D6" s="10"/>
      <c r="E6" s="10"/>
      <c r="F6" s="10"/>
      <c r="G6" s="10"/>
      <c r="H6" s="10"/>
      <c r="I6" s="10"/>
    </row>
    <row r="7" spans="1:9" x14ac:dyDescent="0.35">
      <c r="A7" s="10"/>
      <c r="B7" s="10"/>
      <c r="C7" s="10"/>
      <c r="D7" s="10"/>
      <c r="E7" s="10"/>
      <c r="F7" s="10"/>
      <c r="G7" s="10"/>
      <c r="H7" s="10"/>
      <c r="I7" s="10"/>
    </row>
    <row r="8" spans="1:9" x14ac:dyDescent="0.35">
      <c r="A8" s="10"/>
      <c r="B8" s="10"/>
      <c r="C8" s="10"/>
      <c r="D8" s="10"/>
      <c r="E8" s="10"/>
      <c r="F8" s="10"/>
      <c r="G8" s="10"/>
      <c r="H8" s="10"/>
      <c r="I8" s="10"/>
    </row>
    <row r="9" spans="1:9" x14ac:dyDescent="0.35">
      <c r="A9" s="10"/>
      <c r="B9" s="10"/>
      <c r="C9" s="10"/>
      <c r="D9" s="10"/>
      <c r="E9" s="10"/>
      <c r="F9" s="10"/>
      <c r="G9" s="10"/>
      <c r="H9" s="10"/>
      <c r="I9" s="10"/>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10" x14ac:dyDescent="0.35">
      <c r="A33" s="10"/>
      <c r="B33" s="10"/>
      <c r="C33" s="10"/>
      <c r="D33" s="10"/>
      <c r="E33" s="10"/>
      <c r="F33" s="10"/>
      <c r="G33" s="10"/>
      <c r="H33" s="10"/>
      <c r="I33" s="10"/>
    </row>
    <row r="34" spans="1:10" x14ac:dyDescent="0.35">
      <c r="A34" s="10"/>
      <c r="B34" s="10"/>
      <c r="C34" s="10"/>
      <c r="D34" s="10"/>
      <c r="E34" s="10"/>
      <c r="F34" s="10"/>
      <c r="G34" s="10"/>
      <c r="H34" s="10"/>
      <c r="I34" s="10"/>
    </row>
    <row r="35" spans="1:10" x14ac:dyDescent="0.35">
      <c r="A35" s="10"/>
      <c r="B35" s="10"/>
      <c r="C35" s="10"/>
      <c r="D35" s="10"/>
      <c r="E35" s="10"/>
      <c r="F35" s="10"/>
      <c r="G35" s="10"/>
      <c r="H35" s="10"/>
      <c r="I35" s="10"/>
    </row>
    <row r="36" spans="1:10" x14ac:dyDescent="0.35">
      <c r="A36" s="10"/>
      <c r="B36" s="10"/>
      <c r="C36" s="10"/>
      <c r="D36" s="10"/>
      <c r="E36" s="10"/>
      <c r="F36" s="10"/>
      <c r="G36" s="10"/>
      <c r="H36" s="10"/>
      <c r="I36" s="10"/>
    </row>
    <row r="37" spans="1:10" x14ac:dyDescent="0.35">
      <c r="A37" s="10"/>
      <c r="B37" s="10"/>
      <c r="C37" s="10"/>
      <c r="D37" s="10"/>
      <c r="E37" s="10"/>
      <c r="F37" s="10"/>
      <c r="G37" s="10"/>
      <c r="H37" s="10"/>
      <c r="I37" s="10"/>
    </row>
    <row r="38" spans="1:10" x14ac:dyDescent="0.35">
      <c r="A38" s="11"/>
      <c r="B38" s="11"/>
      <c r="C38" s="11"/>
      <c r="D38" s="11"/>
      <c r="E38" s="11"/>
      <c r="F38" s="11"/>
      <c r="G38" s="11"/>
      <c r="H38" s="11"/>
      <c r="I38" s="11"/>
      <c r="J38" s="12"/>
    </row>
    <row r="39" spans="1:10" x14ac:dyDescent="0.35">
      <c r="A39" s="11"/>
      <c r="B39" s="11"/>
      <c r="C39" s="11"/>
      <c r="D39" s="11"/>
      <c r="E39" s="11"/>
      <c r="F39" s="11"/>
      <c r="G39" s="11"/>
      <c r="H39" s="11"/>
      <c r="I39" s="11"/>
      <c r="J39" s="12"/>
    </row>
    <row r="40" spans="1:10" x14ac:dyDescent="0.35">
      <c r="A40" s="11"/>
      <c r="B40" s="11"/>
      <c r="C40" s="11"/>
      <c r="D40" s="11"/>
      <c r="E40" s="11"/>
      <c r="F40" s="11"/>
      <c r="G40" s="11"/>
      <c r="H40" s="11"/>
      <c r="I40" s="11"/>
      <c r="J40" s="12"/>
    </row>
    <row r="41" spans="1:10" x14ac:dyDescent="0.35">
      <c r="A41" s="11"/>
      <c r="B41" s="11"/>
      <c r="C41" s="11"/>
      <c r="D41" s="11"/>
      <c r="E41" s="11"/>
      <c r="F41" s="11"/>
      <c r="G41" s="11"/>
      <c r="H41" s="11"/>
      <c r="I41" s="11"/>
      <c r="J41" s="12"/>
    </row>
    <row r="42" spans="1:10" x14ac:dyDescent="0.35">
      <c r="A42" s="11"/>
      <c r="B42" s="11"/>
      <c r="C42" s="11"/>
      <c r="D42" s="11"/>
      <c r="E42" s="11"/>
      <c r="F42" s="11"/>
      <c r="G42" s="11"/>
      <c r="H42" s="11"/>
      <c r="I42" s="11"/>
      <c r="J42" s="12"/>
    </row>
    <row r="43" spans="1:10" x14ac:dyDescent="0.35">
      <c r="A43" s="11"/>
      <c r="B43" s="11"/>
      <c r="C43" s="11"/>
      <c r="D43" s="11"/>
      <c r="E43" s="11"/>
      <c r="F43" s="11"/>
      <c r="G43" s="11"/>
      <c r="H43" s="11"/>
      <c r="I43" s="11"/>
      <c r="J43" s="12"/>
    </row>
    <row r="44" spans="1:10" x14ac:dyDescent="0.35">
      <c r="A44" s="11"/>
      <c r="B44" s="11"/>
      <c r="C44" s="11"/>
      <c r="D44" s="11"/>
      <c r="E44" s="11"/>
      <c r="F44" s="11"/>
      <c r="G44" s="11"/>
      <c r="H44" s="11"/>
      <c r="I44" s="11"/>
      <c r="J44" s="12"/>
    </row>
    <row r="45" spans="1:10" ht="15" thickBot="1" x14ac:dyDescent="0.4">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73"/>
  <sheetViews>
    <sheetView workbookViewId="0">
      <selection sqref="A1:B2"/>
    </sheetView>
  </sheetViews>
  <sheetFormatPr defaultRowHeight="14.5" x14ac:dyDescent="0.35"/>
  <cols>
    <col min="1" max="1" width="3.453125" customWidth="1"/>
    <col min="2" max="2" width="16.81640625" customWidth="1"/>
    <col min="3" max="3" width="11.453125" customWidth="1"/>
    <col min="4" max="4" width="10.90625" customWidth="1"/>
    <col min="5" max="5" width="11.08984375" customWidth="1"/>
  </cols>
  <sheetData>
    <row r="1" spans="1:6" ht="24.65" customHeight="1" x14ac:dyDescent="0.35">
      <c r="A1" s="95" t="s">
        <v>23</v>
      </c>
      <c r="B1" s="96"/>
      <c r="C1" s="92" t="s">
        <v>160</v>
      </c>
      <c r="D1" s="93"/>
      <c r="E1" s="94"/>
    </row>
    <row r="2" spans="1:6" ht="14.4" customHeight="1" x14ac:dyDescent="0.35">
      <c r="A2" s="97"/>
      <c r="B2" s="98"/>
      <c r="C2" s="8" t="s">
        <v>19</v>
      </c>
      <c r="D2" s="8" t="s">
        <v>20</v>
      </c>
      <c r="E2" s="8" t="s">
        <v>21</v>
      </c>
    </row>
    <row r="3" spans="1:6" x14ac:dyDescent="0.35">
      <c r="A3" s="3">
        <v>1</v>
      </c>
      <c r="B3" s="4">
        <v>43828</v>
      </c>
      <c r="C3" s="5">
        <v>10456.858061410472</v>
      </c>
      <c r="D3" s="5">
        <v>9086.892258722055</v>
      </c>
      <c r="E3" s="5">
        <v>1369.9658026884167</v>
      </c>
      <c r="F3" s="1"/>
    </row>
    <row r="4" spans="1:6" x14ac:dyDescent="0.35">
      <c r="A4" s="3">
        <v>2</v>
      </c>
      <c r="B4" s="4">
        <v>43835</v>
      </c>
      <c r="C4" s="5">
        <v>9677.8350331048205</v>
      </c>
      <c r="D4" s="5">
        <v>8805.5066850685507</v>
      </c>
      <c r="E4" s="5">
        <v>872.32834803626906</v>
      </c>
      <c r="F4" s="1"/>
    </row>
    <row r="5" spans="1:6" x14ac:dyDescent="0.35">
      <c r="A5" s="3">
        <v>3</v>
      </c>
      <c r="B5" s="4">
        <v>43842</v>
      </c>
      <c r="C5" s="5">
        <v>9255.1928724886311</v>
      </c>
      <c r="D5" s="5">
        <v>8451.9980815460294</v>
      </c>
      <c r="E5" s="5">
        <v>803.19479094260168</v>
      </c>
      <c r="F5" s="1"/>
    </row>
    <row r="6" spans="1:6" x14ac:dyDescent="0.35">
      <c r="A6" s="3">
        <v>4</v>
      </c>
      <c r="B6" s="4">
        <v>43849</v>
      </c>
      <c r="C6" s="5">
        <v>8625.9976128476355</v>
      </c>
      <c r="D6" s="5">
        <v>7786.6367838190963</v>
      </c>
      <c r="E6" s="5">
        <v>839.36082902853877</v>
      </c>
      <c r="F6" s="1"/>
    </row>
    <row r="7" spans="1:6" x14ac:dyDescent="0.35">
      <c r="A7" s="3">
        <v>5</v>
      </c>
      <c r="B7" s="4">
        <v>43856</v>
      </c>
      <c r="C7" s="5">
        <v>9417.7726394472811</v>
      </c>
      <c r="D7" s="5">
        <v>8414.9221883262217</v>
      </c>
      <c r="E7" s="5">
        <v>1002.8504511210593</v>
      </c>
      <c r="F7" s="1"/>
    </row>
    <row r="8" spans="1:6" x14ac:dyDescent="0.35">
      <c r="A8" s="3">
        <v>6</v>
      </c>
      <c r="B8" s="4">
        <v>43863</v>
      </c>
      <c r="C8" s="5">
        <v>10094.675291104744</v>
      </c>
      <c r="D8" s="5">
        <v>8988.2749193962627</v>
      </c>
      <c r="E8" s="5">
        <v>1106.4003717084809</v>
      </c>
      <c r="F8" s="1"/>
    </row>
    <row r="9" spans="1:6" x14ac:dyDescent="0.35">
      <c r="A9" s="3">
        <v>7</v>
      </c>
      <c r="B9" s="4">
        <v>43870</v>
      </c>
      <c r="C9" s="5">
        <v>9279.5414641911284</v>
      </c>
      <c r="D9" s="5">
        <v>8324.1859714362017</v>
      </c>
      <c r="E9" s="5">
        <v>955.3554927549269</v>
      </c>
      <c r="F9" s="1"/>
    </row>
    <row r="10" spans="1:6" x14ac:dyDescent="0.35">
      <c r="A10" s="3">
        <v>8</v>
      </c>
      <c r="B10" s="4">
        <v>43877</v>
      </c>
      <c r="C10" s="5">
        <v>9315.9246629962727</v>
      </c>
      <c r="D10" s="5">
        <v>8365.2060555405951</v>
      </c>
      <c r="E10" s="5">
        <v>950.71860745567722</v>
      </c>
      <c r="F10" s="1"/>
    </row>
    <row r="11" spans="1:6" x14ac:dyDescent="0.35">
      <c r="A11" s="3">
        <v>9</v>
      </c>
      <c r="B11" s="4">
        <v>43884</v>
      </c>
      <c r="C11" s="5">
        <v>9019.4256597888834</v>
      </c>
      <c r="D11" s="5">
        <v>8072.5164937999034</v>
      </c>
      <c r="E11" s="5">
        <v>946.90916598897911</v>
      </c>
      <c r="F11" s="1"/>
    </row>
    <row r="12" spans="1:6" x14ac:dyDescent="0.35">
      <c r="A12" s="3">
        <v>10</v>
      </c>
      <c r="B12" s="4">
        <v>43891</v>
      </c>
      <c r="C12" s="5">
        <v>9839.5796896829797</v>
      </c>
      <c r="D12" s="5">
        <v>8588.3543791209031</v>
      </c>
      <c r="E12" s="5">
        <v>1251.2253105620762</v>
      </c>
      <c r="F12" s="1"/>
    </row>
    <row r="13" spans="1:6" x14ac:dyDescent="0.35">
      <c r="A13" s="3">
        <v>11</v>
      </c>
      <c r="B13" s="4">
        <v>43898</v>
      </c>
      <c r="C13" s="5">
        <v>9400.5844389059839</v>
      </c>
      <c r="D13" s="5">
        <v>8395.8294419702179</v>
      </c>
      <c r="E13" s="5">
        <v>1004.7549969357646</v>
      </c>
      <c r="F13" s="1"/>
    </row>
    <row r="14" spans="1:6" x14ac:dyDescent="0.35">
      <c r="A14" s="3">
        <v>12</v>
      </c>
      <c r="B14" s="4">
        <v>43905</v>
      </c>
      <c r="C14" s="5">
        <v>9117.6130968041452</v>
      </c>
      <c r="D14" s="5">
        <v>8185.7629253453561</v>
      </c>
      <c r="E14" s="5">
        <v>931.85017145879021</v>
      </c>
      <c r="F14" s="1"/>
    </row>
    <row r="15" spans="1:6" x14ac:dyDescent="0.35">
      <c r="A15" s="3">
        <v>13</v>
      </c>
      <c r="B15" s="4">
        <v>43912</v>
      </c>
      <c r="C15" s="5">
        <v>9043.8885358038879</v>
      </c>
      <c r="D15" s="5">
        <v>8236.1730380864592</v>
      </c>
      <c r="E15" s="5">
        <v>807.71549771742809</v>
      </c>
      <c r="F15" s="1"/>
    </row>
    <row r="16" spans="1:6" x14ac:dyDescent="0.35">
      <c r="A16" s="3">
        <v>14</v>
      </c>
      <c r="B16" s="4">
        <v>43919</v>
      </c>
      <c r="C16" s="5">
        <v>8771.6404434156066</v>
      </c>
      <c r="D16" s="5">
        <v>8238.8661711560417</v>
      </c>
      <c r="E16" s="5">
        <v>532.77427225956376</v>
      </c>
      <c r="F16" s="1"/>
    </row>
    <row r="17" spans="1:5" x14ac:dyDescent="0.35">
      <c r="A17" s="3">
        <v>15</v>
      </c>
      <c r="B17" s="4">
        <v>43926</v>
      </c>
      <c r="C17" s="5">
        <v>8844.1608672821367</v>
      </c>
      <c r="D17" s="5">
        <v>8368.3049978353192</v>
      </c>
      <c r="E17" s="5">
        <v>475.855869446817</v>
      </c>
    </row>
    <row r="18" spans="1:5" x14ac:dyDescent="0.35">
      <c r="A18" s="3">
        <v>16</v>
      </c>
      <c r="B18" s="4">
        <v>43933</v>
      </c>
      <c r="C18" s="5">
        <v>8990.7044878849756</v>
      </c>
      <c r="D18" s="5">
        <v>8497.7438245145968</v>
      </c>
      <c r="E18" s="5">
        <v>492.96066337037939</v>
      </c>
    </row>
    <row r="19" spans="1:5" x14ac:dyDescent="0.35">
      <c r="A19" s="3">
        <v>17</v>
      </c>
      <c r="B19" s="4">
        <v>43940</v>
      </c>
      <c r="C19" s="5">
        <v>9119.8976092427783</v>
      </c>
      <c r="D19" s="5">
        <v>8627.1826511938762</v>
      </c>
      <c r="E19" s="5">
        <v>492.7149580489027</v>
      </c>
    </row>
    <row r="20" spans="1:5" x14ac:dyDescent="0.35">
      <c r="A20" s="3">
        <v>18</v>
      </c>
      <c r="B20" s="4">
        <v>43947</v>
      </c>
      <c r="C20" s="5">
        <v>9238.1477647600877</v>
      </c>
      <c r="D20" s="5">
        <v>8756.6214778731537</v>
      </c>
      <c r="E20" s="5">
        <v>481.5262868869346</v>
      </c>
    </row>
    <row r="21" spans="1:5" x14ac:dyDescent="0.35">
      <c r="A21" s="3">
        <v>19</v>
      </c>
      <c r="B21" s="4">
        <v>43954</v>
      </c>
      <c r="C21" s="5">
        <v>9485.0342035720059</v>
      </c>
      <c r="D21" s="5">
        <v>8886.0603045524331</v>
      </c>
      <c r="E21" s="5">
        <v>598.97389901957399</v>
      </c>
    </row>
    <row r="22" spans="1:5" x14ac:dyDescent="0.35">
      <c r="A22" s="3">
        <v>20</v>
      </c>
      <c r="B22" s="4">
        <v>43961</v>
      </c>
      <c r="C22" s="5">
        <v>9607.345257850322</v>
      </c>
      <c r="D22" s="5">
        <v>9015.4991312317106</v>
      </c>
      <c r="E22" s="5">
        <v>591.84612661861058</v>
      </c>
    </row>
    <row r="23" spans="1:5" x14ac:dyDescent="0.35">
      <c r="A23" s="3">
        <v>21</v>
      </c>
      <c r="B23" s="4">
        <v>43968</v>
      </c>
      <c r="C23" s="5">
        <v>9798.0971109920702</v>
      </c>
      <c r="D23" s="5">
        <v>9144.9379579109882</v>
      </c>
      <c r="E23" s="5">
        <v>653.15915308108299</v>
      </c>
    </row>
    <row r="24" spans="1:5" x14ac:dyDescent="0.35">
      <c r="A24" s="3">
        <v>22</v>
      </c>
      <c r="B24" s="4">
        <v>43975</v>
      </c>
      <c r="C24" s="5">
        <v>9935.0352211596764</v>
      </c>
      <c r="D24" s="5">
        <v>9287.2803023051456</v>
      </c>
      <c r="E24" s="5">
        <v>647.75491885453198</v>
      </c>
    </row>
    <row r="25" spans="1:5" x14ac:dyDescent="0.35">
      <c r="A25" s="3">
        <v>23</v>
      </c>
      <c r="B25" s="4">
        <v>43982</v>
      </c>
      <c r="C25" s="5">
        <v>10507.594359269247</v>
      </c>
      <c r="D25" s="5">
        <v>9403.8156112695469</v>
      </c>
      <c r="E25" s="5">
        <v>1103.778747999701</v>
      </c>
    </row>
    <row r="26" spans="1:5" x14ac:dyDescent="0.35">
      <c r="A26" s="3">
        <v>24</v>
      </c>
      <c r="B26" s="4">
        <v>43989</v>
      </c>
      <c r="C26" s="5">
        <v>11008.050514610961</v>
      </c>
      <c r="D26" s="5">
        <v>10019.469671645895</v>
      </c>
      <c r="E26" s="5">
        <v>988.58084296506536</v>
      </c>
    </row>
    <row r="27" spans="1:5" x14ac:dyDescent="0.35">
      <c r="A27" s="3">
        <v>25</v>
      </c>
      <c r="B27" s="4">
        <v>43996</v>
      </c>
      <c r="C27" s="5">
        <v>12397.443122993724</v>
      </c>
      <c r="D27" s="5">
        <v>11441.925383093312</v>
      </c>
      <c r="E27" s="5">
        <v>955.5177399004117</v>
      </c>
    </row>
    <row r="28" spans="1:5" x14ac:dyDescent="0.35">
      <c r="A28" s="3">
        <v>26</v>
      </c>
      <c r="B28" s="4">
        <v>44003</v>
      </c>
      <c r="C28" s="5">
        <v>12987.801461589544</v>
      </c>
      <c r="D28" s="5">
        <v>12014.134236266198</v>
      </c>
      <c r="E28" s="5">
        <v>973.66722532334722</v>
      </c>
    </row>
    <row r="29" spans="1:5" x14ac:dyDescent="0.35">
      <c r="A29" s="3">
        <v>27</v>
      </c>
      <c r="B29" s="4">
        <v>44010</v>
      </c>
      <c r="C29" s="5">
        <v>13964.734785324315</v>
      </c>
      <c r="D29" s="5">
        <v>12987.46742063674</v>
      </c>
      <c r="E29" s="5">
        <v>977.26736468757485</v>
      </c>
    </row>
    <row r="30" spans="1:5" x14ac:dyDescent="0.35">
      <c r="A30" s="3">
        <v>28</v>
      </c>
      <c r="B30" s="4">
        <v>44017</v>
      </c>
      <c r="C30" s="5">
        <v>15241.040466831822</v>
      </c>
      <c r="D30" s="5">
        <v>14295.03764081492</v>
      </c>
      <c r="E30" s="5">
        <v>946.00282601690105</v>
      </c>
    </row>
    <row r="31" spans="1:5" x14ac:dyDescent="0.35">
      <c r="A31" s="3">
        <v>29</v>
      </c>
      <c r="B31" s="4">
        <v>44024</v>
      </c>
      <c r="C31" s="5">
        <v>16711.247437056725</v>
      </c>
      <c r="D31" s="5">
        <v>15867.008193705282</v>
      </c>
      <c r="E31" s="5">
        <v>844.23924335144352</v>
      </c>
    </row>
    <row r="32" spans="1:5" x14ac:dyDescent="0.35">
      <c r="A32" s="3">
        <v>30</v>
      </c>
      <c r="B32" s="4">
        <v>44031</v>
      </c>
      <c r="C32" s="5">
        <v>16559.953127421417</v>
      </c>
      <c r="D32" s="5">
        <v>15764.630323054746</v>
      </c>
      <c r="E32" s="5">
        <v>795.32280436667043</v>
      </c>
    </row>
    <row r="33" spans="1:5" x14ac:dyDescent="0.35">
      <c r="A33" s="3">
        <v>31</v>
      </c>
      <c r="B33" s="4">
        <v>44038</v>
      </c>
      <c r="C33" s="5">
        <v>15637.019945197988</v>
      </c>
      <c r="D33" s="5">
        <v>14828.552634644991</v>
      </c>
      <c r="E33" s="5">
        <v>808.46731055299654</v>
      </c>
    </row>
    <row r="34" spans="1:5" x14ac:dyDescent="0.35">
      <c r="A34" s="3">
        <v>32</v>
      </c>
      <c r="B34" s="4">
        <v>44045</v>
      </c>
      <c r="C34" s="5">
        <v>14192.516415256528</v>
      </c>
      <c r="D34" s="5">
        <v>13316.87158699628</v>
      </c>
      <c r="E34" s="5">
        <v>875.64482826024812</v>
      </c>
    </row>
    <row r="35" spans="1:5" x14ac:dyDescent="0.35">
      <c r="A35" s="3">
        <v>33</v>
      </c>
      <c r="B35" s="4">
        <v>44052</v>
      </c>
      <c r="C35" s="5">
        <v>12735.253000688404</v>
      </c>
      <c r="D35" s="5">
        <v>11881.265734852968</v>
      </c>
      <c r="E35" s="5">
        <v>853.98726583543566</v>
      </c>
    </row>
    <row r="36" spans="1:5" x14ac:dyDescent="0.35">
      <c r="A36" s="3">
        <v>34</v>
      </c>
      <c r="B36" s="4">
        <v>44059</v>
      </c>
      <c r="C36" s="5">
        <v>12387.958846154004</v>
      </c>
      <c r="D36" s="5">
        <v>11334.665803900716</v>
      </c>
      <c r="E36" s="5">
        <v>1053.2930422532875</v>
      </c>
    </row>
    <row r="37" spans="1:5" x14ac:dyDescent="0.35">
      <c r="A37" s="3">
        <v>35</v>
      </c>
      <c r="B37" s="4">
        <v>44066</v>
      </c>
      <c r="C37" s="5">
        <v>11554.469117507831</v>
      </c>
      <c r="D37" s="5">
        <v>10410.715773430016</v>
      </c>
      <c r="E37" s="5">
        <v>1143.7533440778166</v>
      </c>
    </row>
    <row r="38" spans="1:5" x14ac:dyDescent="0.35">
      <c r="A38" s="3">
        <v>36</v>
      </c>
      <c r="B38" s="4">
        <v>44073</v>
      </c>
      <c r="C38" s="5">
        <v>11379.058214563694</v>
      </c>
      <c r="D38" s="5">
        <v>10186.980232978403</v>
      </c>
      <c r="E38" s="5">
        <v>1192.0779815852904</v>
      </c>
    </row>
    <row r="39" spans="1:5" x14ac:dyDescent="0.35">
      <c r="A39" s="3">
        <v>37</v>
      </c>
      <c r="B39" s="4">
        <v>44080</v>
      </c>
      <c r="C39" s="5">
        <v>10484.711773745159</v>
      </c>
      <c r="D39" s="5">
        <v>9302.9851217515352</v>
      </c>
      <c r="E39" s="5">
        <v>1181.7266519936236</v>
      </c>
    </row>
    <row r="40" spans="1:5" x14ac:dyDescent="0.35">
      <c r="A40" s="3">
        <v>38</v>
      </c>
      <c r="B40" s="4">
        <v>44087</v>
      </c>
      <c r="C40" s="5">
        <v>10009.416437007176</v>
      </c>
      <c r="D40" s="5">
        <v>8959.6295868428315</v>
      </c>
      <c r="E40" s="5">
        <v>1049.7868501643443</v>
      </c>
    </row>
    <row r="41" spans="1:5" x14ac:dyDescent="0.35">
      <c r="A41" s="3">
        <v>39</v>
      </c>
      <c r="B41" s="4">
        <v>44094</v>
      </c>
      <c r="C41" s="5">
        <v>10261.527977294532</v>
      </c>
      <c r="D41" s="5">
        <v>9038.0942651098976</v>
      </c>
      <c r="E41" s="5">
        <v>1223.4337121846352</v>
      </c>
    </row>
    <row r="42" spans="1:5" x14ac:dyDescent="0.35">
      <c r="A42" s="3">
        <v>40</v>
      </c>
      <c r="B42" s="4">
        <v>44101</v>
      </c>
      <c r="C42" s="5">
        <v>9940.9247657353499</v>
      </c>
      <c r="D42" s="5">
        <v>8855.5281490660527</v>
      </c>
      <c r="E42" s="5">
        <v>1085.3966166692967</v>
      </c>
    </row>
    <row r="43" spans="1:5" x14ac:dyDescent="0.35">
      <c r="A43" s="3">
        <v>41</v>
      </c>
      <c r="B43" s="4">
        <v>44108</v>
      </c>
      <c r="C43" s="5">
        <v>10520.681712058355</v>
      </c>
      <c r="D43" s="5">
        <v>9261.3482974113995</v>
      </c>
      <c r="E43" s="5">
        <v>1259.3334146469558</v>
      </c>
    </row>
    <row r="44" spans="1:5" x14ac:dyDescent="0.35">
      <c r="A44" s="3">
        <v>42</v>
      </c>
      <c r="B44" s="4">
        <v>44115</v>
      </c>
      <c r="C44" s="5">
        <v>10573.401893553437</v>
      </c>
      <c r="D44" s="5">
        <v>9417.0341302498236</v>
      </c>
      <c r="E44" s="5">
        <v>1156.3677633036132</v>
      </c>
    </row>
    <row r="45" spans="1:5" x14ac:dyDescent="0.35">
      <c r="A45" s="3">
        <v>43</v>
      </c>
      <c r="B45" s="4">
        <v>44122</v>
      </c>
      <c r="C45" s="5">
        <v>10451.606950649346</v>
      </c>
      <c r="D45" s="5">
        <v>9304.5497705431117</v>
      </c>
      <c r="E45" s="5">
        <v>1147.0571801062333</v>
      </c>
    </row>
    <row r="46" spans="1:5" x14ac:dyDescent="0.35">
      <c r="A46" s="3">
        <v>44</v>
      </c>
      <c r="B46" s="4">
        <v>44129</v>
      </c>
      <c r="C46" s="5">
        <v>10300.206179241712</v>
      </c>
      <c r="D46" s="5">
        <v>9165.6616046487652</v>
      </c>
      <c r="E46" s="5">
        <v>1134.5445745929476</v>
      </c>
    </row>
    <row r="47" spans="1:5" x14ac:dyDescent="0.35">
      <c r="A47" s="3">
        <v>45</v>
      </c>
      <c r="B47" s="4">
        <v>44136</v>
      </c>
      <c r="C47" s="5">
        <v>10478.877197802818</v>
      </c>
      <c r="D47" s="5">
        <v>9319.4046965605812</v>
      </c>
      <c r="E47" s="5">
        <v>1159.4725012422373</v>
      </c>
    </row>
    <row r="48" spans="1:5" x14ac:dyDescent="0.35">
      <c r="A48" s="3">
        <v>46</v>
      </c>
      <c r="B48" s="4">
        <v>44143</v>
      </c>
      <c r="C48" s="5">
        <v>10849.751133120722</v>
      </c>
      <c r="D48" s="5">
        <v>9748.3932774416135</v>
      </c>
      <c r="E48" s="5">
        <v>1101.357855679109</v>
      </c>
    </row>
    <row r="49" spans="1:7" x14ac:dyDescent="0.35">
      <c r="A49" s="3">
        <v>47</v>
      </c>
      <c r="B49" s="4">
        <v>44150</v>
      </c>
      <c r="C49" s="5">
        <v>10743.410492716182</v>
      </c>
      <c r="D49" s="5">
        <v>9620.6176875818037</v>
      </c>
      <c r="E49" s="5">
        <v>1122.7928051343797</v>
      </c>
      <c r="F49" s="34"/>
      <c r="G49" s="34"/>
    </row>
    <row r="50" spans="1:7" x14ac:dyDescent="0.35">
      <c r="A50" s="3">
        <v>48</v>
      </c>
      <c r="B50" s="4">
        <v>44157</v>
      </c>
      <c r="C50" s="5">
        <v>10600.719784772922</v>
      </c>
      <c r="D50" s="5">
        <v>9456.8108507827747</v>
      </c>
      <c r="E50" s="5">
        <v>1143.9089339901477</v>
      </c>
      <c r="F50" s="34"/>
      <c r="G50" s="34"/>
    </row>
    <row r="51" spans="1:7" x14ac:dyDescent="0.35">
      <c r="A51" s="3">
        <v>49</v>
      </c>
      <c r="B51" s="4">
        <v>44164</v>
      </c>
      <c r="C51" s="5">
        <v>11879.242519467072</v>
      </c>
      <c r="D51" s="5">
        <v>10584.173685400787</v>
      </c>
      <c r="E51" s="5">
        <v>1295.0688340662869</v>
      </c>
      <c r="F51" s="34"/>
      <c r="G51" s="34"/>
    </row>
    <row r="52" spans="1:7" x14ac:dyDescent="0.35">
      <c r="A52" s="3">
        <v>50</v>
      </c>
      <c r="B52" s="4">
        <v>44171</v>
      </c>
      <c r="C52" s="5">
        <v>12804.50043454385</v>
      </c>
      <c r="D52" s="5">
        <v>11564.892167669588</v>
      </c>
      <c r="E52" s="5">
        <v>1239.6082668742606</v>
      </c>
      <c r="F52" s="34"/>
      <c r="G52" s="34"/>
    </row>
    <row r="53" spans="1:7" x14ac:dyDescent="0.35">
      <c r="A53" s="3">
        <v>51</v>
      </c>
      <c r="B53" s="4">
        <v>44178</v>
      </c>
      <c r="C53" s="5">
        <v>14321.510216345314</v>
      </c>
      <c r="D53" s="5">
        <v>13002.211000853982</v>
      </c>
      <c r="E53" s="5">
        <v>1319.2992154913322</v>
      </c>
      <c r="F53" s="34"/>
      <c r="G53" s="34"/>
    </row>
    <row r="54" spans="1:7" x14ac:dyDescent="0.35">
      <c r="A54" s="3">
        <v>52</v>
      </c>
      <c r="B54" s="4">
        <v>44185</v>
      </c>
      <c r="C54" s="5">
        <v>17525.556887141749</v>
      </c>
      <c r="D54" s="5">
        <v>15906.039751120861</v>
      </c>
      <c r="E54" s="5">
        <v>1619.5171360208856</v>
      </c>
      <c r="F54" s="34"/>
      <c r="G54" s="34"/>
    </row>
    <row r="55" spans="1:7" x14ac:dyDescent="0.35">
      <c r="A55" s="3">
        <v>53</v>
      </c>
      <c r="B55" s="4">
        <v>44192</v>
      </c>
      <c r="C55" s="5">
        <v>20234.66460868729</v>
      </c>
      <c r="D55" s="5">
        <v>19178.860760378459</v>
      </c>
      <c r="E55" s="5">
        <v>1055.8038483088324</v>
      </c>
      <c r="F55" s="34"/>
      <c r="G55" s="34"/>
    </row>
    <row r="56" spans="1:7" x14ac:dyDescent="0.35">
      <c r="A56" s="3">
        <v>1</v>
      </c>
      <c r="B56" s="4">
        <v>44199</v>
      </c>
      <c r="C56" s="5">
        <v>23510.818574550671</v>
      </c>
      <c r="D56" s="5">
        <v>22761.465098580124</v>
      </c>
      <c r="E56" s="5">
        <v>749.35347597054476</v>
      </c>
      <c r="F56" s="34"/>
      <c r="G56" s="34"/>
    </row>
    <row r="57" spans="1:7" x14ac:dyDescent="0.35">
      <c r="A57" s="3">
        <v>2</v>
      </c>
      <c r="B57" s="4">
        <v>44206</v>
      </c>
      <c r="C57" s="5">
        <v>24954.023877759057</v>
      </c>
      <c r="D57" s="5">
        <v>24217.121749079604</v>
      </c>
      <c r="E57" s="5">
        <v>736.90212867945365</v>
      </c>
      <c r="F57" s="34"/>
      <c r="G57" s="34"/>
    </row>
    <row r="58" spans="1:7" x14ac:dyDescent="0.35">
      <c r="A58" s="3">
        <v>3</v>
      </c>
      <c r="B58" s="4">
        <v>44213</v>
      </c>
      <c r="C58" s="5">
        <v>21806.792943482378</v>
      </c>
      <c r="D58" s="5">
        <v>21068.699175186855</v>
      </c>
      <c r="E58" s="5">
        <v>738.09376829552332</v>
      </c>
      <c r="F58" s="34"/>
      <c r="G58" s="34"/>
    </row>
    <row r="59" spans="1:7" x14ac:dyDescent="0.35">
      <c r="A59" s="3">
        <v>4</v>
      </c>
      <c r="B59" s="4">
        <v>44220</v>
      </c>
      <c r="C59" s="5">
        <v>15818.019315714566</v>
      </c>
      <c r="D59" s="5">
        <v>15130.708312346866</v>
      </c>
      <c r="E59" s="5">
        <v>687.31100336769964</v>
      </c>
      <c r="F59" s="34"/>
      <c r="G59" s="34"/>
    </row>
    <row r="60" spans="1:7" x14ac:dyDescent="0.35">
      <c r="A60" s="3">
        <v>5</v>
      </c>
      <c r="B60" s="4">
        <v>44227</v>
      </c>
      <c r="C60" s="5">
        <v>13831.840766076606</v>
      </c>
      <c r="D60" s="5">
        <v>12772.057610022552</v>
      </c>
      <c r="E60" s="5">
        <v>1059.783156054054</v>
      </c>
      <c r="F60" s="34"/>
      <c r="G60" s="34"/>
    </row>
    <row r="61" spans="1:7" x14ac:dyDescent="0.35">
      <c r="A61" s="3">
        <v>6</v>
      </c>
      <c r="B61" s="4">
        <v>44234</v>
      </c>
      <c r="C61" s="5">
        <v>12182.258958748256</v>
      </c>
      <c r="D61" s="5">
        <v>11043.449836889897</v>
      </c>
      <c r="E61" s="5">
        <v>1138.8091218583597</v>
      </c>
      <c r="F61" s="34"/>
      <c r="G61" s="34"/>
    </row>
    <row r="62" spans="1:7" x14ac:dyDescent="0.35">
      <c r="A62" s="3">
        <v>7</v>
      </c>
      <c r="B62" s="4">
        <v>44241</v>
      </c>
      <c r="C62" s="5">
        <v>11439.758720590347</v>
      </c>
      <c r="D62" s="5">
        <v>10438.083368025731</v>
      </c>
      <c r="E62" s="5">
        <v>1001.6753525646158</v>
      </c>
      <c r="F62" s="34"/>
      <c r="G62" s="34"/>
    </row>
    <row r="63" spans="1:7" x14ac:dyDescent="0.35">
      <c r="A63" s="3">
        <v>8</v>
      </c>
      <c r="B63" s="4">
        <v>44248</v>
      </c>
      <c r="C63" s="5">
        <v>10717.458099430482</v>
      </c>
      <c r="D63" s="5">
        <v>9663.0318636136526</v>
      </c>
      <c r="E63" s="5">
        <v>1054.4262358168294</v>
      </c>
      <c r="F63" s="34"/>
      <c r="G63" s="34"/>
    </row>
    <row r="64" spans="1:7" x14ac:dyDescent="0.35">
      <c r="A64" s="3">
        <v>9</v>
      </c>
      <c r="B64" s="4">
        <v>44255</v>
      </c>
      <c r="C64" s="5">
        <v>10964.449451193937</v>
      </c>
      <c r="D64" s="5">
        <v>9636.7737927689159</v>
      </c>
      <c r="E64" s="5">
        <v>1327.6756584250202</v>
      </c>
      <c r="F64" s="34"/>
      <c r="G64" s="34"/>
    </row>
    <row r="65" spans="1:7" x14ac:dyDescent="0.35">
      <c r="A65" s="3">
        <v>10</v>
      </c>
      <c r="B65" s="4">
        <v>44262</v>
      </c>
      <c r="C65" s="5">
        <v>10920.521663799551</v>
      </c>
      <c r="D65" s="5">
        <v>9775.0164030086562</v>
      </c>
      <c r="E65" s="5">
        <v>1145.5052607908945</v>
      </c>
      <c r="F65" s="34"/>
      <c r="G65" s="34"/>
    </row>
    <row r="66" spans="1:7" x14ac:dyDescent="0.35">
      <c r="A66" s="3">
        <v>11</v>
      </c>
      <c r="B66" s="4">
        <v>44269</v>
      </c>
      <c r="C66" s="5">
        <v>10168.688597502791</v>
      </c>
      <c r="D66" s="5">
        <v>9041.5635961386579</v>
      </c>
      <c r="E66" s="5">
        <v>1127.1250013641315</v>
      </c>
      <c r="F66" s="34"/>
      <c r="G66" s="34"/>
    </row>
    <row r="67" spans="1:7" x14ac:dyDescent="0.35">
      <c r="A67" s="3">
        <v>12</v>
      </c>
      <c r="B67" s="4">
        <v>44276</v>
      </c>
      <c r="C67" s="5">
        <v>10172.198292213006</v>
      </c>
      <c r="D67" s="5">
        <v>9155.7738525743061</v>
      </c>
      <c r="E67" s="5">
        <v>1016.4244396387001</v>
      </c>
      <c r="F67" s="34"/>
      <c r="G67" s="34"/>
    </row>
    <row r="68" spans="1:7" x14ac:dyDescent="0.35">
      <c r="A68" s="3">
        <v>13</v>
      </c>
      <c r="B68" s="4">
        <v>44283</v>
      </c>
      <c r="C68" s="5">
        <v>10622.831254920648</v>
      </c>
      <c r="D68" s="5">
        <v>9263.0857332000087</v>
      </c>
      <c r="E68" s="5">
        <v>1359.7455217206377</v>
      </c>
      <c r="F68" s="34"/>
      <c r="G68" s="34"/>
    </row>
    <row r="69" spans="1:7" x14ac:dyDescent="0.35">
      <c r="A69" s="3">
        <v>14</v>
      </c>
      <c r="B69" s="4">
        <v>44290</v>
      </c>
      <c r="C69" s="5">
        <v>10846.750573840895</v>
      </c>
      <c r="D69" s="5">
        <v>9693.5139983836598</v>
      </c>
      <c r="E69" s="5">
        <v>1153.2365754572352</v>
      </c>
      <c r="F69" s="34"/>
      <c r="G69" s="34"/>
    </row>
    <row r="70" spans="1:7" x14ac:dyDescent="0.35">
      <c r="A70" s="3">
        <v>15</v>
      </c>
      <c r="B70" s="4">
        <v>44297</v>
      </c>
      <c r="C70" s="5">
        <v>10810.817522383073</v>
      </c>
      <c r="D70" s="5">
        <v>9696.4393498032259</v>
      </c>
      <c r="E70" s="5">
        <v>1114.3781725798472</v>
      </c>
      <c r="F70" s="34"/>
      <c r="G70" s="34"/>
    </row>
    <row r="71" spans="1:7" x14ac:dyDescent="0.35">
      <c r="A71" s="3">
        <v>16</v>
      </c>
      <c r="B71" s="4">
        <v>44304</v>
      </c>
      <c r="C71" s="5">
        <v>10637.190162963467</v>
      </c>
      <c r="D71" s="5">
        <v>9650.1950132153961</v>
      </c>
      <c r="E71" s="5">
        <v>986.99514974807016</v>
      </c>
      <c r="F71" s="34"/>
      <c r="G71" s="34"/>
    </row>
    <row r="72" spans="1:7" x14ac:dyDescent="0.35">
      <c r="A72" s="3">
        <v>17</v>
      </c>
      <c r="B72" s="4">
        <v>44311</v>
      </c>
      <c r="C72" s="5">
        <v>10930.05748440879</v>
      </c>
      <c r="D72" s="5">
        <v>9731.8306272989157</v>
      </c>
      <c r="E72" s="5">
        <v>1198.2268571098739</v>
      </c>
      <c r="F72" s="34"/>
      <c r="G72" s="34"/>
    </row>
    <row r="73" spans="1:7" x14ac:dyDescent="0.35">
      <c r="A73" s="3">
        <v>18</v>
      </c>
      <c r="B73" s="4">
        <v>44318</v>
      </c>
      <c r="C73" s="5">
        <v>11472.222119689586</v>
      </c>
      <c r="D73" s="5">
        <v>10296.047192181111</v>
      </c>
      <c r="E73" s="5">
        <v>1176.1749275084737</v>
      </c>
      <c r="F73" s="34"/>
      <c r="G73" s="34"/>
    </row>
    <row r="74" spans="1:7" x14ac:dyDescent="0.35">
      <c r="A74" s="3">
        <v>19</v>
      </c>
      <c r="B74" s="4">
        <v>44325</v>
      </c>
      <c r="C74" s="5">
        <v>11722.954581740112</v>
      </c>
      <c r="D74" s="5">
        <v>10620.382931093678</v>
      </c>
      <c r="E74" s="5">
        <v>1102.5716506464325</v>
      </c>
      <c r="F74" s="34"/>
      <c r="G74" s="34"/>
    </row>
    <row r="75" spans="1:7" x14ac:dyDescent="0.35">
      <c r="A75" s="3">
        <v>20</v>
      </c>
      <c r="B75" s="4">
        <v>44332</v>
      </c>
      <c r="C75" s="5">
        <v>11773.973296566499</v>
      </c>
      <c r="D75" s="5">
        <v>10705.09585475044</v>
      </c>
      <c r="E75" s="5">
        <v>1068.8774418160592</v>
      </c>
      <c r="F75" s="34"/>
      <c r="G75" s="34"/>
    </row>
    <row r="76" spans="1:7" x14ac:dyDescent="0.35">
      <c r="A76" s="3">
        <v>21</v>
      </c>
      <c r="B76" s="4">
        <v>44339</v>
      </c>
      <c r="C76" s="5">
        <v>12292.666552422632</v>
      </c>
      <c r="D76" s="5">
        <v>11137.199412634483</v>
      </c>
      <c r="E76" s="5">
        <v>1155.4671397881486</v>
      </c>
      <c r="F76" s="34"/>
      <c r="G76" s="34"/>
    </row>
    <row r="77" spans="1:7" x14ac:dyDescent="0.35">
      <c r="A77" s="3">
        <v>22</v>
      </c>
      <c r="B77" s="4">
        <v>44346</v>
      </c>
      <c r="C77" s="5">
        <v>13568.529923871218</v>
      </c>
      <c r="D77" s="5">
        <v>12349.895090626109</v>
      </c>
      <c r="E77" s="5">
        <v>1218.634833245108</v>
      </c>
      <c r="F77" s="34"/>
      <c r="G77" s="34"/>
    </row>
    <row r="78" spans="1:7" x14ac:dyDescent="0.35">
      <c r="A78" s="3">
        <v>23</v>
      </c>
      <c r="B78" s="4">
        <v>44353</v>
      </c>
      <c r="C78" s="5">
        <v>14339.823027298962</v>
      </c>
      <c r="D78" s="5">
        <v>13070.010802182287</v>
      </c>
      <c r="E78" s="5">
        <v>1269.8122251166753</v>
      </c>
      <c r="F78" s="34"/>
      <c r="G78" s="34"/>
    </row>
    <row r="79" spans="1:7" x14ac:dyDescent="0.35">
      <c r="A79" s="3">
        <v>24</v>
      </c>
      <c r="B79" s="4">
        <v>44360</v>
      </c>
      <c r="C79" s="5">
        <v>13945.278237514633</v>
      </c>
      <c r="D79" s="5">
        <v>12811.584203374721</v>
      </c>
      <c r="E79" s="5">
        <v>1133.6940341399118</v>
      </c>
      <c r="F79" s="34"/>
      <c r="G79" s="34"/>
    </row>
    <row r="80" spans="1:7" x14ac:dyDescent="0.35">
      <c r="A80" s="3">
        <v>25</v>
      </c>
      <c r="B80" s="4">
        <v>44367</v>
      </c>
      <c r="C80" s="5">
        <v>15727.172505920311</v>
      </c>
      <c r="D80" s="5">
        <v>14666.435539247726</v>
      </c>
      <c r="E80" s="5">
        <v>1060.7369666725845</v>
      </c>
      <c r="F80" s="34"/>
      <c r="G80" s="34"/>
    </row>
    <row r="81" spans="1:7" x14ac:dyDescent="0.35">
      <c r="A81" s="3">
        <v>26</v>
      </c>
      <c r="B81" s="4">
        <v>44374</v>
      </c>
      <c r="C81" s="5">
        <v>17352.138877647467</v>
      </c>
      <c r="D81" s="5">
        <v>16333.699703525606</v>
      </c>
      <c r="E81" s="5">
        <v>1018.4391741218622</v>
      </c>
      <c r="F81" s="34"/>
      <c r="G81" s="34"/>
    </row>
    <row r="82" spans="1:7" x14ac:dyDescent="0.35">
      <c r="A82" s="3">
        <v>27</v>
      </c>
      <c r="B82" s="4">
        <v>44381</v>
      </c>
      <c r="C82" s="5">
        <v>18883.004668905287</v>
      </c>
      <c r="D82" s="5">
        <v>18038.411616245485</v>
      </c>
      <c r="E82" s="5">
        <v>844.59305265980288</v>
      </c>
      <c r="F82" s="34"/>
      <c r="G82" s="34"/>
    </row>
    <row r="83" spans="1:7" x14ac:dyDescent="0.35">
      <c r="A83" s="3">
        <v>28</v>
      </c>
      <c r="B83" s="4">
        <v>44388</v>
      </c>
      <c r="C83" s="5">
        <v>21371.007129674825</v>
      </c>
      <c r="D83" s="5">
        <v>19969.18508503366</v>
      </c>
      <c r="E83" s="5">
        <v>1401.8220446411656</v>
      </c>
      <c r="F83" s="34"/>
      <c r="G83" s="34"/>
    </row>
    <row r="84" spans="1:7" x14ac:dyDescent="0.35">
      <c r="A84" s="3">
        <v>29</v>
      </c>
      <c r="B84" s="4">
        <v>44395</v>
      </c>
      <c r="C84" s="5">
        <v>20404.524235113608</v>
      </c>
      <c r="D84" s="5">
        <v>19563.191321146693</v>
      </c>
      <c r="E84" s="5">
        <v>841.33291396691607</v>
      </c>
      <c r="F84" s="34"/>
      <c r="G84" s="34"/>
    </row>
    <row r="85" spans="1:7" x14ac:dyDescent="0.35">
      <c r="A85" s="3">
        <v>30</v>
      </c>
      <c r="B85" s="4">
        <v>44402</v>
      </c>
      <c r="C85" s="5">
        <v>19073.286796089509</v>
      </c>
      <c r="D85" s="5">
        <v>17914.095396312088</v>
      </c>
      <c r="E85" s="5">
        <v>1159.191399777422</v>
      </c>
      <c r="F85" s="34"/>
      <c r="G85" s="34"/>
    </row>
    <row r="86" spans="1:7" x14ac:dyDescent="0.35">
      <c r="A86" s="3">
        <v>31</v>
      </c>
      <c r="B86" s="4">
        <v>44409</v>
      </c>
      <c r="C86" s="5">
        <v>17447.899774028603</v>
      </c>
      <c r="D86" s="5">
        <v>16103.779271726193</v>
      </c>
      <c r="E86" s="5">
        <v>1344.1205023024097</v>
      </c>
      <c r="F86" s="34"/>
      <c r="G86" s="34"/>
    </row>
    <row r="87" spans="1:7" x14ac:dyDescent="0.35">
      <c r="A87" s="3">
        <v>32</v>
      </c>
      <c r="B87" s="4">
        <v>44416</v>
      </c>
      <c r="C87" s="5">
        <v>15649.795959945297</v>
      </c>
      <c r="D87" s="5">
        <v>14469.898754746209</v>
      </c>
      <c r="E87" s="5">
        <v>1179.8972051990877</v>
      </c>
      <c r="F87" s="34"/>
      <c r="G87" s="34"/>
    </row>
    <row r="88" spans="1:7" x14ac:dyDescent="0.35">
      <c r="A88" s="3">
        <v>33</v>
      </c>
      <c r="B88" s="4">
        <v>44423</v>
      </c>
      <c r="C88" s="5">
        <v>15782.862922967439</v>
      </c>
      <c r="D88" s="5">
        <v>14646.49297201172</v>
      </c>
      <c r="E88" s="5">
        <v>1136.3699509557193</v>
      </c>
      <c r="F88" s="34"/>
      <c r="G88" s="34"/>
    </row>
    <row r="89" spans="1:7" x14ac:dyDescent="0.35">
      <c r="A89" s="3">
        <v>34</v>
      </c>
      <c r="B89" s="4">
        <v>44430</v>
      </c>
      <c r="C89" s="5">
        <v>14888.664757739825</v>
      </c>
      <c r="D89" s="5">
        <v>13748.380255480895</v>
      </c>
      <c r="E89" s="5">
        <v>1140.2845022589308</v>
      </c>
      <c r="F89" s="34"/>
      <c r="G89" s="34"/>
    </row>
    <row r="90" spans="1:7" x14ac:dyDescent="0.35">
      <c r="A90" s="3">
        <v>35</v>
      </c>
      <c r="B90" s="4">
        <v>44437</v>
      </c>
      <c r="C90" s="5">
        <v>14705.901941372569</v>
      </c>
      <c r="D90" s="5">
        <v>13390.899948236924</v>
      </c>
      <c r="E90" s="5">
        <v>1315.0019931356446</v>
      </c>
      <c r="F90" s="34"/>
      <c r="G90" s="34"/>
    </row>
    <row r="91" spans="1:7" x14ac:dyDescent="0.35">
      <c r="A91" s="3">
        <v>36</v>
      </c>
      <c r="B91" s="4">
        <v>44444</v>
      </c>
      <c r="C91" s="5">
        <v>13688.593029044554</v>
      </c>
      <c r="D91" s="5">
        <v>12304.224962416529</v>
      </c>
      <c r="E91" s="5">
        <v>1384.3680666280245</v>
      </c>
      <c r="F91" s="34"/>
      <c r="G91" s="34"/>
    </row>
    <row r="92" spans="1:7" x14ac:dyDescent="0.35">
      <c r="A92" s="3">
        <v>37</v>
      </c>
      <c r="B92" s="4">
        <v>44451</v>
      </c>
      <c r="C92" s="5">
        <v>12176.832570015005</v>
      </c>
      <c r="D92" s="5">
        <v>11019.703159195746</v>
      </c>
      <c r="E92" s="5">
        <v>1157.1294108192596</v>
      </c>
      <c r="F92" s="34"/>
      <c r="G92" s="34"/>
    </row>
    <row r="93" spans="1:7" x14ac:dyDescent="0.35">
      <c r="A93" s="3">
        <v>38</v>
      </c>
      <c r="B93" s="4">
        <v>44458</v>
      </c>
      <c r="C93" s="5">
        <v>11798.451427074076</v>
      </c>
      <c r="D93" s="5">
        <v>10507.720262971236</v>
      </c>
      <c r="E93" s="5">
        <v>1290.7311641028409</v>
      </c>
      <c r="F93" s="34"/>
      <c r="G93" s="34"/>
    </row>
    <row r="94" spans="1:7" x14ac:dyDescent="0.35">
      <c r="A94" s="3">
        <v>39</v>
      </c>
      <c r="B94" s="4">
        <v>44465</v>
      </c>
      <c r="C94" s="5">
        <v>11159.27385809201</v>
      </c>
      <c r="D94" s="5">
        <v>9866.4924489946352</v>
      </c>
      <c r="E94" s="5">
        <v>1292.7814090973757</v>
      </c>
      <c r="F94" s="34"/>
      <c r="G94" s="34"/>
    </row>
    <row r="95" spans="1:7" x14ac:dyDescent="0.35">
      <c r="A95" s="3">
        <v>40</v>
      </c>
      <c r="B95" s="4">
        <v>44472</v>
      </c>
      <c r="C95" s="5">
        <v>11152.757706862651</v>
      </c>
      <c r="D95" s="5">
        <v>9831.8728495754476</v>
      </c>
      <c r="E95" s="5">
        <v>1320.884857287203</v>
      </c>
      <c r="F95" s="34"/>
      <c r="G95" s="34"/>
    </row>
    <row r="96" spans="1:7" x14ac:dyDescent="0.35">
      <c r="A96" s="3">
        <v>41</v>
      </c>
      <c r="B96" s="4">
        <v>44479</v>
      </c>
      <c r="C96" s="5">
        <v>11031.635260501263</v>
      </c>
      <c r="D96" s="5">
        <v>9812.9253009877139</v>
      </c>
      <c r="E96" s="5">
        <v>1218.7099595135496</v>
      </c>
      <c r="F96" s="34"/>
      <c r="G96" s="34"/>
    </row>
    <row r="97" spans="1:7" x14ac:dyDescent="0.35">
      <c r="A97" s="3">
        <v>42</v>
      </c>
      <c r="B97" s="4">
        <v>44486</v>
      </c>
      <c r="C97" s="5">
        <v>10453.125359550055</v>
      </c>
      <c r="D97" s="5">
        <v>9275.1497847156406</v>
      </c>
      <c r="E97" s="5">
        <v>1177.9755748344141</v>
      </c>
      <c r="F97" s="34"/>
      <c r="G97" s="34"/>
    </row>
    <row r="98" spans="1:7" x14ac:dyDescent="0.35">
      <c r="A98" s="3">
        <v>43</v>
      </c>
      <c r="B98" s="4">
        <v>44493</v>
      </c>
      <c r="C98" s="5">
        <v>10051.912270621313</v>
      </c>
      <c r="D98" s="5">
        <v>8869.3291861428679</v>
      </c>
      <c r="E98" s="5">
        <v>1182.583084478445</v>
      </c>
      <c r="F98" s="34"/>
      <c r="G98" s="34"/>
    </row>
    <row r="99" spans="1:7" x14ac:dyDescent="0.35">
      <c r="A99" s="3">
        <v>44</v>
      </c>
      <c r="B99" s="4">
        <v>44500</v>
      </c>
      <c r="C99" s="5">
        <v>11142.717925049841</v>
      </c>
      <c r="D99" s="5">
        <v>9762.1703649803912</v>
      </c>
      <c r="E99" s="5">
        <v>1380.5475600694501</v>
      </c>
      <c r="F99" s="34"/>
      <c r="G99" s="34"/>
    </row>
    <row r="100" spans="1:7" x14ac:dyDescent="0.35">
      <c r="A100" s="3">
        <v>45</v>
      </c>
      <c r="B100" s="4">
        <v>44507</v>
      </c>
      <c r="C100" s="5">
        <v>10979.961160019744</v>
      </c>
      <c r="D100" s="5">
        <v>9688.683719822493</v>
      </c>
      <c r="E100" s="5">
        <v>1291.2774401972506</v>
      </c>
      <c r="F100" s="34"/>
      <c r="G100" s="34"/>
    </row>
    <row r="101" spans="1:7" x14ac:dyDescent="0.35">
      <c r="A101" s="3">
        <v>46</v>
      </c>
      <c r="B101" s="4">
        <v>44514</v>
      </c>
      <c r="C101" s="5">
        <v>10354.983040104362</v>
      </c>
      <c r="D101" s="5">
        <v>9218.3027319198118</v>
      </c>
      <c r="E101" s="5">
        <v>1136.6803081845503</v>
      </c>
      <c r="F101" s="34"/>
      <c r="G101" s="34"/>
    </row>
    <row r="102" spans="1:7" x14ac:dyDescent="0.35">
      <c r="A102" s="3">
        <v>47</v>
      </c>
      <c r="B102" s="4">
        <v>44521</v>
      </c>
      <c r="C102" s="5">
        <v>10166.178161963684</v>
      </c>
      <c r="D102" s="5">
        <v>9076.9034673924398</v>
      </c>
      <c r="E102" s="5">
        <v>1089.2746945712452</v>
      </c>
      <c r="F102" s="34"/>
      <c r="G102" s="34"/>
    </row>
    <row r="103" spans="1:7" x14ac:dyDescent="0.35">
      <c r="A103" s="3">
        <v>48</v>
      </c>
      <c r="B103" s="4">
        <v>44528</v>
      </c>
      <c r="C103" s="5">
        <v>11499.513787783779</v>
      </c>
      <c r="D103" s="5">
        <v>10078.790231963088</v>
      </c>
      <c r="E103" s="5">
        <v>1420.7235558206896</v>
      </c>
      <c r="F103" s="34"/>
      <c r="G103" s="34"/>
    </row>
    <row r="104" spans="1:7" x14ac:dyDescent="0.35">
      <c r="A104" s="3">
        <v>49</v>
      </c>
      <c r="B104" s="4">
        <v>44535</v>
      </c>
      <c r="C104" s="5">
        <v>11312.097582508817</v>
      </c>
      <c r="D104" s="5">
        <v>10025.203347487939</v>
      </c>
      <c r="E104" s="5">
        <v>1286.8942350208774</v>
      </c>
      <c r="F104" s="34"/>
      <c r="G104" s="34"/>
    </row>
    <row r="105" spans="1:7" x14ac:dyDescent="0.35">
      <c r="A105" s="3">
        <v>50</v>
      </c>
      <c r="B105" s="4">
        <v>44542</v>
      </c>
      <c r="C105" s="5">
        <v>11986.994356813464</v>
      </c>
      <c r="D105" s="5">
        <v>10513.997970972056</v>
      </c>
      <c r="E105" s="5">
        <v>1472.9963858414076</v>
      </c>
      <c r="F105" s="34"/>
      <c r="G105" s="34"/>
    </row>
    <row r="106" spans="1:7" x14ac:dyDescent="0.35">
      <c r="A106" s="3">
        <v>51</v>
      </c>
      <c r="B106" s="4">
        <v>44549</v>
      </c>
      <c r="C106" s="5">
        <v>13338.937487101179</v>
      </c>
      <c r="D106" s="5">
        <v>11801.485867822797</v>
      </c>
      <c r="E106" s="5">
        <v>1537.4516192783822</v>
      </c>
      <c r="F106" s="34"/>
      <c r="G106" s="34"/>
    </row>
    <row r="107" spans="1:7" x14ac:dyDescent="0.35">
      <c r="A107" s="3">
        <v>52</v>
      </c>
      <c r="B107" s="4">
        <v>44556</v>
      </c>
      <c r="C107" s="5">
        <v>13594.655744446492</v>
      </c>
      <c r="D107" s="5">
        <v>11909.136891644044</v>
      </c>
      <c r="E107" s="5">
        <v>1685.5188528024485</v>
      </c>
      <c r="F107" s="34"/>
      <c r="G107" s="34"/>
    </row>
    <row r="108" spans="1:7" x14ac:dyDescent="0.35">
      <c r="A108" s="3">
        <v>1</v>
      </c>
      <c r="B108" s="4">
        <v>44563</v>
      </c>
      <c r="C108" s="5">
        <v>12442.932751780749</v>
      </c>
      <c r="D108" s="5">
        <v>11295.525491102562</v>
      </c>
      <c r="E108" s="5">
        <v>1147.407260678187</v>
      </c>
      <c r="F108" s="34"/>
      <c r="G108" s="34"/>
    </row>
    <row r="109" spans="1:7" x14ac:dyDescent="0.35">
      <c r="A109" s="3">
        <v>2</v>
      </c>
      <c r="B109" s="4">
        <v>44570</v>
      </c>
      <c r="C109" s="5">
        <v>11359.137492472148</v>
      </c>
      <c r="D109" s="5">
        <v>10284.060506242535</v>
      </c>
      <c r="E109" s="5">
        <v>1075.076986229612</v>
      </c>
      <c r="F109" s="34"/>
      <c r="G109" s="34"/>
    </row>
    <row r="110" spans="1:7" x14ac:dyDescent="0.35">
      <c r="A110" s="3">
        <v>3</v>
      </c>
      <c r="B110" s="4">
        <v>44577</v>
      </c>
      <c r="C110" s="5">
        <v>10364.093365939518</v>
      </c>
      <c r="D110" s="5">
        <v>9309.3439476720305</v>
      </c>
      <c r="E110" s="5">
        <v>1054.7494182674859</v>
      </c>
      <c r="F110" s="34"/>
      <c r="G110" s="34"/>
    </row>
    <row r="111" spans="1:7" x14ac:dyDescent="0.35">
      <c r="A111" s="3">
        <v>4</v>
      </c>
      <c r="B111" s="4">
        <v>44584</v>
      </c>
      <c r="C111" s="5">
        <v>9831.6729306124143</v>
      </c>
      <c r="D111" s="5">
        <v>8771.5406737000558</v>
      </c>
      <c r="E111" s="5">
        <v>1060.1322569123593</v>
      </c>
      <c r="F111" s="34"/>
      <c r="G111" s="34"/>
    </row>
    <row r="112" spans="1:7" x14ac:dyDescent="0.35">
      <c r="A112" s="3">
        <v>5</v>
      </c>
      <c r="B112" s="4">
        <v>44591</v>
      </c>
      <c r="C112" s="5">
        <v>10218.348487669626</v>
      </c>
      <c r="D112" s="5">
        <v>8992.0989075545695</v>
      </c>
      <c r="E112" s="5">
        <v>1226.2495801150567</v>
      </c>
      <c r="F112" s="34"/>
      <c r="G112" s="34"/>
    </row>
    <row r="113" spans="1:7" x14ac:dyDescent="0.35">
      <c r="A113" s="3">
        <v>6</v>
      </c>
      <c r="B113" s="4">
        <v>44598</v>
      </c>
      <c r="C113" s="5">
        <v>9938.6321166442631</v>
      </c>
      <c r="D113" s="5">
        <v>8812.38232988255</v>
      </c>
      <c r="E113" s="5">
        <v>1126.2497867617126</v>
      </c>
      <c r="F113" s="34"/>
      <c r="G113" s="34"/>
    </row>
    <row r="114" spans="1:7" x14ac:dyDescent="0.35">
      <c r="A114" s="3">
        <v>7</v>
      </c>
      <c r="B114" s="4">
        <v>44605</v>
      </c>
      <c r="C114" s="5">
        <v>9594.3823598867093</v>
      </c>
      <c r="D114" s="5">
        <v>8488.5233627697799</v>
      </c>
      <c r="E114" s="5">
        <v>1105.8589971169295</v>
      </c>
      <c r="F114" s="34"/>
      <c r="G114" s="34"/>
    </row>
    <row r="115" spans="1:7" x14ac:dyDescent="0.35">
      <c r="A115" s="3">
        <v>8</v>
      </c>
      <c r="B115" s="4">
        <v>44612</v>
      </c>
      <c r="C115" s="5">
        <v>9749.4475469713325</v>
      </c>
      <c r="D115" s="5">
        <v>8558.1183479908213</v>
      </c>
      <c r="E115" s="5">
        <v>1191.3291989805098</v>
      </c>
      <c r="F115" s="34"/>
      <c r="G115" s="34"/>
    </row>
    <row r="116" spans="1:7" x14ac:dyDescent="0.35">
      <c r="A116" s="3">
        <v>9</v>
      </c>
      <c r="B116" s="4">
        <v>44619</v>
      </c>
      <c r="C116" s="5">
        <v>10107.445207903349</v>
      </c>
      <c r="D116" s="5">
        <v>8752.1471332898946</v>
      </c>
      <c r="E116" s="5">
        <v>1355.2980746134531</v>
      </c>
      <c r="F116" s="34"/>
      <c r="G116" s="34"/>
    </row>
    <row r="117" spans="1:7" x14ac:dyDescent="0.35">
      <c r="A117" s="3">
        <v>10</v>
      </c>
      <c r="B117" s="4">
        <v>44626</v>
      </c>
      <c r="C117" s="5">
        <v>10088.006718652081</v>
      </c>
      <c r="D117" s="5">
        <v>8870.6503314995098</v>
      </c>
      <c r="E117" s="5">
        <v>1217.3563871525716</v>
      </c>
      <c r="F117" s="34"/>
      <c r="G117" s="34"/>
    </row>
    <row r="118" spans="1:7" x14ac:dyDescent="0.35">
      <c r="A118" s="3">
        <v>11</v>
      </c>
      <c r="B118" s="4">
        <v>44633</v>
      </c>
      <c r="C118" s="5">
        <v>9680.950554324827</v>
      </c>
      <c r="D118" s="5">
        <v>8482.7132300966186</v>
      </c>
      <c r="E118" s="5">
        <v>1198.2373242282067</v>
      </c>
      <c r="F118" s="34"/>
      <c r="G118" s="34"/>
    </row>
    <row r="119" spans="1:7" x14ac:dyDescent="0.35">
      <c r="A119" s="3">
        <v>12</v>
      </c>
      <c r="B119" s="4">
        <v>44640</v>
      </c>
      <c r="C119" s="5">
        <v>9820.6730736405152</v>
      </c>
      <c r="D119" s="5">
        <v>8599.1785277340223</v>
      </c>
      <c r="E119" s="5">
        <v>1221.4945459064932</v>
      </c>
      <c r="F119" s="34"/>
      <c r="G119" s="34"/>
    </row>
    <row r="120" spans="1:7" x14ac:dyDescent="0.35">
      <c r="A120" s="3">
        <v>13</v>
      </c>
      <c r="B120" s="4">
        <v>44647</v>
      </c>
      <c r="C120" s="5">
        <v>10091.618547765494</v>
      </c>
      <c r="D120" s="5">
        <v>8881.3607901481701</v>
      </c>
      <c r="E120" s="5">
        <v>1210.2577576173239</v>
      </c>
      <c r="F120" s="34"/>
      <c r="G120" s="34"/>
    </row>
    <row r="121" spans="1:7" x14ac:dyDescent="0.35">
      <c r="A121" s="3">
        <v>14</v>
      </c>
      <c r="B121" s="4">
        <v>44654</v>
      </c>
      <c r="C121" s="5">
        <v>10092.628835342912</v>
      </c>
      <c r="D121" s="5">
        <v>8944.8048169670965</v>
      </c>
      <c r="E121" s="5">
        <v>1147.8240183758166</v>
      </c>
      <c r="F121" s="34"/>
      <c r="G121" s="34"/>
    </row>
    <row r="122" spans="1:7" x14ac:dyDescent="0.35">
      <c r="A122" s="3">
        <v>15</v>
      </c>
      <c r="B122" s="4">
        <v>44661</v>
      </c>
      <c r="C122" s="5">
        <v>10958.537093620784</v>
      </c>
      <c r="D122" s="5">
        <v>9404.7316132904652</v>
      </c>
      <c r="E122" s="5">
        <v>1553.8054803303176</v>
      </c>
      <c r="F122" s="34"/>
      <c r="G122" s="34"/>
    </row>
    <row r="123" spans="1:7" x14ac:dyDescent="0.35">
      <c r="A123" s="3">
        <v>16</v>
      </c>
      <c r="B123" s="4">
        <v>44668</v>
      </c>
      <c r="C123" s="5">
        <v>10418.084550039994</v>
      </c>
      <c r="D123" s="5">
        <v>9395.4801622817067</v>
      </c>
      <c r="E123" s="5">
        <v>1022.6043877582865</v>
      </c>
      <c r="F123" s="34"/>
      <c r="G123" s="34"/>
    </row>
    <row r="124" spans="1:7" x14ac:dyDescent="0.35">
      <c r="A124" s="3">
        <v>17</v>
      </c>
      <c r="B124" s="4">
        <v>44675</v>
      </c>
      <c r="C124" s="5">
        <v>10736.444981184566</v>
      </c>
      <c r="D124" s="5">
        <v>9667.3262868318197</v>
      </c>
      <c r="E124" s="5">
        <v>1069.1186943527468</v>
      </c>
      <c r="F124" s="34"/>
      <c r="G124" s="34"/>
    </row>
    <row r="125" spans="1:7" x14ac:dyDescent="0.35">
      <c r="A125" s="3">
        <v>18</v>
      </c>
      <c r="B125" s="4">
        <v>44682</v>
      </c>
      <c r="C125" s="5">
        <v>11535.484771567102</v>
      </c>
      <c r="D125" s="5">
        <v>10203.86467761534</v>
      </c>
      <c r="E125" s="5">
        <v>1331.6200939517621</v>
      </c>
      <c r="F125" s="34"/>
      <c r="G125" s="34"/>
    </row>
    <row r="126" spans="1:7" x14ac:dyDescent="0.35">
      <c r="A126" s="3">
        <v>19</v>
      </c>
      <c r="B126" s="4">
        <v>44689</v>
      </c>
      <c r="C126" s="5">
        <v>11578.074432972731</v>
      </c>
      <c r="D126" s="5">
        <v>10357.818526620158</v>
      </c>
      <c r="E126" s="5">
        <v>1220.2559063525728</v>
      </c>
      <c r="F126" s="34"/>
      <c r="G126" s="34"/>
    </row>
    <row r="127" spans="1:7" x14ac:dyDescent="0.35">
      <c r="A127" s="3">
        <v>20</v>
      </c>
      <c r="B127" s="4">
        <v>44696</v>
      </c>
      <c r="C127" s="5">
        <v>11126.034371284903</v>
      </c>
      <c r="D127" s="5">
        <v>10102.01746188703</v>
      </c>
      <c r="E127" s="5">
        <v>1024.0169093978732</v>
      </c>
      <c r="F127" s="34"/>
      <c r="G127" s="34"/>
    </row>
    <row r="128" spans="1:7" x14ac:dyDescent="0.35">
      <c r="A128" s="3">
        <v>21</v>
      </c>
      <c r="B128" s="4">
        <v>44703</v>
      </c>
      <c r="C128" s="5">
        <v>11682.16534753875</v>
      </c>
      <c r="D128" s="5">
        <v>10463.208654023485</v>
      </c>
      <c r="E128" s="5">
        <v>1218.9566935152648</v>
      </c>
      <c r="F128" s="34"/>
      <c r="G128" s="34"/>
    </row>
    <row r="129" spans="1:7" x14ac:dyDescent="0.35">
      <c r="A129" s="3">
        <v>22</v>
      </c>
      <c r="B129" s="4">
        <v>44710</v>
      </c>
      <c r="C129" s="5">
        <v>12026.41693658891</v>
      </c>
      <c r="D129" s="5">
        <v>10655.673545158381</v>
      </c>
      <c r="E129" s="5">
        <v>1370.74339143053</v>
      </c>
      <c r="F129" s="34"/>
      <c r="G129" s="34"/>
    </row>
    <row r="130" spans="1:7" x14ac:dyDescent="0.35">
      <c r="A130" s="3">
        <v>23</v>
      </c>
      <c r="B130" s="4">
        <v>44717</v>
      </c>
      <c r="C130" s="5">
        <v>12331.158564869585</v>
      </c>
      <c r="D130" s="5">
        <v>10955.084205412088</v>
      </c>
      <c r="E130" s="5">
        <v>1376.0743594574988</v>
      </c>
      <c r="F130" s="34"/>
      <c r="G130" s="34"/>
    </row>
    <row r="131" spans="1:7" x14ac:dyDescent="0.35">
      <c r="A131" s="3">
        <v>24</v>
      </c>
      <c r="B131" s="4">
        <v>44724</v>
      </c>
      <c r="C131" s="5">
        <v>12430.346312844531</v>
      </c>
      <c r="D131" s="5">
        <v>11196.727880603836</v>
      </c>
      <c r="E131" s="5">
        <v>1233.6184322406953</v>
      </c>
      <c r="F131" s="34"/>
      <c r="G131" s="34"/>
    </row>
    <row r="132" spans="1:7" x14ac:dyDescent="0.35">
      <c r="A132" s="3">
        <v>25</v>
      </c>
      <c r="B132" s="4">
        <v>44731</v>
      </c>
      <c r="C132" s="5">
        <v>11921.560953675744</v>
      </c>
      <c r="D132" s="5">
        <v>10792.270203497505</v>
      </c>
      <c r="E132" s="5">
        <v>1129.2907501782406</v>
      </c>
      <c r="F132" s="34"/>
      <c r="G132" s="34"/>
    </row>
    <row r="133" spans="1:7" x14ac:dyDescent="0.35">
      <c r="A133" s="3">
        <v>26</v>
      </c>
      <c r="B133" s="4">
        <v>44738</v>
      </c>
      <c r="C133" s="5">
        <v>12263.438247452199</v>
      </c>
      <c r="D133" s="5">
        <v>10784.152707268877</v>
      </c>
      <c r="E133" s="5">
        <v>1479.2855401833224</v>
      </c>
      <c r="F133" s="34"/>
      <c r="G133" s="34"/>
    </row>
    <row r="134" spans="1:7" x14ac:dyDescent="0.35">
      <c r="A134" s="3">
        <v>27</v>
      </c>
      <c r="B134" s="4">
        <v>44745</v>
      </c>
      <c r="C134" s="5">
        <v>11882.359311332159</v>
      </c>
      <c r="D134" s="5">
        <v>10517.914952863171</v>
      </c>
      <c r="E134" s="5">
        <v>1364.4443584689884</v>
      </c>
      <c r="F134" s="34"/>
      <c r="G134" s="34"/>
    </row>
    <row r="135" spans="1:7" x14ac:dyDescent="0.35">
      <c r="A135" s="3">
        <v>28</v>
      </c>
      <c r="B135" s="4">
        <v>44752</v>
      </c>
      <c r="C135" s="5">
        <v>11144.906089297969</v>
      </c>
      <c r="D135" s="5">
        <v>9816.5289056058955</v>
      </c>
      <c r="E135" s="5">
        <v>1328.3771836920721</v>
      </c>
      <c r="F135" s="34"/>
      <c r="G135" s="34"/>
    </row>
    <row r="136" spans="1:7" x14ac:dyDescent="0.35">
      <c r="A136" s="3">
        <v>29</v>
      </c>
      <c r="B136" s="4">
        <v>44759</v>
      </c>
      <c r="C136" s="5">
        <v>10803.545413557726</v>
      </c>
      <c r="D136" s="5">
        <v>9535.5650552199222</v>
      </c>
      <c r="E136" s="5">
        <v>1267.9803583378032</v>
      </c>
      <c r="F136" s="34"/>
      <c r="G136" s="34"/>
    </row>
    <row r="137" spans="1:7" x14ac:dyDescent="0.35">
      <c r="A137" s="3">
        <v>30</v>
      </c>
      <c r="B137" s="4">
        <v>44766</v>
      </c>
      <c r="C137" s="5">
        <v>10775.60259510013</v>
      </c>
      <c r="D137" s="5">
        <v>9493.0770517837627</v>
      </c>
      <c r="E137" s="5">
        <v>1282.525543316367</v>
      </c>
      <c r="F137" s="34"/>
      <c r="G137" s="34"/>
    </row>
    <row r="138" spans="1:7" x14ac:dyDescent="0.35">
      <c r="A138" s="3">
        <v>31</v>
      </c>
      <c r="B138" s="4">
        <v>44773</v>
      </c>
      <c r="C138" s="5">
        <v>11064.090970529855</v>
      </c>
      <c r="D138" s="5">
        <v>9752.5632007250679</v>
      </c>
      <c r="E138" s="5">
        <v>1311.5277698047876</v>
      </c>
      <c r="F138" s="34"/>
      <c r="G138" s="34"/>
    </row>
    <row r="139" spans="1:7" x14ac:dyDescent="0.35">
      <c r="A139" s="3">
        <v>32</v>
      </c>
      <c r="B139" s="4">
        <v>44780</v>
      </c>
      <c r="C139" s="5">
        <v>10641.40991049468</v>
      </c>
      <c r="D139" s="5">
        <v>9446.0107463013628</v>
      </c>
      <c r="E139" s="5">
        <v>1195.3991641933162</v>
      </c>
      <c r="F139" s="34"/>
      <c r="G139" s="34"/>
    </row>
    <row r="140" spans="1:7" x14ac:dyDescent="0.35">
      <c r="A140" s="3">
        <v>33</v>
      </c>
      <c r="B140" s="4">
        <v>44787</v>
      </c>
      <c r="C140" s="5">
        <v>11109.14311899423</v>
      </c>
      <c r="D140" s="5">
        <v>9906.9970158483593</v>
      </c>
      <c r="E140" s="5">
        <v>1202.1461031458714</v>
      </c>
      <c r="F140" s="34"/>
      <c r="G140" s="34"/>
    </row>
    <row r="141" spans="1:7" x14ac:dyDescent="0.35">
      <c r="A141" s="99" t="s">
        <v>173</v>
      </c>
      <c r="B141" s="99"/>
      <c r="C141" s="27">
        <f>SUM(C3:C140)</f>
        <v>1662013.3820612775</v>
      </c>
      <c r="D141" s="27">
        <f t="shared" ref="D141:E141" si="0">SUM(D3:D140)</f>
        <v>1509588.579620641</v>
      </c>
      <c r="E141" s="27">
        <f t="shared" si="0"/>
        <v>152424.80244063603</v>
      </c>
    </row>
    <row r="142" spans="1:7" x14ac:dyDescent="0.35">
      <c r="A142" s="14"/>
      <c r="B142" s="14"/>
      <c r="C142" s="16"/>
      <c r="D142" s="17"/>
      <c r="E142" s="17"/>
    </row>
    <row r="143" spans="1:7" x14ac:dyDescent="0.35">
      <c r="A143" s="18" t="s">
        <v>24</v>
      </c>
      <c r="B143" s="15"/>
      <c r="C143" s="36"/>
      <c r="D143" s="37"/>
      <c r="E143" s="37"/>
      <c r="F143" s="34"/>
      <c r="G143" s="34"/>
    </row>
    <row r="144" spans="1:7" x14ac:dyDescent="0.35">
      <c r="A144" s="19" t="s">
        <v>174</v>
      </c>
      <c r="B144" s="20"/>
      <c r="C144" s="28">
        <v>327450.97452210996</v>
      </c>
      <c r="D144" s="21"/>
      <c r="E144" s="22"/>
      <c r="F144" s="23"/>
      <c r="G144" s="23"/>
    </row>
    <row r="145" spans="1:7" x14ac:dyDescent="0.35">
      <c r="A145" s="18" t="s">
        <v>22</v>
      </c>
      <c r="B145" s="24"/>
      <c r="C145" s="25"/>
      <c r="D145" s="23"/>
      <c r="E145" s="23"/>
      <c r="F145" s="23"/>
      <c r="G145" s="23"/>
    </row>
    <row r="146" spans="1:7" x14ac:dyDescent="0.35">
      <c r="A146" s="19" t="s">
        <v>174</v>
      </c>
      <c r="B146" s="20"/>
      <c r="C146" s="28">
        <v>331091.31296558178</v>
      </c>
      <c r="D146" s="23"/>
      <c r="E146" s="26"/>
      <c r="F146" s="23"/>
      <c r="G146" s="23"/>
    </row>
    <row r="147" spans="1:7" x14ac:dyDescent="0.35">
      <c r="E147" s="1"/>
    </row>
    <row r="148" spans="1:7" x14ac:dyDescent="0.35">
      <c r="E148" s="1"/>
    </row>
    <row r="149" spans="1:7" x14ac:dyDescent="0.35">
      <c r="E149" s="1"/>
    </row>
    <row r="150" spans="1:7" x14ac:dyDescent="0.35">
      <c r="E150" s="1"/>
    </row>
    <row r="151" spans="1:7" x14ac:dyDescent="0.35">
      <c r="E151" s="1"/>
    </row>
    <row r="152" spans="1:7" x14ac:dyDescent="0.35">
      <c r="E152" s="1"/>
    </row>
    <row r="153" spans="1:7" x14ac:dyDescent="0.35">
      <c r="E153" s="1"/>
    </row>
    <row r="154" spans="1:7" x14ac:dyDescent="0.35">
      <c r="E154" s="1"/>
    </row>
    <row r="155" spans="1:7" x14ac:dyDescent="0.35">
      <c r="E155" s="1"/>
    </row>
    <row r="156" spans="1:7" x14ac:dyDescent="0.35">
      <c r="E156" s="1"/>
    </row>
    <row r="157" spans="1:7" x14ac:dyDescent="0.35">
      <c r="E157" s="1"/>
    </row>
    <row r="158" spans="1:7" x14ac:dyDescent="0.35">
      <c r="E158" s="1"/>
    </row>
    <row r="159" spans="1:7" x14ac:dyDescent="0.35">
      <c r="E159" s="1"/>
    </row>
    <row r="160" spans="1:7" x14ac:dyDescent="0.35">
      <c r="E160" s="1"/>
    </row>
    <row r="161" spans="5:5" x14ac:dyDescent="0.35">
      <c r="E161" s="1"/>
    </row>
    <row r="162" spans="5:5" x14ac:dyDescent="0.35">
      <c r="E162" s="1"/>
    </row>
    <row r="163" spans="5:5" x14ac:dyDescent="0.35">
      <c r="E163" s="1"/>
    </row>
    <row r="164" spans="5:5" x14ac:dyDescent="0.35">
      <c r="E164" s="1"/>
    </row>
    <row r="165" spans="5:5" x14ac:dyDescent="0.35">
      <c r="E165" s="1"/>
    </row>
    <row r="166" spans="5:5" x14ac:dyDescent="0.35">
      <c r="E166" s="1"/>
    </row>
    <row r="167" spans="5:5" x14ac:dyDescent="0.35">
      <c r="E167" s="1"/>
    </row>
    <row r="168" spans="5:5" x14ac:dyDescent="0.35">
      <c r="E168" s="1"/>
    </row>
    <row r="169" spans="5:5" x14ac:dyDescent="0.35">
      <c r="E169" s="1"/>
    </row>
    <row r="170" spans="5:5" x14ac:dyDescent="0.35">
      <c r="E170" s="1"/>
    </row>
    <row r="171" spans="5:5" x14ac:dyDescent="0.35">
      <c r="E171" s="1"/>
    </row>
    <row r="173" spans="5:5" x14ac:dyDescent="0.35">
      <c r="E173" s="1"/>
    </row>
  </sheetData>
  <mergeCells count="3">
    <mergeCell ref="C1:E1"/>
    <mergeCell ref="A1:B2"/>
    <mergeCell ref="A141:B14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43"/>
  <sheetViews>
    <sheetView workbookViewId="0">
      <pane ySplit="2" topLeftCell="A3" activePane="bottomLeft" state="frozen"/>
      <selection pane="bottomLeft" activeCell="A3" sqref="A3"/>
    </sheetView>
  </sheetViews>
  <sheetFormatPr defaultRowHeight="14.5" x14ac:dyDescent="0.35"/>
  <cols>
    <col min="1" max="1" width="5" customWidth="1"/>
    <col min="2" max="2" width="16.1796875" customWidth="1"/>
    <col min="3" max="3" width="10.453125" customWidth="1"/>
    <col min="4" max="4" width="11.54296875" customWidth="1"/>
    <col min="5" max="5" width="11.08984375" customWidth="1"/>
    <col min="6" max="6" width="9.81640625" customWidth="1"/>
    <col min="8" max="8" width="11.453125" customWidth="1"/>
    <col min="9" max="9" width="10.36328125" customWidth="1"/>
    <col min="10" max="10" width="10" customWidth="1"/>
    <col min="11" max="11" width="10.1796875" customWidth="1"/>
    <col min="12" max="12" width="11.08984375" customWidth="1"/>
  </cols>
  <sheetData>
    <row r="1" spans="1:13" ht="17.399999999999999" customHeight="1" x14ac:dyDescent="0.35">
      <c r="A1" s="95" t="s">
        <v>23</v>
      </c>
      <c r="B1" s="96"/>
      <c r="C1" s="102" t="s">
        <v>161</v>
      </c>
      <c r="D1" s="103"/>
      <c r="E1" s="103"/>
      <c r="F1" s="103"/>
      <c r="G1" s="103"/>
      <c r="H1" s="103"/>
      <c r="I1" s="103"/>
      <c r="J1" s="103"/>
      <c r="K1" s="103"/>
      <c r="L1" s="103"/>
    </row>
    <row r="2" spans="1:13" ht="25.75" customHeight="1" x14ac:dyDescent="0.35">
      <c r="A2" s="97"/>
      <c r="B2" s="98"/>
      <c r="C2" s="8" t="s">
        <v>9</v>
      </c>
      <c r="D2" s="8" t="s">
        <v>10</v>
      </c>
      <c r="E2" s="8" t="s">
        <v>11</v>
      </c>
      <c r="F2" s="8" t="s">
        <v>12</v>
      </c>
      <c r="G2" s="8" t="s">
        <v>13</v>
      </c>
      <c r="H2" s="8" t="s">
        <v>14</v>
      </c>
      <c r="I2" s="8" t="s">
        <v>15</v>
      </c>
      <c r="J2" s="8" t="s">
        <v>16</v>
      </c>
      <c r="K2" s="8" t="s">
        <v>17</v>
      </c>
      <c r="L2" s="8" t="s">
        <v>18</v>
      </c>
    </row>
    <row r="3" spans="1:13" x14ac:dyDescent="0.35">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5">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5">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5">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5">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5">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5">
      <c r="A9" s="3">
        <v>7</v>
      </c>
      <c r="B9" s="4">
        <v>43870</v>
      </c>
      <c r="C9" s="5">
        <v>1297.6822936489016</v>
      </c>
      <c r="D9" s="5">
        <v>502.23725389531597</v>
      </c>
      <c r="E9" s="5">
        <v>1311.022005953947</v>
      </c>
      <c r="F9" s="5">
        <v>1665.307281660992</v>
      </c>
      <c r="G9" s="5">
        <v>1104.217762323457</v>
      </c>
      <c r="H9" s="5">
        <v>708.40408291486278</v>
      </c>
      <c r="I9" s="5">
        <v>252.21348835169164</v>
      </c>
      <c r="J9" s="5">
        <v>650.7887896399659</v>
      </c>
      <c r="K9" s="5">
        <v>832.31301304706881</v>
      </c>
      <c r="L9" s="5">
        <v>8324.1859714362017</v>
      </c>
      <c r="M9" s="1"/>
    </row>
    <row r="10" spans="1:13" x14ac:dyDescent="0.35">
      <c r="A10" s="3">
        <v>8</v>
      </c>
      <c r="B10" s="4">
        <v>43877</v>
      </c>
      <c r="C10" s="5">
        <v>1294.9676436788243</v>
      </c>
      <c r="D10" s="5">
        <v>509.16649627788701</v>
      </c>
      <c r="E10" s="5">
        <v>1415.512907513159</v>
      </c>
      <c r="F10" s="5">
        <v>1762.4477032488437</v>
      </c>
      <c r="G10" s="5">
        <v>1019.7010372232089</v>
      </c>
      <c r="H10" s="5">
        <v>697.44913962482701</v>
      </c>
      <c r="I10" s="5">
        <v>239.27143858135878</v>
      </c>
      <c r="J10" s="5">
        <v>636.77642421838868</v>
      </c>
      <c r="K10" s="5">
        <v>789.91326517409709</v>
      </c>
      <c r="L10" s="5">
        <v>8365.2060555405951</v>
      </c>
      <c r="M10" s="1"/>
    </row>
    <row r="11" spans="1:13" x14ac:dyDescent="0.35">
      <c r="A11" s="3">
        <v>9</v>
      </c>
      <c r="B11" s="4">
        <v>43884</v>
      </c>
      <c r="C11" s="5">
        <v>1171.0046715618582</v>
      </c>
      <c r="D11" s="5">
        <v>483.3037820110859</v>
      </c>
      <c r="E11" s="5">
        <v>1414.9059321321638</v>
      </c>
      <c r="F11" s="5">
        <v>1539.5107744434627</v>
      </c>
      <c r="G11" s="5">
        <v>1047.6401270410129</v>
      </c>
      <c r="H11" s="5">
        <v>732.66800208923837</v>
      </c>
      <c r="I11" s="5">
        <v>251.47426263709218</v>
      </c>
      <c r="J11" s="5">
        <v>619.57414211670391</v>
      </c>
      <c r="K11" s="5">
        <v>812.4347997672869</v>
      </c>
      <c r="L11" s="5">
        <v>8072.5164937999034</v>
      </c>
      <c r="M11" s="1"/>
    </row>
    <row r="12" spans="1:13" x14ac:dyDescent="0.35">
      <c r="A12" s="3">
        <v>10</v>
      </c>
      <c r="B12" s="4">
        <v>43891</v>
      </c>
      <c r="C12" s="5">
        <v>1446.39754311249</v>
      </c>
      <c r="D12" s="5">
        <v>475.39077138937387</v>
      </c>
      <c r="E12" s="5">
        <v>1460.320407604203</v>
      </c>
      <c r="F12" s="5">
        <v>1692.5731838457291</v>
      </c>
      <c r="G12" s="5">
        <v>1035.3849655970721</v>
      </c>
      <c r="H12" s="5">
        <v>758.52929066174318</v>
      </c>
      <c r="I12" s="5">
        <v>281.25643953525457</v>
      </c>
      <c r="J12" s="5">
        <v>562.11296803419668</v>
      </c>
      <c r="K12" s="5">
        <v>876.38880934084227</v>
      </c>
      <c r="L12" s="5">
        <v>8588.3543791209031</v>
      </c>
      <c r="M12" s="1"/>
    </row>
    <row r="13" spans="1:13" x14ac:dyDescent="0.35">
      <c r="A13" s="3">
        <v>11</v>
      </c>
      <c r="B13" s="4">
        <v>43898</v>
      </c>
      <c r="C13" s="5">
        <v>1247.709724892266</v>
      </c>
      <c r="D13" s="5">
        <v>500.88625621891708</v>
      </c>
      <c r="E13" s="5">
        <v>1436.7150892546588</v>
      </c>
      <c r="F13" s="5">
        <v>1633.2911645638828</v>
      </c>
      <c r="G13" s="5">
        <v>1147.6957281537614</v>
      </c>
      <c r="H13" s="5">
        <v>743.62647185776677</v>
      </c>
      <c r="I13" s="5">
        <v>242.50053996171701</v>
      </c>
      <c r="J13" s="5">
        <v>611.0854087276673</v>
      </c>
      <c r="K13" s="5">
        <v>832.3190583395816</v>
      </c>
      <c r="L13" s="5">
        <v>8395.8294419702179</v>
      </c>
      <c r="M13" s="1"/>
    </row>
    <row r="14" spans="1:13" x14ac:dyDescent="0.35">
      <c r="A14" s="3">
        <v>12</v>
      </c>
      <c r="B14" s="4">
        <v>43905</v>
      </c>
      <c r="C14" s="5">
        <v>1237.0833356200362</v>
      </c>
      <c r="D14" s="5">
        <v>463.12413377915175</v>
      </c>
      <c r="E14" s="5">
        <v>1477.6038563324923</v>
      </c>
      <c r="F14" s="5">
        <v>1639.8886820918015</v>
      </c>
      <c r="G14" s="5">
        <v>1019.7654072253014</v>
      </c>
      <c r="H14" s="5">
        <v>671.11004855813894</v>
      </c>
      <c r="I14" s="5">
        <v>243.50973079082382</v>
      </c>
      <c r="J14" s="5">
        <v>625.54299452577925</v>
      </c>
      <c r="K14" s="5">
        <v>808.1347364218326</v>
      </c>
      <c r="L14" s="5">
        <v>8185.7629253453561</v>
      </c>
      <c r="M14" s="1"/>
    </row>
    <row r="15" spans="1:13" x14ac:dyDescent="0.35">
      <c r="A15" s="3">
        <v>13</v>
      </c>
      <c r="B15" s="4">
        <v>43912</v>
      </c>
      <c r="C15" s="5">
        <v>1278.1764355070131</v>
      </c>
      <c r="D15" s="5">
        <v>523.31532207377131</v>
      </c>
      <c r="E15" s="5">
        <v>1369.4403729203457</v>
      </c>
      <c r="F15" s="5">
        <v>1640.8417773170199</v>
      </c>
      <c r="G15" s="5">
        <v>1050.2533070554039</v>
      </c>
      <c r="H15" s="5">
        <v>714.20418960331745</v>
      </c>
      <c r="I15" s="5">
        <v>247.93452994437453</v>
      </c>
      <c r="J15" s="5">
        <v>567.23873420204723</v>
      </c>
      <c r="K15" s="5">
        <v>844.76836946316632</v>
      </c>
      <c r="L15" s="5">
        <v>8236.1730380864592</v>
      </c>
      <c r="M15" s="1"/>
    </row>
    <row r="16" spans="1:13" x14ac:dyDescent="0.35">
      <c r="A16" s="3">
        <v>14</v>
      </c>
      <c r="B16" s="4">
        <v>43919</v>
      </c>
      <c r="C16" s="5">
        <v>1305.2430551926911</v>
      </c>
      <c r="D16" s="5">
        <v>497.02847694082021</v>
      </c>
      <c r="E16" s="5">
        <v>1350.0672203080849</v>
      </c>
      <c r="F16" s="5">
        <v>1550.9210639586965</v>
      </c>
      <c r="G16" s="5">
        <v>1030.3652731559368</v>
      </c>
      <c r="H16" s="5">
        <v>781.99033643869575</v>
      </c>
      <c r="I16" s="5">
        <v>249.68660448733857</v>
      </c>
      <c r="J16" s="5">
        <v>596.71085623614545</v>
      </c>
      <c r="K16" s="5">
        <v>876.85328443763183</v>
      </c>
      <c r="L16" s="5">
        <v>8238.8661711560417</v>
      </c>
      <c r="M16" s="1"/>
    </row>
    <row r="17" spans="1:13" x14ac:dyDescent="0.35">
      <c r="A17" s="3">
        <v>15</v>
      </c>
      <c r="B17" s="4">
        <v>43926</v>
      </c>
      <c r="C17" s="5">
        <v>1333.1777909006721</v>
      </c>
      <c r="D17" s="5">
        <v>509.45918954099687</v>
      </c>
      <c r="E17" s="5">
        <v>1372.956961422286</v>
      </c>
      <c r="F17" s="5">
        <v>1564.6468029150133</v>
      </c>
      <c r="G17" s="5">
        <v>1030.7889939539405</v>
      </c>
      <c r="H17" s="5">
        <v>779.51334648934119</v>
      </c>
      <c r="I17" s="5">
        <v>251.68196697767121</v>
      </c>
      <c r="J17" s="5">
        <v>601.13743949091509</v>
      </c>
      <c r="K17" s="5">
        <v>924.9425061444831</v>
      </c>
      <c r="L17" s="5">
        <v>8368.3049978353192</v>
      </c>
      <c r="M17" s="1"/>
    </row>
    <row r="18" spans="1:13" x14ac:dyDescent="0.35">
      <c r="A18" s="3">
        <v>16</v>
      </c>
      <c r="B18" s="4">
        <v>43933</v>
      </c>
      <c r="C18" s="5">
        <v>1361.1125266086531</v>
      </c>
      <c r="D18" s="5">
        <v>521.88990214117359</v>
      </c>
      <c r="E18" s="5">
        <v>1395.8467025364871</v>
      </c>
      <c r="F18" s="5">
        <v>1578.3725418713302</v>
      </c>
      <c r="G18" s="5">
        <v>1031.2127147519443</v>
      </c>
      <c r="H18" s="5">
        <v>777.03635653998651</v>
      </c>
      <c r="I18" s="5">
        <v>253.67732946800385</v>
      </c>
      <c r="J18" s="5">
        <v>605.56402274568472</v>
      </c>
      <c r="K18" s="5">
        <v>973.03172785133472</v>
      </c>
      <c r="L18" s="5">
        <v>8497.7438245145968</v>
      </c>
      <c r="M18" s="1"/>
    </row>
    <row r="19" spans="1:13" x14ac:dyDescent="0.35">
      <c r="A19" s="3">
        <v>17</v>
      </c>
      <c r="B19" s="4">
        <v>43940</v>
      </c>
      <c r="C19" s="5">
        <v>1389.0472623166338</v>
      </c>
      <c r="D19" s="5">
        <v>534.32061474135025</v>
      </c>
      <c r="E19" s="5">
        <v>1418.7364436506884</v>
      </c>
      <c r="F19" s="5">
        <v>1592.0982808276467</v>
      </c>
      <c r="G19" s="5">
        <v>1031.6364355499481</v>
      </c>
      <c r="H19" s="5">
        <v>774.55936659063195</v>
      </c>
      <c r="I19" s="5">
        <v>255.67269195833649</v>
      </c>
      <c r="J19" s="5">
        <v>609.99060600045436</v>
      </c>
      <c r="K19" s="5">
        <v>1021.1209495581859</v>
      </c>
      <c r="L19" s="5">
        <v>8627.1826511938762</v>
      </c>
      <c r="M19" s="1"/>
    </row>
    <row r="20" spans="1:13" x14ac:dyDescent="0.35">
      <c r="A20" s="3">
        <v>18</v>
      </c>
      <c r="B20" s="4">
        <v>43947</v>
      </c>
      <c r="C20" s="5">
        <v>1416.9819980246148</v>
      </c>
      <c r="D20" s="5">
        <v>546.75132734152692</v>
      </c>
      <c r="E20" s="5">
        <v>1441.6261847648896</v>
      </c>
      <c r="F20" s="5">
        <v>1605.8240197839636</v>
      </c>
      <c r="G20" s="5">
        <v>1032.0601563479515</v>
      </c>
      <c r="H20" s="5">
        <v>772.08237664127716</v>
      </c>
      <c r="I20" s="5">
        <v>257.66805444866918</v>
      </c>
      <c r="J20" s="5">
        <v>614.41718925522423</v>
      </c>
      <c r="K20" s="5">
        <v>1069.2101712650374</v>
      </c>
      <c r="L20" s="5">
        <v>8756.6214778731537</v>
      </c>
      <c r="M20" s="1"/>
    </row>
    <row r="21" spans="1:13" x14ac:dyDescent="0.35">
      <c r="A21" s="3">
        <v>19</v>
      </c>
      <c r="B21" s="4">
        <v>43954</v>
      </c>
      <c r="C21" s="5">
        <v>1444.9167337325957</v>
      </c>
      <c r="D21" s="5">
        <v>559.18203994170369</v>
      </c>
      <c r="E21" s="5">
        <v>1464.5159258790909</v>
      </c>
      <c r="F21" s="5">
        <v>1619.5497587402801</v>
      </c>
      <c r="G21" s="5">
        <v>1032.4838771459554</v>
      </c>
      <c r="H21" s="5">
        <v>769.60538669192238</v>
      </c>
      <c r="I21" s="5">
        <v>259.66341693900188</v>
      </c>
      <c r="J21" s="5">
        <v>618.84377250999387</v>
      </c>
      <c r="K21" s="5">
        <v>1117.2993929718889</v>
      </c>
      <c r="L21" s="5">
        <v>8886.0603045524331</v>
      </c>
      <c r="M21" s="1"/>
    </row>
    <row r="22" spans="1:13" x14ac:dyDescent="0.35">
      <c r="A22" s="3">
        <v>20</v>
      </c>
      <c r="B22" s="4">
        <v>43961</v>
      </c>
      <c r="C22" s="5">
        <v>1472.8514694405765</v>
      </c>
      <c r="D22" s="5">
        <v>571.61275254188024</v>
      </c>
      <c r="E22" s="5">
        <v>1487.405666993292</v>
      </c>
      <c r="F22" s="5">
        <v>1633.2754976965971</v>
      </c>
      <c r="G22" s="5">
        <v>1032.9075979439592</v>
      </c>
      <c r="H22" s="5">
        <v>767.1283967425677</v>
      </c>
      <c r="I22" s="5">
        <v>261.65877942933452</v>
      </c>
      <c r="J22" s="5">
        <v>623.27035576476351</v>
      </c>
      <c r="K22" s="5">
        <v>1165.3886146787404</v>
      </c>
      <c r="L22" s="5">
        <v>9015.4991312317106</v>
      </c>
      <c r="M22" s="1"/>
    </row>
    <row r="23" spans="1:13" x14ac:dyDescent="0.35">
      <c r="A23" s="3">
        <v>21</v>
      </c>
      <c r="B23" s="4">
        <v>43968</v>
      </c>
      <c r="C23" s="5">
        <v>1500.7862051485577</v>
      </c>
      <c r="D23" s="5">
        <v>584.0434651420569</v>
      </c>
      <c r="E23" s="5">
        <v>1510.2954081074931</v>
      </c>
      <c r="F23" s="5">
        <v>1647.0012366529136</v>
      </c>
      <c r="G23" s="5">
        <v>1033.3313187419628</v>
      </c>
      <c r="H23" s="5">
        <v>764.65140679321303</v>
      </c>
      <c r="I23" s="5">
        <v>263.65414191966715</v>
      </c>
      <c r="J23" s="5">
        <v>627.69693901953315</v>
      </c>
      <c r="K23" s="5">
        <v>1213.4778363855917</v>
      </c>
      <c r="L23" s="5">
        <v>9144.9379579109882</v>
      </c>
      <c r="M23" s="1"/>
    </row>
    <row r="24" spans="1:13" x14ac:dyDescent="0.35">
      <c r="A24" s="29">
        <v>22</v>
      </c>
      <c r="B24" s="4">
        <v>43975</v>
      </c>
      <c r="C24" s="29">
        <v>1528.7209408565382</v>
      </c>
      <c r="D24" s="29">
        <v>596.47417774223368</v>
      </c>
      <c r="E24" s="29">
        <v>1546.0886669365716</v>
      </c>
      <c r="F24" s="29">
        <v>1660.7269756092301</v>
      </c>
      <c r="G24" s="29">
        <v>1033.7550395399664</v>
      </c>
      <c r="H24" s="29">
        <v>762.17441684385835</v>
      </c>
      <c r="I24" s="29">
        <v>265.64950440999985</v>
      </c>
      <c r="J24" s="29">
        <v>632.1235222743029</v>
      </c>
      <c r="K24" s="29">
        <v>1261.5670580924434</v>
      </c>
      <c r="L24" s="29">
        <v>9287.2803023051456</v>
      </c>
      <c r="M24" s="1"/>
    </row>
    <row r="25" spans="1:13" x14ac:dyDescent="0.35">
      <c r="A25" s="29">
        <v>23</v>
      </c>
      <c r="B25" s="4">
        <v>43982</v>
      </c>
      <c r="C25" s="29">
        <v>1556.6556765645191</v>
      </c>
      <c r="D25" s="29">
        <v>608.90489034241023</v>
      </c>
      <c r="E25" s="29">
        <v>1556.0748903358954</v>
      </c>
      <c r="F25" s="29">
        <v>1674.4527145655475</v>
      </c>
      <c r="G25" s="29">
        <v>1034.1787603379703</v>
      </c>
      <c r="H25" s="29">
        <v>759.69742689450368</v>
      </c>
      <c r="I25" s="29">
        <v>267.64486690033249</v>
      </c>
      <c r="J25" s="29">
        <v>636.55010552907265</v>
      </c>
      <c r="K25" s="29">
        <v>1309.6562797992945</v>
      </c>
      <c r="L25" s="29">
        <v>9403.8156112695469</v>
      </c>
      <c r="M25" s="1"/>
    </row>
    <row r="26" spans="1:13" x14ac:dyDescent="0.35">
      <c r="A26" s="29">
        <v>24</v>
      </c>
      <c r="B26" s="4">
        <v>43989</v>
      </c>
      <c r="C26" s="29">
        <v>1729.4965869123685</v>
      </c>
      <c r="D26" s="29">
        <v>592.34985583530261</v>
      </c>
      <c r="E26" s="29">
        <v>1665.5251448686754</v>
      </c>
      <c r="F26" s="29">
        <v>1736.9125125354446</v>
      </c>
      <c r="G26" s="29">
        <v>1166.7616877952121</v>
      </c>
      <c r="H26" s="29">
        <v>764.02861641117374</v>
      </c>
      <c r="I26" s="29">
        <v>276.54351285385246</v>
      </c>
      <c r="J26" s="29">
        <v>637.25009768904465</v>
      </c>
      <c r="K26" s="29">
        <v>1450.6016567448214</v>
      </c>
      <c r="L26" s="29">
        <v>10019.469671645895</v>
      </c>
      <c r="M26" s="1"/>
    </row>
    <row r="27" spans="1:13" x14ac:dyDescent="0.35">
      <c r="A27" s="29">
        <v>25</v>
      </c>
      <c r="B27" s="4">
        <v>43996</v>
      </c>
      <c r="C27" s="29">
        <v>1999.3120277753678</v>
      </c>
      <c r="D27" s="29">
        <v>616.55017892294666</v>
      </c>
      <c r="E27" s="29">
        <v>2175.0293855143645</v>
      </c>
      <c r="F27" s="29">
        <v>1899.6574594770359</v>
      </c>
      <c r="G27" s="29">
        <v>1213.6143986866327</v>
      </c>
      <c r="H27" s="29">
        <v>883.63780757801396</v>
      </c>
      <c r="I27" s="29">
        <v>325.79462148410414</v>
      </c>
      <c r="J27" s="29">
        <v>780.85555644789133</v>
      </c>
      <c r="K27" s="29">
        <v>1547.4739472069564</v>
      </c>
      <c r="L27" s="29">
        <v>11441.925383093312</v>
      </c>
      <c r="M27" s="1"/>
    </row>
    <row r="28" spans="1:13" x14ac:dyDescent="0.35">
      <c r="A28" s="29">
        <v>26</v>
      </c>
      <c r="B28" s="4">
        <v>44003</v>
      </c>
      <c r="C28" s="29">
        <v>2241.2356961561409</v>
      </c>
      <c r="D28" s="29">
        <v>593.60717648994932</v>
      </c>
      <c r="E28" s="29">
        <v>2610.779358470103</v>
      </c>
      <c r="F28" s="29">
        <v>2012.9971696521593</v>
      </c>
      <c r="G28" s="29">
        <v>1192.6078005070874</v>
      </c>
      <c r="H28" s="29">
        <v>875.34465971036445</v>
      </c>
      <c r="I28" s="29">
        <v>289.79771289355483</v>
      </c>
      <c r="J28" s="29">
        <v>773.16937537482897</v>
      </c>
      <c r="K28" s="29">
        <v>1424.5952870120109</v>
      </c>
      <c r="L28" s="29">
        <v>12014.134236266198</v>
      </c>
      <c r="M28" s="1"/>
    </row>
    <row r="29" spans="1:13" x14ac:dyDescent="0.35">
      <c r="A29" s="29">
        <v>27</v>
      </c>
      <c r="B29" s="4">
        <v>44010</v>
      </c>
      <c r="C29" s="29">
        <v>2621.8372024066603</v>
      </c>
      <c r="D29" s="29">
        <v>643.73238513020942</v>
      </c>
      <c r="E29" s="29">
        <v>2977.8759671400521</v>
      </c>
      <c r="F29" s="29">
        <v>2181.6556091864054</v>
      </c>
      <c r="G29" s="29">
        <v>1200.6474356315803</v>
      </c>
      <c r="H29" s="29">
        <v>877.1225393234231</v>
      </c>
      <c r="I29" s="29">
        <v>307.88156366853593</v>
      </c>
      <c r="J29" s="29">
        <v>765.95316199936622</v>
      </c>
      <c r="K29" s="29">
        <v>1410.761556150507</v>
      </c>
      <c r="L29" s="29">
        <v>12987.46742063674</v>
      </c>
      <c r="M29" s="1"/>
    </row>
    <row r="30" spans="1:13" x14ac:dyDescent="0.35">
      <c r="A30" s="29">
        <v>28</v>
      </c>
      <c r="B30" s="4">
        <v>44017</v>
      </c>
      <c r="C30" s="29">
        <v>2901.372475013432</v>
      </c>
      <c r="D30" s="29">
        <v>739.8280075490818</v>
      </c>
      <c r="E30" s="29">
        <v>3363.9609883698286</v>
      </c>
      <c r="F30" s="29">
        <v>2432.0750910385245</v>
      </c>
      <c r="G30" s="29">
        <v>1220.8983401692312</v>
      </c>
      <c r="H30" s="29">
        <v>1037.6313043676266</v>
      </c>
      <c r="I30" s="29">
        <v>288.34461994477419</v>
      </c>
      <c r="J30" s="29">
        <v>875.14773327959438</v>
      </c>
      <c r="K30" s="29">
        <v>1435.7790810828262</v>
      </c>
      <c r="L30" s="29">
        <v>14295.03764081492</v>
      </c>
      <c r="M30" s="1"/>
    </row>
    <row r="31" spans="1:13" x14ac:dyDescent="0.35">
      <c r="A31" s="29">
        <v>29</v>
      </c>
      <c r="B31" s="4">
        <v>44024</v>
      </c>
      <c r="C31" s="29">
        <v>2875.0746811621639</v>
      </c>
      <c r="D31" s="29">
        <v>906.32418413219261</v>
      </c>
      <c r="E31" s="29">
        <v>3819.0298465559931</v>
      </c>
      <c r="F31" s="29">
        <v>3010.1276943446528</v>
      </c>
      <c r="G31" s="29">
        <v>1384.823612578522</v>
      </c>
      <c r="H31" s="29">
        <v>1149.4008838507548</v>
      </c>
      <c r="I31" s="29">
        <v>348.34363934442354</v>
      </c>
      <c r="J31" s="29">
        <v>995.24448633526345</v>
      </c>
      <c r="K31" s="29">
        <v>1378.6391654013146</v>
      </c>
      <c r="L31" s="29">
        <v>15867.008193705282</v>
      </c>
      <c r="M31" s="1"/>
    </row>
    <row r="32" spans="1:13" x14ac:dyDescent="0.35">
      <c r="A32" s="29">
        <v>30</v>
      </c>
      <c r="B32" s="4">
        <v>44031</v>
      </c>
      <c r="C32" s="29">
        <v>2755.3957165322522</v>
      </c>
      <c r="D32" s="29">
        <v>1037.7681316684323</v>
      </c>
      <c r="E32" s="29">
        <v>3442.4115508452942</v>
      </c>
      <c r="F32" s="29">
        <v>3302.3490516690326</v>
      </c>
      <c r="G32" s="29">
        <v>1367.0650283481582</v>
      </c>
      <c r="H32" s="29">
        <v>1269.974400789099</v>
      </c>
      <c r="I32" s="29">
        <v>382.5249338503981</v>
      </c>
      <c r="J32" s="29">
        <v>964.44264477199465</v>
      </c>
      <c r="K32" s="29">
        <v>1242.6988645800852</v>
      </c>
      <c r="L32" s="29">
        <v>15764.630323054746</v>
      </c>
      <c r="M32" s="1"/>
    </row>
    <row r="33" spans="1:13" x14ac:dyDescent="0.35">
      <c r="A33" s="29">
        <v>31</v>
      </c>
      <c r="B33" s="4">
        <v>44038</v>
      </c>
      <c r="C33" s="29">
        <v>2386.9338338904035</v>
      </c>
      <c r="D33" s="29">
        <v>1111.6790097351143</v>
      </c>
      <c r="E33" s="29">
        <v>3059.7601414884693</v>
      </c>
      <c r="F33" s="29">
        <v>3119.7695063594656</v>
      </c>
      <c r="G33" s="29">
        <v>1439.5102883859081</v>
      </c>
      <c r="H33" s="29">
        <v>1229.5069502111201</v>
      </c>
      <c r="I33" s="29">
        <v>379.55454109759842</v>
      </c>
      <c r="J33" s="29">
        <v>937.30973999029857</v>
      </c>
      <c r="K33" s="29">
        <v>1164.5286234866157</v>
      </c>
      <c r="L33" s="29">
        <v>14828.552634644991</v>
      </c>
      <c r="M33" s="1"/>
    </row>
    <row r="34" spans="1:13" x14ac:dyDescent="0.35">
      <c r="A34" s="29">
        <v>32</v>
      </c>
      <c r="B34" s="4">
        <v>44045</v>
      </c>
      <c r="C34" s="29">
        <v>1999.6250974367035</v>
      </c>
      <c r="D34" s="29">
        <v>1023.3872387256616</v>
      </c>
      <c r="E34" s="29">
        <v>2519.4559851616682</v>
      </c>
      <c r="F34" s="29">
        <v>2870.3635204474922</v>
      </c>
      <c r="G34" s="29">
        <v>1326.5404065529169</v>
      </c>
      <c r="H34" s="29">
        <v>1105.5402897340482</v>
      </c>
      <c r="I34" s="29">
        <v>387.7014744557236</v>
      </c>
      <c r="J34" s="29">
        <v>894.45216795173269</v>
      </c>
      <c r="K34" s="29">
        <v>1189.8054065303309</v>
      </c>
      <c r="L34" s="29">
        <v>13316.87158699628</v>
      </c>
    </row>
    <row r="35" spans="1:13" x14ac:dyDescent="0.35">
      <c r="A35" s="29">
        <v>33</v>
      </c>
      <c r="B35" s="4">
        <v>44052</v>
      </c>
      <c r="C35" s="29">
        <v>1765.3779859551853</v>
      </c>
      <c r="D35" s="29">
        <v>877.0905585709063</v>
      </c>
      <c r="E35" s="29">
        <v>2192.2509378185241</v>
      </c>
      <c r="F35" s="29">
        <v>2445.5793412292724</v>
      </c>
      <c r="G35" s="29">
        <v>1317.2253035600188</v>
      </c>
      <c r="H35" s="29">
        <v>1055.5881890716639</v>
      </c>
      <c r="I35" s="29">
        <v>384.65408102531308</v>
      </c>
      <c r="J35" s="29">
        <v>815.26452567632668</v>
      </c>
      <c r="K35" s="29">
        <v>1028.234811945757</v>
      </c>
      <c r="L35" s="29">
        <v>11881.265734852968</v>
      </c>
    </row>
    <row r="36" spans="1:13" x14ac:dyDescent="0.35">
      <c r="A36" s="29">
        <v>34</v>
      </c>
      <c r="B36" s="4">
        <v>44059</v>
      </c>
      <c r="C36" s="29">
        <v>1819.456377750063</v>
      </c>
      <c r="D36" s="29">
        <v>849.07380679663061</v>
      </c>
      <c r="E36" s="29">
        <v>1990.2304427661325</v>
      </c>
      <c r="F36" s="29">
        <v>2199.4807991354432</v>
      </c>
      <c r="G36" s="29">
        <v>1229.4209019172972</v>
      </c>
      <c r="H36" s="29">
        <v>906.53230478773276</v>
      </c>
      <c r="I36" s="29">
        <v>385.34755938306796</v>
      </c>
      <c r="J36" s="29">
        <v>834.44632062008566</v>
      </c>
      <c r="K36" s="29">
        <v>1120.6772907442642</v>
      </c>
      <c r="L36" s="29">
        <v>11334.665803900716</v>
      </c>
    </row>
    <row r="37" spans="1:13" x14ac:dyDescent="0.35">
      <c r="A37" s="29">
        <v>35</v>
      </c>
      <c r="B37" s="4">
        <v>44066</v>
      </c>
      <c r="C37" s="29">
        <v>1544.2613608921342</v>
      </c>
      <c r="D37" s="29">
        <v>782.13795191825102</v>
      </c>
      <c r="E37" s="29">
        <v>1862.7439214737531</v>
      </c>
      <c r="F37" s="29">
        <v>2017.2353078698575</v>
      </c>
      <c r="G37" s="29">
        <v>1224.2112211871943</v>
      </c>
      <c r="H37" s="29">
        <v>846.13532598604274</v>
      </c>
      <c r="I37" s="29">
        <v>373.16536597070007</v>
      </c>
      <c r="J37" s="29">
        <v>703.70272684382633</v>
      </c>
      <c r="K37" s="29">
        <v>1057.1225912882574</v>
      </c>
      <c r="L37" s="29">
        <v>10410.715773430016</v>
      </c>
    </row>
    <row r="38" spans="1:13" x14ac:dyDescent="0.35">
      <c r="A38" s="29">
        <v>36</v>
      </c>
      <c r="B38" s="4">
        <v>44073</v>
      </c>
      <c r="C38" s="29">
        <v>1582.7331432063231</v>
      </c>
      <c r="D38" s="29">
        <v>673.2906432071361</v>
      </c>
      <c r="E38" s="29">
        <v>1766.4732800924508</v>
      </c>
      <c r="F38" s="29">
        <v>2019.5373146272491</v>
      </c>
      <c r="G38" s="29">
        <v>1194.3932392240802</v>
      </c>
      <c r="H38" s="29">
        <v>847.21546541725297</v>
      </c>
      <c r="I38" s="29">
        <v>327.74271754154177</v>
      </c>
      <c r="J38" s="29">
        <v>706.21019687677699</v>
      </c>
      <c r="K38" s="29">
        <v>1069.3842327855932</v>
      </c>
      <c r="L38" s="29">
        <v>10186.980232978403</v>
      </c>
    </row>
    <row r="39" spans="1:13" x14ac:dyDescent="0.35">
      <c r="A39" s="29">
        <v>37</v>
      </c>
      <c r="B39" s="4">
        <v>44080</v>
      </c>
      <c r="C39" s="29">
        <v>1442.4921868661197</v>
      </c>
      <c r="D39" s="29">
        <v>611.2902046651966</v>
      </c>
      <c r="E39" s="29">
        <v>1599.0498615714184</v>
      </c>
      <c r="F39" s="29">
        <v>1700.5739160810551</v>
      </c>
      <c r="G39" s="29">
        <v>1102.6367240585666</v>
      </c>
      <c r="H39" s="29">
        <v>824.76593410059559</v>
      </c>
      <c r="I39" s="29">
        <v>346.98586392204891</v>
      </c>
      <c r="J39" s="29">
        <v>657.3458898193353</v>
      </c>
      <c r="K39" s="29">
        <v>1017.8445406671967</v>
      </c>
      <c r="L39" s="29">
        <v>9302.9851217515352</v>
      </c>
    </row>
    <row r="40" spans="1:13" x14ac:dyDescent="0.35">
      <c r="A40" s="29">
        <v>38</v>
      </c>
      <c r="B40" s="4">
        <v>44087</v>
      </c>
      <c r="C40" s="29">
        <v>1381.2106807275343</v>
      </c>
      <c r="D40" s="29">
        <v>559.78450024443839</v>
      </c>
      <c r="E40" s="29">
        <v>1488.7055968900377</v>
      </c>
      <c r="F40" s="29">
        <v>1787.481734052863</v>
      </c>
      <c r="G40" s="29">
        <v>1157.975535937521</v>
      </c>
      <c r="H40" s="29">
        <v>782.12719673909953</v>
      </c>
      <c r="I40" s="29">
        <v>304.25221381321376</v>
      </c>
      <c r="J40" s="29">
        <v>662.23029220611784</v>
      </c>
      <c r="K40" s="29">
        <v>835.86183623200577</v>
      </c>
      <c r="L40" s="29">
        <v>8959.6295868428315</v>
      </c>
    </row>
    <row r="41" spans="1:13" x14ac:dyDescent="0.35">
      <c r="A41" s="29">
        <v>39</v>
      </c>
      <c r="B41" s="4">
        <v>44094</v>
      </c>
      <c r="C41" s="29">
        <v>1400.1396871398485</v>
      </c>
      <c r="D41" s="29">
        <v>659.82580690840223</v>
      </c>
      <c r="E41" s="29">
        <v>1496.7742439684052</v>
      </c>
      <c r="F41" s="29">
        <v>1716.7340496611978</v>
      </c>
      <c r="G41" s="29">
        <v>1117.5205950711832</v>
      </c>
      <c r="H41" s="29">
        <v>816.85640752077461</v>
      </c>
      <c r="I41" s="29">
        <v>304.29090206285036</v>
      </c>
      <c r="J41" s="29">
        <v>641.27128907751865</v>
      </c>
      <c r="K41" s="29">
        <v>884.68128369971828</v>
      </c>
      <c r="L41" s="29">
        <v>9038.0942651098976</v>
      </c>
    </row>
    <row r="42" spans="1:13" x14ac:dyDescent="0.35">
      <c r="A42" s="29">
        <v>40</v>
      </c>
      <c r="B42" s="4">
        <v>44101</v>
      </c>
      <c r="C42" s="29">
        <v>1431.7780147230972</v>
      </c>
      <c r="D42" s="29">
        <v>605.0534065228901</v>
      </c>
      <c r="E42" s="29">
        <v>1438.1032808044513</v>
      </c>
      <c r="F42" s="29">
        <v>1670.47391668723</v>
      </c>
      <c r="G42" s="29">
        <v>1042.1611379369785</v>
      </c>
      <c r="H42" s="29">
        <v>692.98049532615596</v>
      </c>
      <c r="I42" s="29">
        <v>306.87871171578132</v>
      </c>
      <c r="J42" s="29">
        <v>670.13857504096131</v>
      </c>
      <c r="K42" s="29">
        <v>997.96061030850842</v>
      </c>
      <c r="L42" s="29">
        <v>8855.5281490660527</v>
      </c>
    </row>
    <row r="43" spans="1:13" x14ac:dyDescent="0.35">
      <c r="A43" s="29">
        <v>41</v>
      </c>
      <c r="B43" s="4">
        <v>44108</v>
      </c>
      <c r="C43" s="29">
        <v>1474.9669977470503</v>
      </c>
      <c r="D43" s="29">
        <v>586.26836763066774</v>
      </c>
      <c r="E43" s="29">
        <v>1555.5965276377351</v>
      </c>
      <c r="F43" s="29">
        <v>1783.3003509473906</v>
      </c>
      <c r="G43" s="29">
        <v>1158.7718540169903</v>
      </c>
      <c r="H43" s="29">
        <v>778.79996082008836</v>
      </c>
      <c r="I43" s="29">
        <v>320.50166591446225</v>
      </c>
      <c r="J43" s="29">
        <v>654.21243259378502</v>
      </c>
      <c r="K43" s="29">
        <v>948.93014010322963</v>
      </c>
      <c r="L43" s="29">
        <v>9261.3482974113995</v>
      </c>
    </row>
    <row r="44" spans="1:13" x14ac:dyDescent="0.35">
      <c r="A44" s="29">
        <v>42</v>
      </c>
      <c r="B44" s="4">
        <v>44115</v>
      </c>
      <c r="C44" s="29">
        <v>1480.9358089608663</v>
      </c>
      <c r="D44" s="29">
        <v>619.97003966047157</v>
      </c>
      <c r="E44" s="29">
        <v>1570.2094240099109</v>
      </c>
      <c r="F44" s="29">
        <v>1825.0201481941231</v>
      </c>
      <c r="G44" s="29">
        <v>1132.987198208029</v>
      </c>
      <c r="H44" s="29">
        <v>836.50967318915332</v>
      </c>
      <c r="I44" s="29">
        <v>304.752604425995</v>
      </c>
      <c r="J44" s="29">
        <v>703.14538802200616</v>
      </c>
      <c r="K44" s="29">
        <v>943.50384557926816</v>
      </c>
      <c r="L44" s="29">
        <v>9417.0341302498236</v>
      </c>
    </row>
    <row r="45" spans="1:13" x14ac:dyDescent="0.35">
      <c r="A45" s="29">
        <v>43</v>
      </c>
      <c r="B45" s="4">
        <v>44122</v>
      </c>
      <c r="C45" s="29">
        <v>1484.7478201501044</v>
      </c>
      <c r="D45" s="29">
        <v>612.29226633219957</v>
      </c>
      <c r="E45" s="29">
        <v>1547.2726516103526</v>
      </c>
      <c r="F45" s="29">
        <v>1665.3528351314703</v>
      </c>
      <c r="G45" s="29">
        <v>1190.678822978123</v>
      </c>
      <c r="H45" s="29">
        <v>836.07229151804427</v>
      </c>
      <c r="I45" s="29">
        <v>333.83352110674127</v>
      </c>
      <c r="J45" s="29">
        <v>766.91861862570545</v>
      </c>
      <c r="K45" s="29">
        <v>867.38094309037137</v>
      </c>
      <c r="L45" s="29">
        <v>9304.5497705431117</v>
      </c>
    </row>
    <row r="46" spans="1:13" x14ac:dyDescent="0.35">
      <c r="A46" s="29">
        <v>44</v>
      </c>
      <c r="B46" s="4">
        <v>44129</v>
      </c>
      <c r="C46" s="29">
        <v>1584.1755876877987</v>
      </c>
      <c r="D46" s="29">
        <v>615.17837715950157</v>
      </c>
      <c r="E46" s="29">
        <v>1525.3991142372397</v>
      </c>
      <c r="F46" s="29">
        <v>1683.563179986593</v>
      </c>
      <c r="G46" s="29">
        <v>1122.8154179684695</v>
      </c>
      <c r="H46" s="29">
        <v>852.95650519826734</v>
      </c>
      <c r="I46" s="29">
        <v>297.56046143020205</v>
      </c>
      <c r="J46" s="29">
        <v>662.46067446916197</v>
      </c>
      <c r="K46" s="29">
        <v>821.552286511533</v>
      </c>
      <c r="L46" s="29">
        <v>9165.6616046487652</v>
      </c>
    </row>
    <row r="47" spans="1:13" x14ac:dyDescent="0.35">
      <c r="A47" s="29">
        <v>45</v>
      </c>
      <c r="B47" s="4">
        <v>44136</v>
      </c>
      <c r="C47" s="29">
        <v>1692.8470120813745</v>
      </c>
      <c r="D47" s="29">
        <v>588.33357699550652</v>
      </c>
      <c r="E47" s="29">
        <v>1494.1865367032169</v>
      </c>
      <c r="F47" s="29">
        <v>1775.3069901598976</v>
      </c>
      <c r="G47" s="29">
        <v>1126.0044903494077</v>
      </c>
      <c r="H47" s="29">
        <v>803.65896535570937</v>
      </c>
      <c r="I47" s="29">
        <v>313.08768727561778</v>
      </c>
      <c r="J47" s="29">
        <v>640.50192811557463</v>
      </c>
      <c r="K47" s="29">
        <v>885.47750952427759</v>
      </c>
      <c r="L47" s="29">
        <v>9319.4046965605812</v>
      </c>
    </row>
    <row r="48" spans="1:13" x14ac:dyDescent="0.35">
      <c r="A48" s="29">
        <v>46</v>
      </c>
      <c r="B48" s="4">
        <v>44143</v>
      </c>
      <c r="C48" s="29">
        <v>1924.3401405161208</v>
      </c>
      <c r="D48" s="29">
        <v>557.9958070240375</v>
      </c>
      <c r="E48" s="29">
        <v>1567.442162400856</v>
      </c>
      <c r="F48" s="29">
        <v>1753.1662436092852</v>
      </c>
      <c r="G48" s="29">
        <v>1305.8499448861953</v>
      </c>
      <c r="H48" s="29">
        <v>804.59554255567923</v>
      </c>
      <c r="I48" s="29">
        <v>279.15369392067771</v>
      </c>
      <c r="J48" s="29">
        <v>607.51543247926816</v>
      </c>
      <c r="K48" s="29">
        <v>948.33431004949477</v>
      </c>
      <c r="L48" s="29">
        <v>9748.3932774416135</v>
      </c>
    </row>
    <row r="49" spans="1:12" x14ac:dyDescent="0.35">
      <c r="A49" s="29">
        <v>47</v>
      </c>
      <c r="B49" s="4">
        <v>44150</v>
      </c>
      <c r="C49" s="29">
        <v>2057.6213463796239</v>
      </c>
      <c r="D49" s="29">
        <v>563.99939207224384</v>
      </c>
      <c r="E49" s="29">
        <v>1509.6608693235794</v>
      </c>
      <c r="F49" s="29">
        <v>1636.8138307474674</v>
      </c>
      <c r="G49" s="29">
        <v>1186.730702086501</v>
      </c>
      <c r="H49" s="29">
        <v>777.89555705452881</v>
      </c>
      <c r="I49" s="29">
        <v>286.25113064509162</v>
      </c>
      <c r="J49" s="29">
        <v>650.30164268616954</v>
      </c>
      <c r="K49" s="29">
        <v>951.34321658659837</v>
      </c>
      <c r="L49" s="29">
        <v>9620.6176875818037</v>
      </c>
    </row>
    <row r="50" spans="1:12" x14ac:dyDescent="0.35">
      <c r="A50" s="29">
        <v>48</v>
      </c>
      <c r="B50" s="4">
        <v>44157</v>
      </c>
      <c r="C50" s="29">
        <v>2392.0935715285686</v>
      </c>
      <c r="D50" s="29">
        <v>463.04543913389966</v>
      </c>
      <c r="E50" s="29">
        <v>1367.2814830574168</v>
      </c>
      <c r="F50" s="29">
        <v>1716.3891598155228</v>
      </c>
      <c r="G50" s="29">
        <v>1092.5498988320726</v>
      </c>
      <c r="H50" s="29">
        <v>669.81064659617005</v>
      </c>
      <c r="I50" s="29">
        <v>255.76272725503844</v>
      </c>
      <c r="J50" s="29">
        <v>598.36473087999173</v>
      </c>
      <c r="K50" s="29">
        <v>901.51319368409247</v>
      </c>
      <c r="L50" s="29">
        <v>9456.8108507827747</v>
      </c>
    </row>
    <row r="51" spans="1:12" x14ac:dyDescent="0.35">
      <c r="A51" s="29">
        <v>49</v>
      </c>
      <c r="B51" s="4">
        <v>44164</v>
      </c>
      <c r="C51" s="29">
        <v>2835.7143200769669</v>
      </c>
      <c r="D51" s="29">
        <v>502.43113770056118</v>
      </c>
      <c r="E51" s="29">
        <v>1490.2942205926583</v>
      </c>
      <c r="F51" s="29">
        <v>1791.4008180702626</v>
      </c>
      <c r="G51" s="29">
        <v>1139.6407765518925</v>
      </c>
      <c r="H51" s="29">
        <v>787.91796146237789</v>
      </c>
      <c r="I51" s="29">
        <v>299.88534738718283</v>
      </c>
      <c r="J51" s="29">
        <v>615.56378137434308</v>
      </c>
      <c r="K51" s="29">
        <v>1121.3253221845421</v>
      </c>
      <c r="L51" s="29">
        <v>10584.173685400787</v>
      </c>
    </row>
    <row r="52" spans="1:12" x14ac:dyDescent="0.35">
      <c r="A52" s="29">
        <v>50</v>
      </c>
      <c r="B52" s="4">
        <v>44171</v>
      </c>
      <c r="C52" s="29">
        <v>3122.2868619373075</v>
      </c>
      <c r="D52" s="29">
        <v>490.33906393045743</v>
      </c>
      <c r="E52" s="29">
        <v>1561.49833227973</v>
      </c>
      <c r="F52" s="29">
        <v>2173.5757673424332</v>
      </c>
      <c r="G52" s="29">
        <v>1192.0256225177466</v>
      </c>
      <c r="H52" s="29">
        <v>856.46431675059944</v>
      </c>
      <c r="I52" s="29">
        <v>293.880805457051</v>
      </c>
      <c r="J52" s="29">
        <v>619.90696306143923</v>
      </c>
      <c r="K52" s="29">
        <v>1254.9144343928251</v>
      </c>
      <c r="L52" s="29">
        <v>11564.892167669588</v>
      </c>
    </row>
    <row r="53" spans="1:12" x14ac:dyDescent="0.35">
      <c r="A53" s="29">
        <v>51</v>
      </c>
      <c r="B53" s="4">
        <v>44178</v>
      </c>
      <c r="C53" s="29">
        <v>3484.0929931695705</v>
      </c>
      <c r="D53" s="29">
        <v>544.02349109241663</v>
      </c>
      <c r="E53" s="29">
        <v>1610.0255183925547</v>
      </c>
      <c r="F53" s="29">
        <v>2689.3322717199958</v>
      </c>
      <c r="G53" s="29">
        <v>1210.2543423944121</v>
      </c>
      <c r="H53" s="29">
        <v>865.65961896529109</v>
      </c>
      <c r="I53" s="29">
        <v>327.57915733426682</v>
      </c>
      <c r="J53" s="29">
        <v>623.25886482846045</v>
      </c>
      <c r="K53" s="29">
        <v>1647.9847429570148</v>
      </c>
      <c r="L53" s="29">
        <v>13002.211000853982</v>
      </c>
    </row>
    <row r="54" spans="1:12" x14ac:dyDescent="0.35">
      <c r="A54" s="29">
        <v>52</v>
      </c>
      <c r="B54" s="4">
        <v>44185</v>
      </c>
      <c r="C54" s="29">
        <v>3709.7329889459675</v>
      </c>
      <c r="D54" s="29">
        <v>638.10614606902902</v>
      </c>
      <c r="E54" s="29">
        <v>2142.968776081786</v>
      </c>
      <c r="F54" s="29">
        <v>3796.16799531688</v>
      </c>
      <c r="G54" s="29">
        <v>1409.4725262751599</v>
      </c>
      <c r="H54" s="29">
        <v>1054.7281526835004</v>
      </c>
      <c r="I54" s="29">
        <v>352.4508507274013</v>
      </c>
      <c r="J54" s="29">
        <v>765.79915360270616</v>
      </c>
      <c r="K54" s="29">
        <v>2036.613161418431</v>
      </c>
      <c r="L54" s="29">
        <v>15906.039751120861</v>
      </c>
    </row>
    <row r="55" spans="1:12" x14ac:dyDescent="0.35">
      <c r="A55" s="29">
        <v>53</v>
      </c>
      <c r="B55" s="4">
        <v>44192</v>
      </c>
      <c r="C55" s="29">
        <v>3586.0661400981653</v>
      </c>
      <c r="D55" s="29">
        <v>711.60214102849318</v>
      </c>
      <c r="E55" s="29">
        <v>2821.3633374610731</v>
      </c>
      <c r="F55" s="29">
        <v>5005.7051254281942</v>
      </c>
      <c r="G55" s="29">
        <v>1994.6679223597953</v>
      </c>
      <c r="H55" s="29">
        <v>1370.2091273505052</v>
      </c>
      <c r="I55" s="29">
        <v>391.29229388659439</v>
      </c>
      <c r="J55" s="29">
        <v>979.2135752678048</v>
      </c>
      <c r="K55" s="29">
        <v>2318.7410974978347</v>
      </c>
      <c r="L55" s="29">
        <v>19178.860760378459</v>
      </c>
    </row>
    <row r="56" spans="1:12" x14ac:dyDescent="0.35">
      <c r="A56" s="38">
        <v>1</v>
      </c>
      <c r="B56" s="4">
        <v>44199</v>
      </c>
      <c r="C56" s="29">
        <v>3642.1936638027028</v>
      </c>
      <c r="D56" s="29">
        <v>882.36240774467274</v>
      </c>
      <c r="E56" s="29">
        <v>3475.5748616288347</v>
      </c>
      <c r="F56" s="29">
        <v>6399.2970010269673</v>
      </c>
      <c r="G56" s="29">
        <v>2819.208035382851</v>
      </c>
      <c r="H56" s="29">
        <v>1722.8860492848089</v>
      </c>
      <c r="I56" s="29">
        <v>362.3591689838666</v>
      </c>
      <c r="J56" s="29">
        <v>1114.0550226367261</v>
      </c>
      <c r="K56" s="29">
        <v>2343.5288880886919</v>
      </c>
      <c r="L56" s="29">
        <v>22761.465098580124</v>
      </c>
    </row>
    <row r="57" spans="1:12" x14ac:dyDescent="0.35">
      <c r="A57" s="38">
        <v>2</v>
      </c>
      <c r="B57" s="4">
        <v>44206</v>
      </c>
      <c r="C57" s="29">
        <v>3372.0554658980591</v>
      </c>
      <c r="D57" s="29">
        <v>929.9156102743525</v>
      </c>
      <c r="E57" s="29">
        <v>3610.7262467043943</v>
      </c>
      <c r="F57" s="29">
        <v>6639.6667758181138</v>
      </c>
      <c r="G57" s="29">
        <v>3636.2887837914709</v>
      </c>
      <c r="H57" s="29">
        <v>2219.5140887636949</v>
      </c>
      <c r="I57" s="29">
        <v>392.6264458390404</v>
      </c>
      <c r="J57" s="29">
        <v>1256.1953777864771</v>
      </c>
      <c r="K57" s="29">
        <v>2160.1329542039994</v>
      </c>
      <c r="L57" s="29">
        <v>24217.121749079604</v>
      </c>
    </row>
    <row r="58" spans="1:12" x14ac:dyDescent="0.35">
      <c r="A58" s="38">
        <v>3</v>
      </c>
      <c r="B58" s="4">
        <v>44213</v>
      </c>
      <c r="C58" s="29">
        <v>2730.6549541777486</v>
      </c>
      <c r="D58" s="29">
        <v>965.43791413247141</v>
      </c>
      <c r="E58" s="29">
        <v>3241.4113769551482</v>
      </c>
      <c r="F58" s="29">
        <v>5526.4459521004173</v>
      </c>
      <c r="G58" s="29">
        <v>3044.5730407117535</v>
      </c>
      <c r="H58" s="29">
        <v>2040.9308280195823</v>
      </c>
      <c r="I58" s="29">
        <v>435.60140277647849</v>
      </c>
      <c r="J58" s="29">
        <v>1305.5590785152897</v>
      </c>
      <c r="K58" s="29">
        <v>1778.0846277979658</v>
      </c>
      <c r="L58" s="29">
        <v>21068.699175186855</v>
      </c>
    </row>
    <row r="59" spans="1:12" x14ac:dyDescent="0.35">
      <c r="A59" s="38">
        <v>4</v>
      </c>
      <c r="B59" s="4">
        <v>44220</v>
      </c>
      <c r="C59" s="29">
        <v>2003.2427562181394</v>
      </c>
      <c r="D59" s="29">
        <v>757.30937280321746</v>
      </c>
      <c r="E59" s="29">
        <v>2431.9186496114726</v>
      </c>
      <c r="F59" s="29">
        <v>3445.0938434020818</v>
      </c>
      <c r="G59" s="29">
        <v>2192.4580520495324</v>
      </c>
      <c r="H59" s="29">
        <v>1550.1104914435052</v>
      </c>
      <c r="I59" s="29">
        <v>349.97620193110532</v>
      </c>
      <c r="J59" s="29">
        <v>1026.4682591096143</v>
      </c>
      <c r="K59" s="29">
        <v>1374.1306857781949</v>
      </c>
      <c r="L59" s="29">
        <v>15130.708312346866</v>
      </c>
    </row>
    <row r="60" spans="1:12" x14ac:dyDescent="0.35">
      <c r="A60" s="38">
        <v>5</v>
      </c>
      <c r="B60" s="4">
        <v>44227</v>
      </c>
      <c r="C60" s="29">
        <v>1666.1854859844921</v>
      </c>
      <c r="D60" s="29">
        <v>740.53334828363847</v>
      </c>
      <c r="E60" s="29">
        <v>2200.7393407611862</v>
      </c>
      <c r="F60" s="29">
        <v>2827.1305649313863</v>
      </c>
      <c r="G60" s="29">
        <v>1681.9471647971427</v>
      </c>
      <c r="H60" s="29">
        <v>1246.4226542730162</v>
      </c>
      <c r="I60" s="29">
        <v>330.30303974740843</v>
      </c>
      <c r="J60" s="29">
        <v>844.2629997707246</v>
      </c>
      <c r="K60" s="29">
        <v>1234.5330114735571</v>
      </c>
      <c r="L60" s="29">
        <v>12772.057610022552</v>
      </c>
    </row>
    <row r="61" spans="1:12" x14ac:dyDescent="0.35">
      <c r="A61" s="38">
        <v>6</v>
      </c>
      <c r="B61" s="4">
        <v>44234</v>
      </c>
      <c r="C61" s="29">
        <v>1607.9966104838625</v>
      </c>
      <c r="D61" s="29">
        <v>672.69402698302406</v>
      </c>
      <c r="E61" s="29">
        <v>1842.5241025247356</v>
      </c>
      <c r="F61" s="29">
        <v>2292.1256099096577</v>
      </c>
      <c r="G61" s="29">
        <v>1358.3965331649943</v>
      </c>
      <c r="H61" s="29">
        <v>1075.286210069512</v>
      </c>
      <c r="I61" s="29">
        <v>341.83075120221514</v>
      </c>
      <c r="J61" s="29">
        <v>789.99288948140884</v>
      </c>
      <c r="K61" s="29">
        <v>1062.6031030704862</v>
      </c>
      <c r="L61" s="29">
        <v>11043.449836889897</v>
      </c>
    </row>
    <row r="62" spans="1:12" x14ac:dyDescent="0.35">
      <c r="A62" s="38">
        <v>7</v>
      </c>
      <c r="B62" s="4">
        <v>44241</v>
      </c>
      <c r="C62" s="29">
        <v>1391.8414324427313</v>
      </c>
      <c r="D62" s="29">
        <v>559.75010538338256</v>
      </c>
      <c r="E62" s="29">
        <v>1901.9911449797232</v>
      </c>
      <c r="F62" s="29">
        <v>2055.2116424286573</v>
      </c>
      <c r="G62" s="29">
        <v>1367.610877424692</v>
      </c>
      <c r="H62" s="29">
        <v>1047.5536229773088</v>
      </c>
      <c r="I62" s="29">
        <v>364.98656443754504</v>
      </c>
      <c r="J62" s="29">
        <v>803.48172616412614</v>
      </c>
      <c r="K62" s="29">
        <v>945.65625178756454</v>
      </c>
      <c r="L62" s="29">
        <v>10438.083368025731</v>
      </c>
    </row>
    <row r="63" spans="1:12" x14ac:dyDescent="0.35">
      <c r="A63" s="38">
        <v>8</v>
      </c>
      <c r="B63" s="4">
        <v>44248</v>
      </c>
      <c r="C63" s="29">
        <v>1396.234947978598</v>
      </c>
      <c r="D63" s="29">
        <v>615.24227949133081</v>
      </c>
      <c r="E63" s="29">
        <v>1720.3898228043345</v>
      </c>
      <c r="F63" s="29">
        <v>1818.5729778759455</v>
      </c>
      <c r="G63" s="29">
        <v>1240.2684900700606</v>
      </c>
      <c r="H63" s="29">
        <v>965.06035767293622</v>
      </c>
      <c r="I63" s="29">
        <v>300.98133969541942</v>
      </c>
      <c r="J63" s="29">
        <v>682.81304486863348</v>
      </c>
      <c r="K63" s="29">
        <v>923.46860315639401</v>
      </c>
      <c r="L63" s="29">
        <v>9663.0318636136526</v>
      </c>
    </row>
    <row r="64" spans="1:12" x14ac:dyDescent="0.35">
      <c r="A64" s="38">
        <v>9</v>
      </c>
      <c r="B64" s="4">
        <v>44255</v>
      </c>
      <c r="C64" s="29">
        <v>1395.4104930863887</v>
      </c>
      <c r="D64" s="29">
        <v>603.15286132054166</v>
      </c>
      <c r="E64" s="29">
        <v>1703.0434831759267</v>
      </c>
      <c r="F64" s="29">
        <v>1857.1736463669922</v>
      </c>
      <c r="G64" s="29">
        <v>1311.4023707099127</v>
      </c>
      <c r="H64" s="29">
        <v>845.68294755784655</v>
      </c>
      <c r="I64" s="29">
        <v>299.18646526582012</v>
      </c>
      <c r="J64" s="29">
        <v>674.46632610573147</v>
      </c>
      <c r="K64" s="29">
        <v>947.2551991797576</v>
      </c>
      <c r="L64" s="29">
        <v>9636.7737927689159</v>
      </c>
    </row>
    <row r="65" spans="1:12" x14ac:dyDescent="0.35">
      <c r="A65" s="38">
        <v>10</v>
      </c>
      <c r="B65" s="4">
        <v>44262</v>
      </c>
      <c r="C65" s="29">
        <v>1366.555455784161</v>
      </c>
      <c r="D65" s="29">
        <v>620.99236434780346</v>
      </c>
      <c r="E65" s="29">
        <v>1683.4098913980051</v>
      </c>
      <c r="F65" s="29">
        <v>1842.6026207256568</v>
      </c>
      <c r="G65" s="29">
        <v>1264.6896435012236</v>
      </c>
      <c r="H65" s="29">
        <v>1010.6414989810764</v>
      </c>
      <c r="I65" s="29">
        <v>327.53392282472709</v>
      </c>
      <c r="J65" s="29">
        <v>731.81098143519637</v>
      </c>
      <c r="K65" s="29">
        <v>926.78002401080721</v>
      </c>
      <c r="L65" s="29">
        <v>9775.0164030086562</v>
      </c>
    </row>
    <row r="66" spans="1:12" x14ac:dyDescent="0.35">
      <c r="A66" s="38">
        <v>11</v>
      </c>
      <c r="B66" s="4">
        <v>44269</v>
      </c>
      <c r="C66" s="29">
        <v>1269.6067632060622</v>
      </c>
      <c r="D66" s="29">
        <v>636.23264390699251</v>
      </c>
      <c r="E66" s="29">
        <v>1610.8775144683702</v>
      </c>
      <c r="F66" s="29">
        <v>1750.2581317017889</v>
      </c>
      <c r="G66" s="29">
        <v>1145.1956236303906</v>
      </c>
      <c r="H66" s="29">
        <v>847.58566596507035</v>
      </c>
      <c r="I66" s="29">
        <v>291.12685795750417</v>
      </c>
      <c r="J66" s="29">
        <v>659.44168048291806</v>
      </c>
      <c r="K66" s="29">
        <v>831.23871481956223</v>
      </c>
      <c r="L66" s="29">
        <v>9041.5635961386579</v>
      </c>
    </row>
    <row r="67" spans="1:12" x14ac:dyDescent="0.35">
      <c r="A67" s="38">
        <v>12</v>
      </c>
      <c r="B67" s="4">
        <v>44276</v>
      </c>
      <c r="C67" s="29">
        <v>1295.5908916432454</v>
      </c>
      <c r="D67" s="29">
        <v>589.79490747081627</v>
      </c>
      <c r="E67" s="29">
        <v>1563.6183310608715</v>
      </c>
      <c r="F67" s="29">
        <v>1721.5685065154544</v>
      </c>
      <c r="G67" s="29">
        <v>1162.6697744340754</v>
      </c>
      <c r="H67" s="29">
        <v>914.45089927975107</v>
      </c>
      <c r="I67" s="29">
        <v>287.69139978501198</v>
      </c>
      <c r="J67" s="29">
        <v>680.76341072899118</v>
      </c>
      <c r="K67" s="29">
        <v>939.62573165608853</v>
      </c>
      <c r="L67" s="29">
        <v>9155.7738525743061</v>
      </c>
    </row>
    <row r="68" spans="1:12" x14ac:dyDescent="0.35">
      <c r="A68" s="38">
        <v>13</v>
      </c>
      <c r="B68" s="4">
        <v>44283</v>
      </c>
      <c r="C68" s="29">
        <v>1359.488290053413</v>
      </c>
      <c r="D68" s="29">
        <v>616.77732315849494</v>
      </c>
      <c r="E68" s="29">
        <v>1694.9011001797403</v>
      </c>
      <c r="F68" s="29">
        <v>1735.3206983661489</v>
      </c>
      <c r="G68" s="29">
        <v>1179.137047809405</v>
      </c>
      <c r="H68" s="29">
        <v>862.96118724756911</v>
      </c>
      <c r="I68" s="29">
        <v>283.92859539243869</v>
      </c>
      <c r="J68" s="29">
        <v>660.57383361803568</v>
      </c>
      <c r="K68" s="29">
        <v>869.99765737476287</v>
      </c>
      <c r="L68" s="29">
        <v>9263.0857332000087</v>
      </c>
    </row>
    <row r="69" spans="1:12" x14ac:dyDescent="0.35">
      <c r="A69" s="38">
        <v>14</v>
      </c>
      <c r="B69" s="4">
        <v>44290</v>
      </c>
      <c r="C69" s="29">
        <v>1407.558544268599</v>
      </c>
      <c r="D69" s="29">
        <v>672.73776412288817</v>
      </c>
      <c r="E69" s="29">
        <v>1729.6783483537861</v>
      </c>
      <c r="F69" s="29">
        <v>1838.5896834947209</v>
      </c>
      <c r="G69" s="29">
        <v>1179.6978214707533</v>
      </c>
      <c r="H69" s="29">
        <v>897.58425484679287</v>
      </c>
      <c r="I69" s="29">
        <v>376.74906705486848</v>
      </c>
      <c r="J69" s="29">
        <v>695.03618728875222</v>
      </c>
      <c r="K69" s="29">
        <v>895.88232748249982</v>
      </c>
      <c r="L69" s="29">
        <v>9693.5139983836598</v>
      </c>
    </row>
    <row r="70" spans="1:12" x14ac:dyDescent="0.35">
      <c r="A70" s="38">
        <v>15</v>
      </c>
      <c r="B70" s="4">
        <v>44297</v>
      </c>
      <c r="C70" s="29">
        <v>1381.6983700344645</v>
      </c>
      <c r="D70" s="29">
        <v>627.23463413641252</v>
      </c>
      <c r="E70" s="29">
        <v>1706.2660291570667</v>
      </c>
      <c r="F70" s="29">
        <v>1796.362605838453</v>
      </c>
      <c r="G70" s="29">
        <v>1177.1450363143113</v>
      </c>
      <c r="H70" s="29">
        <v>840.4454580774941</v>
      </c>
      <c r="I70" s="29">
        <v>361.79700615154917</v>
      </c>
      <c r="J70" s="29">
        <v>813.35557429838229</v>
      </c>
      <c r="K70" s="29">
        <v>992.1346357950938</v>
      </c>
      <c r="L70" s="29">
        <v>9696.4393498032259</v>
      </c>
    </row>
    <row r="71" spans="1:12" x14ac:dyDescent="0.35">
      <c r="A71" s="38">
        <v>16</v>
      </c>
      <c r="B71" s="4">
        <v>44304</v>
      </c>
      <c r="C71" s="29">
        <v>1355.6971036328632</v>
      </c>
      <c r="D71" s="29">
        <v>749.72668577238187</v>
      </c>
      <c r="E71" s="29">
        <v>1714.6890251359191</v>
      </c>
      <c r="F71" s="29">
        <v>1738.4653842246305</v>
      </c>
      <c r="G71" s="29">
        <v>1226.1623818103021</v>
      </c>
      <c r="H71" s="29">
        <v>889.82339612630153</v>
      </c>
      <c r="I71" s="29">
        <v>348.86398492610033</v>
      </c>
      <c r="J71" s="29">
        <v>748.5302668003842</v>
      </c>
      <c r="K71" s="29">
        <v>878.23678478651391</v>
      </c>
      <c r="L71" s="29">
        <v>9650.1950132153961</v>
      </c>
    </row>
    <row r="72" spans="1:12" x14ac:dyDescent="0.35">
      <c r="A72" s="38">
        <v>17</v>
      </c>
      <c r="B72" s="4">
        <v>44311</v>
      </c>
      <c r="C72" s="29">
        <v>1342.9907540434506</v>
      </c>
      <c r="D72" s="29">
        <v>745.72170433099438</v>
      </c>
      <c r="E72" s="29">
        <v>1763.091321883056</v>
      </c>
      <c r="F72" s="29">
        <v>1768.2501457242306</v>
      </c>
      <c r="G72" s="29">
        <v>1135.935359881345</v>
      </c>
      <c r="H72" s="29">
        <v>863.41702555369648</v>
      </c>
      <c r="I72" s="29">
        <v>454.16366607213206</v>
      </c>
      <c r="J72" s="29">
        <v>777.59153083036517</v>
      </c>
      <c r="K72" s="29">
        <v>880.66911897964496</v>
      </c>
      <c r="L72" s="29">
        <v>9731.8306272989157</v>
      </c>
    </row>
    <row r="73" spans="1:12" x14ac:dyDescent="0.35">
      <c r="A73" s="38">
        <v>18</v>
      </c>
      <c r="B73" s="4">
        <v>44318</v>
      </c>
      <c r="C73" s="29">
        <v>1400.1685386718982</v>
      </c>
      <c r="D73" s="29">
        <v>804.72253268842815</v>
      </c>
      <c r="E73" s="29">
        <v>1805.5004298745662</v>
      </c>
      <c r="F73" s="29">
        <v>1830.7734413334906</v>
      </c>
      <c r="G73" s="29">
        <v>1227.8505154860118</v>
      </c>
      <c r="H73" s="29">
        <v>910.95630268828313</v>
      </c>
      <c r="I73" s="29">
        <v>463.12076387288505</v>
      </c>
      <c r="J73" s="29">
        <v>833.67884063863357</v>
      </c>
      <c r="K73" s="29">
        <v>1019.275826926915</v>
      </c>
      <c r="L73" s="29">
        <v>10296.047192181111</v>
      </c>
    </row>
    <row r="74" spans="1:12" x14ac:dyDescent="0.35">
      <c r="A74" s="38">
        <v>19</v>
      </c>
      <c r="B74" s="4">
        <v>44325</v>
      </c>
      <c r="C74" s="29">
        <v>1441.9345855706777</v>
      </c>
      <c r="D74" s="29">
        <v>856.2862252495172</v>
      </c>
      <c r="E74" s="29">
        <v>1847.7333997878029</v>
      </c>
      <c r="F74" s="29">
        <v>1806.7355349081604</v>
      </c>
      <c r="G74" s="29">
        <v>1224.7729136755497</v>
      </c>
      <c r="H74" s="29">
        <v>969.8532783639746</v>
      </c>
      <c r="I74" s="29">
        <v>535.07314548173895</v>
      </c>
      <c r="J74" s="29">
        <v>896.61242193101134</v>
      </c>
      <c r="K74" s="29">
        <v>1041.3814261252451</v>
      </c>
      <c r="L74" s="29">
        <v>10620.382931093678</v>
      </c>
    </row>
    <row r="75" spans="1:12" x14ac:dyDescent="0.35">
      <c r="A75" s="38">
        <v>20</v>
      </c>
      <c r="B75" s="4">
        <v>44332</v>
      </c>
      <c r="C75" s="29">
        <v>1378.3115418100906</v>
      </c>
      <c r="D75" s="29">
        <v>896.23394362229919</v>
      </c>
      <c r="E75" s="29">
        <v>2078.1969129616609</v>
      </c>
      <c r="F75" s="29">
        <v>1847.8657866250232</v>
      </c>
      <c r="G75" s="29">
        <v>1221.8202879333301</v>
      </c>
      <c r="H75" s="29">
        <v>907.26879900586414</v>
      </c>
      <c r="I75" s="29">
        <v>503.67156833338152</v>
      </c>
      <c r="J75" s="29">
        <v>887.92116809318327</v>
      </c>
      <c r="K75" s="29">
        <v>983.80584636560639</v>
      </c>
      <c r="L75" s="29">
        <v>10705.09585475044</v>
      </c>
    </row>
    <row r="76" spans="1:12" x14ac:dyDescent="0.35">
      <c r="A76" s="38">
        <v>21</v>
      </c>
      <c r="B76" s="4">
        <v>44339</v>
      </c>
      <c r="C76" s="29">
        <v>1413.3034041900839</v>
      </c>
      <c r="D76" s="29">
        <v>923.25913851261203</v>
      </c>
      <c r="E76" s="29">
        <v>2141.3367216641727</v>
      </c>
      <c r="F76" s="29">
        <v>1830.2008666827132</v>
      </c>
      <c r="G76" s="29">
        <v>1181.7042326919172</v>
      </c>
      <c r="H76" s="29">
        <v>980.32493686741145</v>
      </c>
      <c r="I76" s="29">
        <v>543.95530202691998</v>
      </c>
      <c r="J76" s="29">
        <v>1003.9548753177131</v>
      </c>
      <c r="K76" s="29">
        <v>1119.1599346809398</v>
      </c>
      <c r="L76" s="29">
        <v>11137.199412634483</v>
      </c>
    </row>
    <row r="77" spans="1:12" x14ac:dyDescent="0.35">
      <c r="A77" s="38">
        <v>22</v>
      </c>
      <c r="B77" s="4">
        <v>44346</v>
      </c>
      <c r="C77" s="29">
        <v>1545.5810565390793</v>
      </c>
      <c r="D77" s="29">
        <v>949.08784600212334</v>
      </c>
      <c r="E77" s="29">
        <v>2564.8754802128415</v>
      </c>
      <c r="F77" s="29">
        <v>2063.86266489632</v>
      </c>
      <c r="G77" s="29">
        <v>1427.8868798703563</v>
      </c>
      <c r="H77" s="29">
        <v>1100.4517337866309</v>
      </c>
      <c r="I77" s="29">
        <v>595.91704387085656</v>
      </c>
      <c r="J77" s="29">
        <v>1049.7802386885871</v>
      </c>
      <c r="K77" s="29">
        <v>1052.4521467593142</v>
      </c>
      <c r="L77" s="29">
        <v>12349.895090626109</v>
      </c>
    </row>
    <row r="78" spans="1:12" x14ac:dyDescent="0.35">
      <c r="A78" s="38">
        <v>23</v>
      </c>
      <c r="B78" s="4">
        <v>44353</v>
      </c>
      <c r="C78" s="29">
        <v>1606.9251147092705</v>
      </c>
      <c r="D78" s="29">
        <v>992.30832205109618</v>
      </c>
      <c r="E78" s="29">
        <v>2828.3063837215618</v>
      </c>
      <c r="F78" s="29">
        <v>2013.3802148379432</v>
      </c>
      <c r="G78" s="29">
        <v>1545.8938440596971</v>
      </c>
      <c r="H78" s="29">
        <v>1198.3180303126858</v>
      </c>
      <c r="I78" s="29">
        <v>548.71568651683037</v>
      </c>
      <c r="J78" s="29">
        <v>1117.1568218120956</v>
      </c>
      <c r="K78" s="29">
        <v>1219.0063841611079</v>
      </c>
      <c r="L78" s="29">
        <v>13070.010802182287</v>
      </c>
    </row>
    <row r="79" spans="1:12" x14ac:dyDescent="0.35">
      <c r="A79" s="38">
        <v>24</v>
      </c>
      <c r="B79" s="4">
        <v>44360</v>
      </c>
      <c r="C79" s="29">
        <v>1426.9833782905994</v>
      </c>
      <c r="D79" s="29">
        <v>869.95227401376837</v>
      </c>
      <c r="E79" s="29">
        <v>3463.927412726393</v>
      </c>
      <c r="F79" s="29">
        <v>1947.0653016940303</v>
      </c>
      <c r="G79" s="29">
        <v>1435.3926189862345</v>
      </c>
      <c r="H79" s="29">
        <v>1106.1529635532195</v>
      </c>
      <c r="I79" s="29">
        <v>436.26941544691283</v>
      </c>
      <c r="J79" s="29">
        <v>992.45746648468526</v>
      </c>
      <c r="K79" s="29">
        <v>1133.3833721788778</v>
      </c>
      <c r="L79" s="29">
        <v>12811.584203374721</v>
      </c>
    </row>
    <row r="80" spans="1:12" x14ac:dyDescent="0.35">
      <c r="A80" s="38">
        <v>25</v>
      </c>
      <c r="B80" s="4">
        <v>44367</v>
      </c>
      <c r="C80" s="29">
        <v>1612.0763096903324</v>
      </c>
      <c r="D80" s="29">
        <v>815.43547513994054</v>
      </c>
      <c r="E80" s="29">
        <v>4479.2704772495181</v>
      </c>
      <c r="F80" s="29">
        <v>2026.1988569017608</v>
      </c>
      <c r="G80" s="29">
        <v>1510.8693890707063</v>
      </c>
      <c r="H80" s="29">
        <v>1206.0355612143551</v>
      </c>
      <c r="I80" s="29">
        <v>433.81751289807437</v>
      </c>
      <c r="J80" s="29">
        <v>1230.3144054417021</v>
      </c>
      <c r="K80" s="29">
        <v>1352.4175516413377</v>
      </c>
      <c r="L80" s="29">
        <v>14666.435539247726</v>
      </c>
    </row>
    <row r="81" spans="1:12" x14ac:dyDescent="0.35">
      <c r="A81" s="38">
        <v>26</v>
      </c>
      <c r="B81" s="4">
        <v>44374</v>
      </c>
      <c r="C81" s="29">
        <v>1631.7269968217313</v>
      </c>
      <c r="D81" s="29">
        <v>861.41546793225848</v>
      </c>
      <c r="E81" s="29">
        <v>5346.0235764349509</v>
      </c>
      <c r="F81" s="29">
        <v>2057.0202436865875</v>
      </c>
      <c r="G81" s="29">
        <v>1839.5992194962353</v>
      </c>
      <c r="H81" s="29">
        <v>1349.9161384988884</v>
      </c>
      <c r="I81" s="29">
        <v>456.25840558052357</v>
      </c>
      <c r="J81" s="29">
        <v>1295.358628539766</v>
      </c>
      <c r="K81" s="29">
        <v>1496.3810265346669</v>
      </c>
      <c r="L81" s="29">
        <v>16333.699703525606</v>
      </c>
    </row>
    <row r="82" spans="1:12" x14ac:dyDescent="0.35">
      <c r="A82" s="38">
        <v>27</v>
      </c>
      <c r="B82" s="4">
        <v>44381</v>
      </c>
      <c r="C82" s="29">
        <v>1769.221925459638</v>
      </c>
      <c r="D82" s="29">
        <v>897.87826158234361</v>
      </c>
      <c r="E82" s="29">
        <v>5537.4133370362988</v>
      </c>
      <c r="F82" s="29">
        <v>2241.2159824709329</v>
      </c>
      <c r="G82" s="29">
        <v>2381.2604916932369</v>
      </c>
      <c r="H82" s="29">
        <v>1589.6181278250156</v>
      </c>
      <c r="I82" s="29">
        <v>449.67718066341365</v>
      </c>
      <c r="J82" s="29">
        <v>1450.5349330979689</v>
      </c>
      <c r="K82" s="29">
        <v>1721.5913764166357</v>
      </c>
      <c r="L82" s="29">
        <v>18038.411616245485</v>
      </c>
    </row>
    <row r="83" spans="1:12" x14ac:dyDescent="0.35">
      <c r="A83" s="38">
        <v>28</v>
      </c>
      <c r="B83" s="4">
        <v>44388</v>
      </c>
      <c r="C83" s="29">
        <v>2049.3389236798243</v>
      </c>
      <c r="D83" s="29">
        <v>932.55547551295638</v>
      </c>
      <c r="E83" s="29">
        <v>5400.9536019018087</v>
      </c>
      <c r="F83" s="29">
        <v>2801.7760353223562</v>
      </c>
      <c r="G83" s="29">
        <v>2792.0567928457931</v>
      </c>
      <c r="H83" s="29">
        <v>1849.5272030794808</v>
      </c>
      <c r="I83" s="29">
        <v>525.43828253281731</v>
      </c>
      <c r="J83" s="29">
        <v>1640.9170928426856</v>
      </c>
      <c r="K83" s="29">
        <v>1976.6216773159365</v>
      </c>
      <c r="L83" s="29">
        <v>19969.18508503366</v>
      </c>
    </row>
    <row r="84" spans="1:12" x14ac:dyDescent="0.35">
      <c r="A84" s="38">
        <v>29</v>
      </c>
      <c r="B84" s="4">
        <v>44395</v>
      </c>
      <c r="C84" s="29">
        <v>2104.3125314903291</v>
      </c>
      <c r="D84" s="29">
        <v>970.97532510280939</v>
      </c>
      <c r="E84" s="29">
        <v>4456.7872797942164</v>
      </c>
      <c r="F84" s="29">
        <v>2992.2955637337045</v>
      </c>
      <c r="G84" s="29">
        <v>2812.5126825326852</v>
      </c>
      <c r="H84" s="29">
        <v>1911.0054163795951</v>
      </c>
      <c r="I84" s="29">
        <v>487.02617833979917</v>
      </c>
      <c r="J84" s="29">
        <v>1679.4957490394327</v>
      </c>
      <c r="K84" s="29">
        <v>2148.7805947341217</v>
      </c>
      <c r="L84" s="29">
        <v>19563.191321146693</v>
      </c>
    </row>
    <row r="85" spans="1:12" x14ac:dyDescent="0.35">
      <c r="A85" s="38">
        <v>30</v>
      </c>
      <c r="B85" s="4">
        <v>44402</v>
      </c>
      <c r="C85" s="29">
        <v>1844.2906451633553</v>
      </c>
      <c r="D85" s="29">
        <v>995.09245047630679</v>
      </c>
      <c r="E85" s="29">
        <v>3729.6182223682772</v>
      </c>
      <c r="F85" s="29">
        <v>3050.8869646782027</v>
      </c>
      <c r="G85" s="29">
        <v>2490.69289403326</v>
      </c>
      <c r="H85" s="29">
        <v>1734.0547600976893</v>
      </c>
      <c r="I85" s="29">
        <v>470.52073984932736</v>
      </c>
      <c r="J85" s="29">
        <v>1339.3942291458607</v>
      </c>
      <c r="K85" s="29">
        <v>2259.5444904998112</v>
      </c>
      <c r="L85" s="29">
        <v>17914.095396312088</v>
      </c>
    </row>
    <row r="86" spans="1:12" x14ac:dyDescent="0.35">
      <c r="A86" s="38">
        <v>31</v>
      </c>
      <c r="B86" s="4">
        <v>44409</v>
      </c>
      <c r="C86" s="29">
        <v>1980.4263597892905</v>
      </c>
      <c r="D86" s="29">
        <v>873.22938310275777</v>
      </c>
      <c r="E86" s="29">
        <v>2907.849886361656</v>
      </c>
      <c r="F86" s="29">
        <v>2913.1169076456722</v>
      </c>
      <c r="G86" s="29">
        <v>1986.1586616255734</v>
      </c>
      <c r="H86" s="29">
        <v>1493.9544078686467</v>
      </c>
      <c r="I86" s="29">
        <v>447.60262220293805</v>
      </c>
      <c r="J86" s="29">
        <v>1209.8451176317692</v>
      </c>
      <c r="K86" s="29">
        <v>2291.5959254978898</v>
      </c>
      <c r="L86" s="29">
        <v>16103.779271726193</v>
      </c>
    </row>
    <row r="87" spans="1:12" x14ac:dyDescent="0.35">
      <c r="A87" s="38">
        <v>32</v>
      </c>
      <c r="B87" s="4">
        <v>44416</v>
      </c>
      <c r="C87" s="29">
        <v>1919.2506270038539</v>
      </c>
      <c r="D87" s="29">
        <v>796.27734544877023</v>
      </c>
      <c r="E87" s="29">
        <v>2457.1148067211775</v>
      </c>
      <c r="F87" s="29">
        <v>2880.634765197748</v>
      </c>
      <c r="G87" s="29">
        <v>1528.1442095244147</v>
      </c>
      <c r="H87" s="29">
        <v>1286.6113742005241</v>
      </c>
      <c r="I87" s="29">
        <v>442.88549713266195</v>
      </c>
      <c r="J87" s="29">
        <v>1026.873699008841</v>
      </c>
      <c r="K87" s="29">
        <v>2132.1064305082164</v>
      </c>
      <c r="L87" s="29">
        <v>14469.898754746209</v>
      </c>
    </row>
    <row r="88" spans="1:12" x14ac:dyDescent="0.35">
      <c r="A88" s="38">
        <v>33</v>
      </c>
      <c r="B88" s="4">
        <v>44423</v>
      </c>
      <c r="C88" s="29">
        <v>2132.9672425948233</v>
      </c>
      <c r="D88" s="29">
        <v>875.76672610482706</v>
      </c>
      <c r="E88" s="29">
        <v>2162.4792523489436</v>
      </c>
      <c r="F88" s="29">
        <v>3113.4874879383142</v>
      </c>
      <c r="G88" s="29">
        <v>1513.170881576694</v>
      </c>
      <c r="H88" s="29">
        <v>1242.0676711569499</v>
      </c>
      <c r="I88" s="29">
        <v>495.35824894085363</v>
      </c>
      <c r="J88" s="29">
        <v>1034.062235898389</v>
      </c>
      <c r="K88" s="29">
        <v>2077.1332254519248</v>
      </c>
      <c r="L88" s="29">
        <v>14646.49297201172</v>
      </c>
    </row>
    <row r="89" spans="1:12" x14ac:dyDescent="0.35">
      <c r="A89" s="38">
        <v>34</v>
      </c>
      <c r="B89" s="4">
        <v>44430</v>
      </c>
      <c r="C89" s="29">
        <v>2198.6897672539512</v>
      </c>
      <c r="D89" s="29">
        <v>818.9799584152978</v>
      </c>
      <c r="E89" s="29">
        <v>1933.6451340511001</v>
      </c>
      <c r="F89" s="29">
        <v>2950.0716299227765</v>
      </c>
      <c r="G89" s="29">
        <v>1370.9848018622229</v>
      </c>
      <c r="H89" s="29">
        <v>1288.6667651200821</v>
      </c>
      <c r="I89" s="29">
        <v>445.64936774880823</v>
      </c>
      <c r="J89" s="29">
        <v>909.8463009912457</v>
      </c>
      <c r="K89" s="29">
        <v>1831.846530115411</v>
      </c>
      <c r="L89" s="29">
        <v>13748.380255480895</v>
      </c>
    </row>
    <row r="90" spans="1:12" x14ac:dyDescent="0.35">
      <c r="A90" s="38">
        <v>35</v>
      </c>
      <c r="B90" s="4">
        <v>44437</v>
      </c>
      <c r="C90" s="29">
        <v>2170.1362148354674</v>
      </c>
      <c r="D90" s="29">
        <v>818.35054619353468</v>
      </c>
      <c r="E90" s="29">
        <v>1883.3158048889768</v>
      </c>
      <c r="F90" s="29">
        <v>2945.1571111182316</v>
      </c>
      <c r="G90" s="29">
        <v>1348.5839864319094</v>
      </c>
      <c r="H90" s="29">
        <v>1077.5044484592468</v>
      </c>
      <c r="I90" s="29">
        <v>463.287204425548</v>
      </c>
      <c r="J90" s="29">
        <v>920.6435969509987</v>
      </c>
      <c r="K90" s="29">
        <v>1763.921034933009</v>
      </c>
      <c r="L90" s="29">
        <v>13390.899948236924</v>
      </c>
    </row>
    <row r="91" spans="1:12" x14ac:dyDescent="0.35">
      <c r="A91" s="38">
        <v>36</v>
      </c>
      <c r="B91" s="4">
        <v>44444</v>
      </c>
      <c r="C91" s="29">
        <v>2111.287956085182</v>
      </c>
      <c r="D91" s="29">
        <v>715.74650178373395</v>
      </c>
      <c r="E91" s="29">
        <v>1741.873267807922</v>
      </c>
      <c r="F91" s="29">
        <v>2607.8836705602462</v>
      </c>
      <c r="G91" s="29">
        <v>1239.8569149767877</v>
      </c>
      <c r="H91" s="29">
        <v>1054.407060698953</v>
      </c>
      <c r="I91" s="29">
        <v>449.81427384635055</v>
      </c>
      <c r="J91" s="29">
        <v>805.07577518940127</v>
      </c>
      <c r="K91" s="29">
        <v>1578.2795414679517</v>
      </c>
      <c r="L91" s="29">
        <v>12304.224962416529</v>
      </c>
    </row>
    <row r="92" spans="1:12" x14ac:dyDescent="0.35">
      <c r="A92" s="38">
        <v>37</v>
      </c>
      <c r="B92" s="4">
        <v>44451</v>
      </c>
      <c r="C92" s="29">
        <v>1783.0834894066734</v>
      </c>
      <c r="D92" s="29">
        <v>658.88564860316865</v>
      </c>
      <c r="E92" s="29">
        <v>1759.8811146242488</v>
      </c>
      <c r="F92" s="29">
        <v>2186.7938984037296</v>
      </c>
      <c r="G92" s="29">
        <v>1283.8984980389614</v>
      </c>
      <c r="H92" s="29">
        <v>956.04411601371407</v>
      </c>
      <c r="I92" s="29">
        <v>400.19015550873632</v>
      </c>
      <c r="J92" s="29">
        <v>720.7719612199196</v>
      </c>
      <c r="K92" s="29">
        <v>1270.154277376593</v>
      </c>
      <c r="L92" s="29">
        <v>11019.703159195746</v>
      </c>
    </row>
    <row r="93" spans="1:12" x14ac:dyDescent="0.35">
      <c r="A93" s="38">
        <v>38</v>
      </c>
      <c r="B93" s="4">
        <v>44458</v>
      </c>
      <c r="C93" s="29">
        <v>1748.8219864013888</v>
      </c>
      <c r="D93" s="29">
        <v>632.56053719659076</v>
      </c>
      <c r="E93" s="29">
        <v>1650.4211746880126</v>
      </c>
      <c r="F93" s="29">
        <v>2089.2522701999278</v>
      </c>
      <c r="G93" s="29">
        <v>1238.5851822539582</v>
      </c>
      <c r="H93" s="29">
        <v>891.29979005530117</v>
      </c>
      <c r="I93" s="29">
        <v>396.36113646164819</v>
      </c>
      <c r="J93" s="29">
        <v>674.50974805264025</v>
      </c>
      <c r="K93" s="29">
        <v>1185.9084376617668</v>
      </c>
      <c r="L93" s="29">
        <v>10507.720262971236</v>
      </c>
    </row>
    <row r="94" spans="1:12" x14ac:dyDescent="0.35">
      <c r="A94" s="38">
        <v>39</v>
      </c>
      <c r="B94" s="4">
        <v>44465</v>
      </c>
      <c r="C94" s="29">
        <v>1515.3060378632822</v>
      </c>
      <c r="D94" s="29">
        <v>569.72901263558708</v>
      </c>
      <c r="E94" s="29">
        <v>1667.8230797345673</v>
      </c>
      <c r="F94" s="29">
        <v>1904.3115515973332</v>
      </c>
      <c r="G94" s="29">
        <v>1244.2608970864453</v>
      </c>
      <c r="H94" s="29">
        <v>844.81368266376842</v>
      </c>
      <c r="I94" s="29">
        <v>349.52257662697832</v>
      </c>
      <c r="J94" s="29">
        <v>691.15456016365488</v>
      </c>
      <c r="K94" s="29">
        <v>1079.571050623018</v>
      </c>
      <c r="L94" s="29">
        <v>9866.4924489946352</v>
      </c>
    </row>
    <row r="95" spans="1:12" x14ac:dyDescent="0.35">
      <c r="A95" s="38">
        <v>40</v>
      </c>
      <c r="B95" s="4">
        <v>44472</v>
      </c>
      <c r="C95" s="29">
        <v>1622.0068152699341</v>
      </c>
      <c r="D95" s="29">
        <v>580.32276554995542</v>
      </c>
      <c r="E95" s="29">
        <v>1628.5530303230753</v>
      </c>
      <c r="F95" s="29">
        <v>1848.0323715551913</v>
      </c>
      <c r="G95" s="29">
        <v>1201.3034471840795</v>
      </c>
      <c r="H95" s="29">
        <v>843.56994127284042</v>
      </c>
      <c r="I95" s="29">
        <v>344.14353172757876</v>
      </c>
      <c r="J95" s="29">
        <v>671.52141516771007</v>
      </c>
      <c r="K95" s="29">
        <v>1092.4195315250813</v>
      </c>
      <c r="L95" s="29">
        <v>9831.8728495754476</v>
      </c>
    </row>
    <row r="96" spans="1:12" x14ac:dyDescent="0.35">
      <c r="A96" s="38">
        <v>41</v>
      </c>
      <c r="B96" s="4">
        <v>44479</v>
      </c>
      <c r="C96" s="29">
        <v>1588.6834627271066</v>
      </c>
      <c r="D96" s="29">
        <v>580.08851759939375</v>
      </c>
      <c r="E96" s="29">
        <v>1592.9853634420374</v>
      </c>
      <c r="F96" s="29">
        <v>1967.4527780323415</v>
      </c>
      <c r="G96" s="29">
        <v>1296.9906357636603</v>
      </c>
      <c r="H96" s="29">
        <v>846.86141340899439</v>
      </c>
      <c r="I96" s="29">
        <v>334.82888368054012</v>
      </c>
      <c r="J96" s="29">
        <v>651.92601288282606</v>
      </c>
      <c r="K96" s="29">
        <v>953.10823345081212</v>
      </c>
      <c r="L96" s="29">
        <v>9812.9253009877139</v>
      </c>
    </row>
    <row r="97" spans="1:12" x14ac:dyDescent="0.35">
      <c r="A97" s="38">
        <v>42</v>
      </c>
      <c r="B97" s="4">
        <v>44486</v>
      </c>
      <c r="C97" s="29">
        <v>1365.1993743093253</v>
      </c>
      <c r="D97" s="29">
        <v>589.82850166845537</v>
      </c>
      <c r="E97" s="29">
        <v>1518.0683063644622</v>
      </c>
      <c r="F97" s="29">
        <v>1805.1816232293968</v>
      </c>
      <c r="G97" s="29">
        <v>1245.6864255616229</v>
      </c>
      <c r="H97" s="29">
        <v>830.33885139773247</v>
      </c>
      <c r="I97" s="29">
        <v>336.11752270014301</v>
      </c>
      <c r="J97" s="29">
        <v>609.6322118421956</v>
      </c>
      <c r="K97" s="29">
        <v>975.09696764230762</v>
      </c>
      <c r="L97" s="29">
        <v>9275.1497847156406</v>
      </c>
    </row>
    <row r="98" spans="1:12" x14ac:dyDescent="0.35">
      <c r="A98" s="38">
        <v>43</v>
      </c>
      <c r="B98" s="4">
        <v>44493</v>
      </c>
      <c r="C98" s="29">
        <v>1400.8534090914538</v>
      </c>
      <c r="D98" s="29">
        <v>574.81240055022863</v>
      </c>
      <c r="E98" s="29">
        <v>1493.4719402479971</v>
      </c>
      <c r="F98" s="29">
        <v>1688.5213405119425</v>
      </c>
      <c r="G98" s="29">
        <v>1119.2817897181919</v>
      </c>
      <c r="H98" s="29">
        <v>686.71751644944356</v>
      </c>
      <c r="I98" s="29">
        <v>322.38029938471459</v>
      </c>
      <c r="J98" s="29">
        <v>625.34018518382618</v>
      </c>
      <c r="K98" s="29">
        <v>957.95030500506891</v>
      </c>
      <c r="L98" s="29">
        <v>8869.3291861428679</v>
      </c>
    </row>
    <row r="99" spans="1:12" x14ac:dyDescent="0.35">
      <c r="A99" s="38">
        <v>44</v>
      </c>
      <c r="B99" s="4">
        <v>44500</v>
      </c>
      <c r="C99" s="29">
        <v>1481.0170218395833</v>
      </c>
      <c r="D99" s="29">
        <v>627.37892963836646</v>
      </c>
      <c r="E99" s="29">
        <v>1604.8193901745176</v>
      </c>
      <c r="F99" s="29">
        <v>1878.5608320033048</v>
      </c>
      <c r="G99" s="29">
        <v>1225.6384685314815</v>
      </c>
      <c r="H99" s="29">
        <v>879.15753326403751</v>
      </c>
      <c r="I99" s="29">
        <v>340.77421815183521</v>
      </c>
      <c r="J99" s="29">
        <v>769.89484842087586</v>
      </c>
      <c r="K99" s="29">
        <v>954.92912295638882</v>
      </c>
      <c r="L99" s="29">
        <v>9762.1703649803912</v>
      </c>
    </row>
    <row r="100" spans="1:12" x14ac:dyDescent="0.35">
      <c r="A100" s="38">
        <v>45</v>
      </c>
      <c r="B100" s="4">
        <v>44507</v>
      </c>
      <c r="C100" s="29">
        <v>1522.9876996285075</v>
      </c>
      <c r="D100" s="29">
        <v>627.52289424092805</v>
      </c>
      <c r="E100" s="29">
        <v>1533.6465995521969</v>
      </c>
      <c r="F100" s="29">
        <v>1792.4202209757768</v>
      </c>
      <c r="G100" s="29">
        <v>1246.2812107017421</v>
      </c>
      <c r="H100" s="29">
        <v>901.82166480096544</v>
      </c>
      <c r="I100" s="29">
        <v>379.28798623370938</v>
      </c>
      <c r="J100" s="29">
        <v>687.51629118916526</v>
      </c>
      <c r="K100" s="29">
        <v>997.19915249950054</v>
      </c>
      <c r="L100" s="29">
        <v>9688.683719822493</v>
      </c>
    </row>
    <row r="101" spans="1:12" x14ac:dyDescent="0.35">
      <c r="A101" s="38">
        <v>46</v>
      </c>
      <c r="B101" s="4">
        <v>44514</v>
      </c>
      <c r="C101" s="29">
        <v>1481.0170218395833</v>
      </c>
      <c r="D101" s="29">
        <v>590.83523716995319</v>
      </c>
      <c r="E101" s="29">
        <v>1527.4096112887744</v>
      </c>
      <c r="F101" s="29">
        <v>1797.0896321359191</v>
      </c>
      <c r="G101" s="29">
        <v>1137.2589718246727</v>
      </c>
      <c r="H101" s="29">
        <v>750.19830150314647</v>
      </c>
      <c r="I101" s="29">
        <v>364.05970436213147</v>
      </c>
      <c r="J101" s="29">
        <v>701.18491561672886</v>
      </c>
      <c r="K101" s="29">
        <v>869.24933617890304</v>
      </c>
      <c r="L101" s="29">
        <v>9218.3027319198118</v>
      </c>
    </row>
    <row r="102" spans="1:12" x14ac:dyDescent="0.35">
      <c r="A102" s="38">
        <v>47</v>
      </c>
      <c r="B102" s="4">
        <v>44521</v>
      </c>
      <c r="C102" s="29">
        <v>1504.6422781437673</v>
      </c>
      <c r="D102" s="29">
        <v>554.4095873173053</v>
      </c>
      <c r="E102" s="29">
        <v>1368.5857587960904</v>
      </c>
      <c r="F102" s="29">
        <v>1845.0030812153814</v>
      </c>
      <c r="G102" s="29">
        <v>1063.6351237083711</v>
      </c>
      <c r="H102" s="29">
        <v>787.2486167077119</v>
      </c>
      <c r="I102" s="29">
        <v>342.78720555534971</v>
      </c>
      <c r="J102" s="29">
        <v>625.19979853784241</v>
      </c>
      <c r="K102" s="29">
        <v>985.39201741061947</v>
      </c>
      <c r="L102" s="29">
        <v>9076.9034673924398</v>
      </c>
    </row>
    <row r="103" spans="1:12" x14ac:dyDescent="0.35">
      <c r="A103" s="38">
        <v>48</v>
      </c>
      <c r="B103" s="4">
        <v>44528</v>
      </c>
      <c r="C103" s="29">
        <v>1650.4539437425551</v>
      </c>
      <c r="D103" s="29">
        <v>561.36515898577454</v>
      </c>
      <c r="E103" s="29">
        <v>1648.1699300357209</v>
      </c>
      <c r="F103" s="29">
        <v>1953.382118651004</v>
      </c>
      <c r="G103" s="29">
        <v>1358.4051244610391</v>
      </c>
      <c r="H103" s="29">
        <v>926.35699083021677</v>
      </c>
      <c r="I103" s="29">
        <v>317.9257748883947</v>
      </c>
      <c r="J103" s="29">
        <v>682.74192622076657</v>
      </c>
      <c r="K103" s="29">
        <v>979.98926414761661</v>
      </c>
      <c r="L103" s="29">
        <v>10078.790231963088</v>
      </c>
    </row>
    <row r="104" spans="1:12" x14ac:dyDescent="0.35">
      <c r="A104" s="38">
        <v>49</v>
      </c>
      <c r="B104" s="4">
        <v>44535</v>
      </c>
      <c r="C104" s="29">
        <v>1650.2948782679043</v>
      </c>
      <c r="D104" s="29">
        <v>575.97118216824583</v>
      </c>
      <c r="E104" s="29">
        <v>1753.7568067138545</v>
      </c>
      <c r="F104" s="29">
        <v>1924.0994634195877</v>
      </c>
      <c r="G104" s="29">
        <v>1227.6410684867644</v>
      </c>
      <c r="H104" s="29">
        <v>916.96399930562484</v>
      </c>
      <c r="I104" s="29">
        <v>334.30919661221219</v>
      </c>
      <c r="J104" s="29">
        <v>632.4479210859173</v>
      </c>
      <c r="K104" s="29">
        <v>1009.7188314278295</v>
      </c>
      <c r="L104" s="29">
        <v>10025.203347487939</v>
      </c>
    </row>
    <row r="105" spans="1:12" x14ac:dyDescent="0.35">
      <c r="A105" s="38">
        <v>50</v>
      </c>
      <c r="B105" s="4">
        <v>44542</v>
      </c>
      <c r="C105" s="29">
        <v>1643.8058441043945</v>
      </c>
      <c r="D105" s="29">
        <v>581.7481555273439</v>
      </c>
      <c r="E105" s="29">
        <v>1988.5337992190643</v>
      </c>
      <c r="F105" s="29">
        <v>1972.6658409805286</v>
      </c>
      <c r="G105" s="29">
        <v>1380.1421779589919</v>
      </c>
      <c r="H105" s="29">
        <v>863.18105561110497</v>
      </c>
      <c r="I105" s="29">
        <v>327.04105933191556</v>
      </c>
      <c r="J105" s="29">
        <v>677.77087201253153</v>
      </c>
      <c r="K105" s="29">
        <v>1079.1091662261806</v>
      </c>
      <c r="L105" s="29">
        <v>10513.997970972056</v>
      </c>
    </row>
    <row r="106" spans="1:12" x14ac:dyDescent="0.35">
      <c r="A106" s="38">
        <v>51</v>
      </c>
      <c r="B106" s="4">
        <v>44549</v>
      </c>
      <c r="C106" s="29">
        <v>2170.8305476683545</v>
      </c>
      <c r="D106" s="29">
        <v>663.90453955451949</v>
      </c>
      <c r="E106" s="29">
        <v>1925.7773897756115</v>
      </c>
      <c r="F106" s="29">
        <v>2210.6917121089982</v>
      </c>
      <c r="G106" s="29">
        <v>1472.2974655079327</v>
      </c>
      <c r="H106" s="29">
        <v>997.79344550850328</v>
      </c>
      <c r="I106" s="29">
        <v>411.18472753248437</v>
      </c>
      <c r="J106" s="29">
        <v>781.34326675218824</v>
      </c>
      <c r="K106" s="29">
        <v>1167.6627734142048</v>
      </c>
      <c r="L106" s="29">
        <v>11801.485867822797</v>
      </c>
    </row>
    <row r="107" spans="1:12" x14ac:dyDescent="0.35">
      <c r="A107" s="38">
        <v>52</v>
      </c>
      <c r="B107" s="4">
        <v>44556</v>
      </c>
      <c r="C107" s="29">
        <v>2215.0079205101679</v>
      </c>
      <c r="D107" s="29">
        <v>675.51089850654898</v>
      </c>
      <c r="E107" s="29">
        <v>1745.5242883229284</v>
      </c>
      <c r="F107" s="29">
        <v>2393.568508299938</v>
      </c>
      <c r="G107" s="29">
        <v>1476.4452128116732</v>
      </c>
      <c r="H107" s="29">
        <v>930.83620430903579</v>
      </c>
      <c r="I107" s="29">
        <v>404.50572776794195</v>
      </c>
      <c r="J107" s="29">
        <v>880.41385144925994</v>
      </c>
      <c r="K107" s="29">
        <v>1187.3242796665504</v>
      </c>
      <c r="L107" s="29">
        <v>11909.136891644044</v>
      </c>
    </row>
    <row r="108" spans="1:12" x14ac:dyDescent="0.35">
      <c r="A108" s="3">
        <v>1</v>
      </c>
      <c r="B108" s="4">
        <v>44563</v>
      </c>
      <c r="C108" s="29">
        <v>2081.8435276045002</v>
      </c>
      <c r="D108" s="29">
        <v>634.55996355709306</v>
      </c>
      <c r="E108" s="29">
        <v>1603.2364881853603</v>
      </c>
      <c r="F108" s="29">
        <v>2288.3771561934955</v>
      </c>
      <c r="G108" s="29">
        <v>1361.3263080978418</v>
      </c>
      <c r="H108" s="29">
        <v>989.3619569801624</v>
      </c>
      <c r="I108" s="29">
        <v>396.98878351232167</v>
      </c>
      <c r="J108" s="29">
        <v>724.6763125243308</v>
      </c>
      <c r="K108" s="29">
        <v>1215.1549944474561</v>
      </c>
      <c r="L108" s="29">
        <v>11295.525491102562</v>
      </c>
    </row>
    <row r="109" spans="1:12" x14ac:dyDescent="0.35">
      <c r="A109" s="3">
        <v>2</v>
      </c>
      <c r="B109" s="4">
        <v>44570</v>
      </c>
      <c r="C109" s="29">
        <v>1832.8488760471971</v>
      </c>
      <c r="D109" s="29">
        <v>643.58283061319639</v>
      </c>
      <c r="E109" s="29">
        <v>1464.3385579030692</v>
      </c>
      <c r="F109" s="29">
        <v>2047.6127391649879</v>
      </c>
      <c r="G109" s="29">
        <v>1258.2797516805931</v>
      </c>
      <c r="H109" s="29">
        <v>827.87269752730197</v>
      </c>
      <c r="I109" s="29">
        <v>325.15078957475646</v>
      </c>
      <c r="J109" s="29">
        <v>687.62237422732528</v>
      </c>
      <c r="K109" s="29">
        <v>1196.7518895041076</v>
      </c>
      <c r="L109" s="29">
        <v>10284.060506242535</v>
      </c>
    </row>
    <row r="110" spans="1:12" x14ac:dyDescent="0.35">
      <c r="A110" s="3">
        <v>3</v>
      </c>
      <c r="B110" s="4">
        <v>44577</v>
      </c>
      <c r="C110" s="29">
        <v>1564.4470585407262</v>
      </c>
      <c r="D110" s="29">
        <v>578.43335634932089</v>
      </c>
      <c r="E110" s="29">
        <v>1425.3842118778807</v>
      </c>
      <c r="F110" s="29">
        <v>1820.119784204423</v>
      </c>
      <c r="G110" s="29">
        <v>1108.76782209458</v>
      </c>
      <c r="H110" s="29">
        <v>800.7139955012459</v>
      </c>
      <c r="I110" s="29">
        <v>338.202663515295</v>
      </c>
      <c r="J110" s="29">
        <v>646.13687561279266</v>
      </c>
      <c r="K110" s="29">
        <v>1027.1381799757667</v>
      </c>
      <c r="L110" s="29">
        <v>9309.3439476720305</v>
      </c>
    </row>
    <row r="111" spans="1:12" x14ac:dyDescent="0.35">
      <c r="A111" s="3">
        <v>4</v>
      </c>
      <c r="B111" s="4">
        <v>44584</v>
      </c>
      <c r="C111" s="29">
        <v>1432.2303105451454</v>
      </c>
      <c r="D111" s="29">
        <v>512.09563365624831</v>
      </c>
      <c r="E111" s="29">
        <v>1425.0694128032997</v>
      </c>
      <c r="F111" s="29">
        <v>1655.4609153665829</v>
      </c>
      <c r="G111" s="29">
        <v>1122.1782791074409</v>
      </c>
      <c r="H111" s="29">
        <v>800.93619018140464</v>
      </c>
      <c r="I111" s="29">
        <v>297.58121336883221</v>
      </c>
      <c r="J111" s="29">
        <v>593.84435314723828</v>
      </c>
      <c r="K111" s="29">
        <v>932.14436552386439</v>
      </c>
      <c r="L111" s="29">
        <v>8771.5406737000558</v>
      </c>
    </row>
    <row r="112" spans="1:12" x14ac:dyDescent="0.35">
      <c r="A112" s="3">
        <v>5</v>
      </c>
      <c r="B112" s="4">
        <v>44591</v>
      </c>
      <c r="C112" s="29">
        <v>1444.5860689587862</v>
      </c>
      <c r="D112" s="29">
        <v>519.90136820291286</v>
      </c>
      <c r="E112" s="29">
        <v>1482.1052455814011</v>
      </c>
      <c r="F112" s="29">
        <v>1719.7391521231198</v>
      </c>
      <c r="G112" s="29">
        <v>1215.4746946210457</v>
      </c>
      <c r="H112" s="29">
        <v>795.26497324740421</v>
      </c>
      <c r="I112" s="29">
        <v>259.85687264742978</v>
      </c>
      <c r="J112" s="29">
        <v>570.62945469884448</v>
      </c>
      <c r="K112" s="29">
        <v>984.54107747362764</v>
      </c>
      <c r="L112" s="29">
        <v>8992.0989075545695</v>
      </c>
    </row>
    <row r="113" spans="1:12" x14ac:dyDescent="0.35">
      <c r="A113" s="3">
        <v>6</v>
      </c>
      <c r="B113" s="4">
        <v>44598</v>
      </c>
      <c r="C113" s="29">
        <v>1457.0412587825961</v>
      </c>
      <c r="D113" s="29">
        <v>504.47925518410983</v>
      </c>
      <c r="E113" s="29">
        <v>1567.6147902055022</v>
      </c>
      <c r="F113" s="29">
        <v>1665.8783510034009</v>
      </c>
      <c r="G113" s="29">
        <v>1095.393720124413</v>
      </c>
      <c r="H113" s="29">
        <v>759.02738474977218</v>
      </c>
      <c r="I113" s="29">
        <v>307.60891305132486</v>
      </c>
      <c r="J113" s="29">
        <v>588.52414413401198</v>
      </c>
      <c r="K113" s="29">
        <v>866.81451264741895</v>
      </c>
      <c r="L113" s="29">
        <v>8812.38232988255</v>
      </c>
    </row>
    <row r="114" spans="1:12" x14ac:dyDescent="0.35">
      <c r="A114" s="3">
        <v>7</v>
      </c>
      <c r="B114" s="4">
        <v>44605</v>
      </c>
      <c r="C114" s="29">
        <v>1362.3413949926662</v>
      </c>
      <c r="D114" s="29">
        <v>549.27513632885393</v>
      </c>
      <c r="E114" s="29">
        <v>1484.1352841608393</v>
      </c>
      <c r="F114" s="29">
        <v>1558.4381726733498</v>
      </c>
      <c r="G114" s="29">
        <v>1083.8154527713486</v>
      </c>
      <c r="H114" s="29">
        <v>765.4206501337967</v>
      </c>
      <c r="I114" s="29">
        <v>247.48884208329531</v>
      </c>
      <c r="J114" s="29">
        <v>592.24680759873945</v>
      </c>
      <c r="K114" s="29">
        <v>845.36162202689025</v>
      </c>
      <c r="L114" s="29">
        <v>8488.5233627697799</v>
      </c>
    </row>
    <row r="115" spans="1:12" x14ac:dyDescent="0.35">
      <c r="A115" s="3">
        <v>8</v>
      </c>
      <c r="B115" s="4">
        <v>44612</v>
      </c>
      <c r="C115" s="29">
        <v>1325.7708851318157</v>
      </c>
      <c r="D115" s="29">
        <v>531.57148867330193</v>
      </c>
      <c r="E115" s="29">
        <v>1443.4920357987669</v>
      </c>
      <c r="F115" s="29">
        <v>1527.63481282323</v>
      </c>
      <c r="G115" s="29">
        <v>1159.5734046111972</v>
      </c>
      <c r="H115" s="29">
        <v>823.37104060412366</v>
      </c>
      <c r="I115" s="29">
        <v>264.69746798022607</v>
      </c>
      <c r="J115" s="29">
        <v>636.87422029736149</v>
      </c>
      <c r="K115" s="29">
        <v>845.13299207079922</v>
      </c>
      <c r="L115" s="29">
        <v>8558.1183479908213</v>
      </c>
    </row>
    <row r="116" spans="1:12" x14ac:dyDescent="0.35">
      <c r="A116" s="3">
        <v>9</v>
      </c>
      <c r="B116" s="4">
        <v>44619</v>
      </c>
      <c r="C116" s="29">
        <v>1396.076456293323</v>
      </c>
      <c r="D116" s="29">
        <v>532.70018977296718</v>
      </c>
      <c r="E116" s="29">
        <v>1468.5313029715157</v>
      </c>
      <c r="F116" s="29">
        <v>1625.6830282341621</v>
      </c>
      <c r="G116" s="29">
        <v>1161.9738782932181</v>
      </c>
      <c r="H116" s="29">
        <v>790.34629409871786</v>
      </c>
      <c r="I116" s="29">
        <v>278.68280468010755</v>
      </c>
      <c r="J116" s="29">
        <v>614.49947255281495</v>
      </c>
      <c r="K116" s="29">
        <v>883.65370639306866</v>
      </c>
      <c r="L116" s="29">
        <v>8752.1471332898946</v>
      </c>
    </row>
    <row r="117" spans="1:12" x14ac:dyDescent="0.35">
      <c r="A117" s="3">
        <v>10</v>
      </c>
      <c r="B117" s="4">
        <v>44626</v>
      </c>
      <c r="C117" s="29">
        <v>1397.5845931803983</v>
      </c>
      <c r="D117" s="29">
        <v>490.65124802313545</v>
      </c>
      <c r="E117" s="29">
        <v>1521.7359975213183</v>
      </c>
      <c r="F117" s="29">
        <v>1695.1892604897741</v>
      </c>
      <c r="G117" s="29">
        <v>1090.435961756365</v>
      </c>
      <c r="H117" s="29">
        <v>808.11416841936</v>
      </c>
      <c r="I117" s="29">
        <v>314.2175368359176</v>
      </c>
      <c r="J117" s="29">
        <v>622.40699661534609</v>
      </c>
      <c r="K117" s="29">
        <v>930.31456865789596</v>
      </c>
      <c r="L117" s="29">
        <v>8870.6503314995098</v>
      </c>
    </row>
    <row r="118" spans="1:12" x14ac:dyDescent="0.35">
      <c r="A118" s="3">
        <v>11</v>
      </c>
      <c r="B118" s="4">
        <v>44633</v>
      </c>
      <c r="C118" s="29">
        <v>1381.8123345433346</v>
      </c>
      <c r="D118" s="29">
        <v>554.10627786583495</v>
      </c>
      <c r="E118" s="29">
        <v>1375.9008728355136</v>
      </c>
      <c r="F118" s="29">
        <v>1647.4691275791449</v>
      </c>
      <c r="G118" s="29">
        <v>1056.5541383963919</v>
      </c>
      <c r="H118" s="29">
        <v>701.40161062718062</v>
      </c>
      <c r="I118" s="29">
        <v>272.37763393600693</v>
      </c>
      <c r="J118" s="29">
        <v>570.82349014726901</v>
      </c>
      <c r="K118" s="29">
        <v>922.26774416594253</v>
      </c>
      <c r="L118" s="29">
        <v>8482.7132300966186</v>
      </c>
    </row>
    <row r="119" spans="1:12" x14ac:dyDescent="0.35">
      <c r="A119" s="3">
        <v>12</v>
      </c>
      <c r="B119" s="4">
        <v>44640</v>
      </c>
      <c r="C119" s="29">
        <v>1339.9531927997282</v>
      </c>
      <c r="D119" s="29">
        <v>482.05754221514729</v>
      </c>
      <c r="E119" s="29">
        <v>1566.7283851085963</v>
      </c>
      <c r="F119" s="29">
        <v>1585.8726725795691</v>
      </c>
      <c r="G119" s="29">
        <v>1116.1907872570546</v>
      </c>
      <c r="H119" s="29">
        <v>725.51173345691473</v>
      </c>
      <c r="I119" s="29">
        <v>265.20137697779722</v>
      </c>
      <c r="J119" s="29">
        <v>654.28416931958043</v>
      </c>
      <c r="K119" s="29">
        <v>863.3786680196356</v>
      </c>
      <c r="L119" s="29">
        <v>8599.1785277340223</v>
      </c>
    </row>
    <row r="120" spans="1:12" x14ac:dyDescent="0.35">
      <c r="A120" s="3">
        <v>13</v>
      </c>
      <c r="B120" s="4">
        <v>44647</v>
      </c>
      <c r="C120" s="29">
        <v>1371.0130799751528</v>
      </c>
      <c r="D120" s="29">
        <v>520.4117488361245</v>
      </c>
      <c r="E120" s="29">
        <v>1584.8171846742418</v>
      </c>
      <c r="F120" s="29">
        <v>1709.304448000375</v>
      </c>
      <c r="G120" s="29">
        <v>1208.3406207061905</v>
      </c>
      <c r="H120" s="29">
        <v>723.33598692962801</v>
      </c>
      <c r="I120" s="29">
        <v>269.66209820033635</v>
      </c>
      <c r="J120" s="29">
        <v>579.13317711196328</v>
      </c>
      <c r="K120" s="29">
        <v>915.34244571415729</v>
      </c>
      <c r="L120" s="29">
        <v>8881.3607901481701</v>
      </c>
    </row>
    <row r="121" spans="1:12" x14ac:dyDescent="0.35">
      <c r="A121" s="3">
        <v>14</v>
      </c>
      <c r="B121" s="4">
        <v>44654</v>
      </c>
      <c r="C121" s="29">
        <v>1417.6611573646323</v>
      </c>
      <c r="D121" s="29">
        <v>520.73242003694452</v>
      </c>
      <c r="E121" s="29">
        <v>1647.8656697505903</v>
      </c>
      <c r="F121" s="29">
        <v>1611.1642698950814</v>
      </c>
      <c r="G121" s="29">
        <v>1081.1202097654952</v>
      </c>
      <c r="H121" s="29">
        <v>868.91360661883505</v>
      </c>
      <c r="I121" s="29">
        <v>281.20831252254175</v>
      </c>
      <c r="J121" s="29">
        <v>598.49471346778341</v>
      </c>
      <c r="K121" s="29">
        <v>917.64445754519272</v>
      </c>
      <c r="L121" s="29">
        <v>8944.8048169670965</v>
      </c>
    </row>
    <row r="122" spans="1:12" x14ac:dyDescent="0.35">
      <c r="A122" s="3">
        <v>15</v>
      </c>
      <c r="B122" s="4">
        <v>44661</v>
      </c>
      <c r="C122" s="29">
        <v>1455.2685872885404</v>
      </c>
      <c r="D122" s="29">
        <v>625.36159068210213</v>
      </c>
      <c r="E122" s="29">
        <v>1737.7615150367192</v>
      </c>
      <c r="F122" s="29">
        <v>1800.8007045063418</v>
      </c>
      <c r="G122" s="29">
        <v>1058.326256246901</v>
      </c>
      <c r="H122" s="29">
        <v>806.49856748002878</v>
      </c>
      <c r="I122" s="29">
        <v>328.06467359178373</v>
      </c>
      <c r="J122" s="29">
        <v>621.95726080987174</v>
      </c>
      <c r="K122" s="29">
        <v>970.69245764817708</v>
      </c>
      <c r="L122" s="29">
        <v>9404.7316132904652</v>
      </c>
    </row>
    <row r="123" spans="1:12" x14ac:dyDescent="0.35">
      <c r="A123" s="3">
        <v>16</v>
      </c>
      <c r="B123" s="4">
        <v>44668</v>
      </c>
      <c r="C123" s="29">
        <v>1451.8440866391438</v>
      </c>
      <c r="D123" s="29">
        <v>567.33373586062328</v>
      </c>
      <c r="E123" s="29">
        <v>1710.9571397534785</v>
      </c>
      <c r="F123" s="29">
        <v>1828.0974686384029</v>
      </c>
      <c r="G123" s="29">
        <v>1047.1991137854443</v>
      </c>
      <c r="H123" s="29">
        <v>832.48305817464779</v>
      </c>
      <c r="I123" s="29">
        <v>324.054415376934</v>
      </c>
      <c r="J123" s="29">
        <v>680.55422653147889</v>
      </c>
      <c r="K123" s="29">
        <v>952.95691752155267</v>
      </c>
      <c r="L123" s="29">
        <v>9395.4801622817067</v>
      </c>
    </row>
    <row r="124" spans="1:12" x14ac:dyDescent="0.35">
      <c r="A124" s="3">
        <v>17</v>
      </c>
      <c r="B124" s="4">
        <v>44675</v>
      </c>
      <c r="C124" s="29">
        <v>1469.4700177839359</v>
      </c>
      <c r="D124" s="29">
        <v>539.51705761080461</v>
      </c>
      <c r="E124" s="29">
        <v>1828.3606059457995</v>
      </c>
      <c r="F124" s="29">
        <v>1844.5641364145745</v>
      </c>
      <c r="G124" s="29">
        <v>1133.4086110478775</v>
      </c>
      <c r="H124" s="29">
        <v>850.45533605844344</v>
      </c>
      <c r="I124" s="29">
        <v>353.22715670634017</v>
      </c>
      <c r="J124" s="29">
        <v>665.6784455244532</v>
      </c>
      <c r="K124" s="29">
        <v>982.64491973959139</v>
      </c>
      <c r="L124" s="29">
        <v>9667.3262868318197</v>
      </c>
    </row>
    <row r="125" spans="1:12" x14ac:dyDescent="0.35">
      <c r="A125" s="3">
        <v>18</v>
      </c>
      <c r="B125" s="4">
        <v>44682</v>
      </c>
      <c r="C125" s="29">
        <v>1658.3568777726173</v>
      </c>
      <c r="D125" s="29">
        <v>627.79656336974108</v>
      </c>
      <c r="E125" s="29">
        <v>1990.0571003203261</v>
      </c>
      <c r="F125" s="29">
        <v>1819.8763416459078</v>
      </c>
      <c r="G125" s="29">
        <v>1231.5934925812669</v>
      </c>
      <c r="H125" s="29">
        <v>827.25483173744874</v>
      </c>
      <c r="I125" s="29">
        <v>297.75991053127973</v>
      </c>
      <c r="J125" s="29">
        <v>717.14528839402328</v>
      </c>
      <c r="K125" s="29">
        <v>1034.0242712627301</v>
      </c>
      <c r="L125" s="29">
        <v>10203.86467761534</v>
      </c>
    </row>
    <row r="126" spans="1:12" x14ac:dyDescent="0.35">
      <c r="A126" s="3">
        <v>19</v>
      </c>
      <c r="B126" s="4">
        <v>44689</v>
      </c>
      <c r="C126" s="29">
        <v>1549.040602117464</v>
      </c>
      <c r="D126" s="29">
        <v>575.27405408229856</v>
      </c>
      <c r="E126" s="29">
        <v>2003.2329825967929</v>
      </c>
      <c r="F126" s="29">
        <v>1914.9346602045025</v>
      </c>
      <c r="G126" s="29">
        <v>1264.0007371361985</v>
      </c>
      <c r="H126" s="29">
        <v>943.19675562163991</v>
      </c>
      <c r="I126" s="29">
        <v>315.74816719277953</v>
      </c>
      <c r="J126" s="29">
        <v>716.88533808817783</v>
      </c>
      <c r="K126" s="29">
        <v>1075.505229580303</v>
      </c>
      <c r="L126" s="29">
        <v>10357.818526620158</v>
      </c>
    </row>
    <row r="127" spans="1:12" x14ac:dyDescent="0.35">
      <c r="A127" s="3">
        <v>20</v>
      </c>
      <c r="B127" s="4">
        <v>44696</v>
      </c>
      <c r="C127" s="29">
        <v>1508.3039417233042</v>
      </c>
      <c r="D127" s="29">
        <v>638.51729569770032</v>
      </c>
      <c r="E127" s="29">
        <v>1935.6282821654629</v>
      </c>
      <c r="F127" s="29">
        <v>1745.433601106748</v>
      </c>
      <c r="G127" s="29">
        <v>1241.7775929760096</v>
      </c>
      <c r="H127" s="29">
        <v>929.48586982618792</v>
      </c>
      <c r="I127" s="29">
        <v>321.76900475189393</v>
      </c>
      <c r="J127" s="29">
        <v>714.86697907276516</v>
      </c>
      <c r="K127" s="29">
        <v>1066.2348945669585</v>
      </c>
      <c r="L127" s="29">
        <v>10102.01746188703</v>
      </c>
    </row>
    <row r="128" spans="1:12" x14ac:dyDescent="0.35">
      <c r="A128" s="3">
        <v>21</v>
      </c>
      <c r="B128" s="4">
        <v>44703</v>
      </c>
      <c r="C128" s="29">
        <v>1477.0448086736546</v>
      </c>
      <c r="D128" s="29">
        <v>655.38031694691563</v>
      </c>
      <c r="E128" s="29">
        <v>1958.318742503835</v>
      </c>
      <c r="F128" s="29">
        <v>1927.8151153897184</v>
      </c>
      <c r="G128" s="29">
        <v>1358.7608975456506</v>
      </c>
      <c r="H128" s="29">
        <v>901.91300249061567</v>
      </c>
      <c r="I128" s="29">
        <v>331.3911252251919</v>
      </c>
      <c r="J128" s="29">
        <v>801.42938138668251</v>
      </c>
      <c r="K128" s="29">
        <v>1051.1552638612206</v>
      </c>
      <c r="L128" s="29">
        <v>10463.208654023485</v>
      </c>
    </row>
    <row r="129" spans="1:12" x14ac:dyDescent="0.35">
      <c r="A129" s="3">
        <v>22</v>
      </c>
      <c r="B129" s="4">
        <v>44710</v>
      </c>
      <c r="C129" s="29">
        <v>1584.2692565577313</v>
      </c>
      <c r="D129" s="29">
        <v>643.19190209325279</v>
      </c>
      <c r="E129" s="29">
        <v>2006.143470522085</v>
      </c>
      <c r="F129" s="29">
        <v>1885.9220413353066</v>
      </c>
      <c r="G129" s="29">
        <v>1294.4055429500991</v>
      </c>
      <c r="H129" s="29">
        <v>943.54266478477143</v>
      </c>
      <c r="I129" s="29">
        <v>389.25492150492153</v>
      </c>
      <c r="J129" s="29">
        <v>755.13274391626135</v>
      </c>
      <c r="K129" s="29">
        <v>1153.8110014939525</v>
      </c>
      <c r="L129" s="29">
        <v>10655.673545158381</v>
      </c>
    </row>
    <row r="130" spans="1:12" x14ac:dyDescent="0.35">
      <c r="A130" s="3">
        <v>23</v>
      </c>
      <c r="B130" s="4">
        <v>44717</v>
      </c>
      <c r="C130" s="29">
        <v>1618.6065667577623</v>
      </c>
      <c r="D130" s="29">
        <v>686.0287557044993</v>
      </c>
      <c r="E130" s="29">
        <v>1962.0189202439331</v>
      </c>
      <c r="F130" s="29">
        <v>1920.1488399107238</v>
      </c>
      <c r="G130" s="29">
        <v>1440.5521534511247</v>
      </c>
      <c r="H130" s="29">
        <v>1021.0370933850957</v>
      </c>
      <c r="I130" s="29">
        <v>344.03839847317977</v>
      </c>
      <c r="J130" s="29">
        <v>776.78066966929578</v>
      </c>
      <c r="K130" s="29">
        <v>1185.8728078164754</v>
      </c>
      <c r="L130" s="29">
        <v>10955.084205412088</v>
      </c>
    </row>
    <row r="131" spans="1:12" x14ac:dyDescent="0.35">
      <c r="A131" s="3">
        <v>24</v>
      </c>
      <c r="B131" s="4">
        <v>44724</v>
      </c>
      <c r="C131" s="29">
        <v>1677.4928563059188</v>
      </c>
      <c r="D131" s="29">
        <v>649.30543282714052</v>
      </c>
      <c r="E131" s="29">
        <v>2059.6540376703338</v>
      </c>
      <c r="F131" s="29">
        <v>2000.6948765666975</v>
      </c>
      <c r="G131" s="29">
        <v>1384.0493482324873</v>
      </c>
      <c r="H131" s="29">
        <v>958.00048216850712</v>
      </c>
      <c r="I131" s="29">
        <v>418.99850363689382</v>
      </c>
      <c r="J131" s="29">
        <v>846.75081448348737</v>
      </c>
      <c r="K131" s="29">
        <v>1201.7815287123703</v>
      </c>
      <c r="L131" s="29">
        <v>11196.727880603836</v>
      </c>
    </row>
    <row r="132" spans="1:12" x14ac:dyDescent="0.35">
      <c r="A132" s="3">
        <v>25</v>
      </c>
      <c r="B132" s="4">
        <v>44731</v>
      </c>
      <c r="C132" s="29">
        <v>1550.9078393843311</v>
      </c>
      <c r="D132" s="29">
        <v>663.19747452285264</v>
      </c>
      <c r="E132" s="29">
        <v>1947.3440036605261</v>
      </c>
      <c r="F132" s="29">
        <v>1968.8498833297831</v>
      </c>
      <c r="G132" s="29">
        <v>1346.1786370071645</v>
      </c>
      <c r="H132" s="29">
        <v>980.73766483311908</v>
      </c>
      <c r="I132" s="29">
        <v>357.31855813524004</v>
      </c>
      <c r="J132" s="29">
        <v>833.46202667939042</v>
      </c>
      <c r="K132" s="29">
        <v>1144.2741159450961</v>
      </c>
      <c r="L132" s="29">
        <v>10792.270203497505</v>
      </c>
    </row>
    <row r="133" spans="1:12" x14ac:dyDescent="0.35">
      <c r="A133" s="3">
        <v>26</v>
      </c>
      <c r="B133" s="4">
        <v>44738</v>
      </c>
      <c r="C133" s="29">
        <v>1579.8854034101882</v>
      </c>
      <c r="D133" s="29">
        <v>704.70671677114558</v>
      </c>
      <c r="E133" s="29">
        <v>1937.1522338786162</v>
      </c>
      <c r="F133" s="29">
        <v>1915.9278751046354</v>
      </c>
      <c r="G133" s="29">
        <v>1343.6669605257653</v>
      </c>
      <c r="H133" s="29">
        <v>886.65880947216147</v>
      </c>
      <c r="I133" s="29">
        <v>430.52097560212155</v>
      </c>
      <c r="J133" s="29">
        <v>744.66292148307673</v>
      </c>
      <c r="K133" s="29">
        <v>1240.9708110211661</v>
      </c>
      <c r="L133" s="29">
        <v>10784.152707268877</v>
      </c>
    </row>
    <row r="134" spans="1:12" x14ac:dyDescent="0.35">
      <c r="A134" s="3">
        <v>27</v>
      </c>
      <c r="B134" s="4">
        <v>44745</v>
      </c>
      <c r="C134" s="29">
        <v>1580.2576351508978</v>
      </c>
      <c r="D134" s="29">
        <v>636.08433592430083</v>
      </c>
      <c r="E134" s="29">
        <v>1961.7063298225589</v>
      </c>
      <c r="F134" s="29">
        <v>1954.5325905681696</v>
      </c>
      <c r="G134" s="29">
        <v>1272.6674303602967</v>
      </c>
      <c r="H134" s="29">
        <v>904.41733176301705</v>
      </c>
      <c r="I134" s="29">
        <v>395.3036258541639</v>
      </c>
      <c r="J134" s="29">
        <v>739.66814593861147</v>
      </c>
      <c r="K134" s="29">
        <v>1073.2775274811554</v>
      </c>
      <c r="L134" s="29">
        <v>10517.914952863171</v>
      </c>
    </row>
    <row r="135" spans="1:12" x14ac:dyDescent="0.35">
      <c r="A135" s="3">
        <v>28</v>
      </c>
      <c r="B135" s="4">
        <v>44752</v>
      </c>
      <c r="C135" s="29">
        <v>1586.490931308062</v>
      </c>
      <c r="D135" s="29">
        <v>590.24442017971205</v>
      </c>
      <c r="E135" s="29">
        <v>1740.2344066857631</v>
      </c>
      <c r="F135" s="29">
        <v>1772.7450421168614</v>
      </c>
      <c r="G135" s="29">
        <v>1135.3169804129157</v>
      </c>
      <c r="H135" s="29">
        <v>848.71694743943362</v>
      </c>
      <c r="I135" s="29">
        <v>364.46911810283166</v>
      </c>
      <c r="J135" s="29">
        <v>657.84391657777292</v>
      </c>
      <c r="K135" s="29">
        <v>1120.4671427825442</v>
      </c>
      <c r="L135" s="29">
        <v>9816.5289056058955</v>
      </c>
    </row>
    <row r="136" spans="1:12" x14ac:dyDescent="0.35">
      <c r="A136" s="3">
        <v>29</v>
      </c>
      <c r="B136" s="4">
        <v>44759</v>
      </c>
      <c r="C136" s="29">
        <v>1521.5104391337484</v>
      </c>
      <c r="D136" s="29">
        <v>564.29531932053101</v>
      </c>
      <c r="E136" s="29">
        <v>1739.6960490887845</v>
      </c>
      <c r="F136" s="29">
        <v>1771.7920893640712</v>
      </c>
      <c r="G136" s="29">
        <v>1104.2338920764121</v>
      </c>
      <c r="H136" s="29">
        <v>811.81604677665609</v>
      </c>
      <c r="I136" s="29">
        <v>341.17171099792432</v>
      </c>
      <c r="J136" s="29">
        <v>654.88816937813135</v>
      </c>
      <c r="K136" s="29">
        <v>1026.1613390836644</v>
      </c>
      <c r="L136" s="29">
        <v>9535.5650552199222</v>
      </c>
    </row>
    <row r="137" spans="1:12" x14ac:dyDescent="0.35">
      <c r="A137" s="3">
        <v>30</v>
      </c>
      <c r="B137" s="4">
        <v>44766</v>
      </c>
      <c r="C137" s="29">
        <v>1504.7598054376469</v>
      </c>
      <c r="D137" s="29">
        <v>592.45297147075348</v>
      </c>
      <c r="E137" s="29">
        <v>1642.5246806922009</v>
      </c>
      <c r="F137" s="29">
        <v>1792.389010862109</v>
      </c>
      <c r="G137" s="29">
        <v>1115.8580915811885</v>
      </c>
      <c r="H137" s="29">
        <v>767.24743385112004</v>
      </c>
      <c r="I137" s="29">
        <v>322.77790892862112</v>
      </c>
      <c r="J137" s="29">
        <v>678.47522188018661</v>
      </c>
      <c r="K137" s="29">
        <v>1076.5919270799377</v>
      </c>
      <c r="L137" s="29">
        <v>9493.0770517837627</v>
      </c>
    </row>
    <row r="138" spans="1:12" x14ac:dyDescent="0.35">
      <c r="A138" s="3">
        <v>31</v>
      </c>
      <c r="B138" s="4">
        <v>44773</v>
      </c>
      <c r="C138" s="29">
        <v>1460.2347990842445</v>
      </c>
      <c r="D138" s="29">
        <v>602.87503910233079</v>
      </c>
      <c r="E138" s="29">
        <v>1724.4654585850146</v>
      </c>
      <c r="F138" s="29">
        <v>1763.9406141779575</v>
      </c>
      <c r="G138" s="29">
        <v>1212.3415243098166</v>
      </c>
      <c r="H138" s="29">
        <v>904.88217309704385</v>
      </c>
      <c r="I138" s="29">
        <v>346.51316356214608</v>
      </c>
      <c r="J138" s="29">
        <v>666.21160517728902</v>
      </c>
      <c r="K138" s="29">
        <v>1071.0988236292237</v>
      </c>
      <c r="L138" s="29">
        <v>9752.5632007250679</v>
      </c>
    </row>
    <row r="139" spans="1:12" x14ac:dyDescent="0.35">
      <c r="A139" s="3">
        <v>32</v>
      </c>
      <c r="B139" s="4">
        <v>44780</v>
      </c>
      <c r="C139" s="29">
        <v>1448.0079683590805</v>
      </c>
      <c r="D139" s="29">
        <v>587.32877997209357</v>
      </c>
      <c r="E139" s="29">
        <v>1622.3796702123868</v>
      </c>
      <c r="F139" s="29">
        <v>1723.8451732359526</v>
      </c>
      <c r="G139" s="29">
        <v>1173.2686834154993</v>
      </c>
      <c r="H139" s="29">
        <v>866.51088052454224</v>
      </c>
      <c r="I139" s="29">
        <v>312.23807986225734</v>
      </c>
      <c r="J139" s="29">
        <v>643.09669036197045</v>
      </c>
      <c r="K139" s="29">
        <v>1069.3348203575813</v>
      </c>
      <c r="L139" s="29">
        <v>9446.0107463013628</v>
      </c>
    </row>
    <row r="140" spans="1:12" x14ac:dyDescent="0.35">
      <c r="A140" s="3">
        <v>33</v>
      </c>
      <c r="B140" s="4">
        <v>44787</v>
      </c>
      <c r="C140" s="29">
        <v>1605.9347762150774</v>
      </c>
      <c r="D140" s="29">
        <v>542.95116192634282</v>
      </c>
      <c r="E140" s="29">
        <v>1623.8048221501219</v>
      </c>
      <c r="F140" s="29">
        <v>1862.6364541681803</v>
      </c>
      <c r="G140" s="29">
        <v>1294.0921691979784</v>
      </c>
      <c r="H140" s="29">
        <v>891.08365486397702</v>
      </c>
      <c r="I140" s="29">
        <v>317.33924735961125</v>
      </c>
      <c r="J140" s="29">
        <v>635.83638599525921</v>
      </c>
      <c r="K140" s="29">
        <v>1133.3183439718116</v>
      </c>
      <c r="L140" s="29">
        <v>9906.9970158483593</v>
      </c>
    </row>
    <row r="141" spans="1:12" x14ac:dyDescent="0.35">
      <c r="A141" s="104" t="s">
        <v>173</v>
      </c>
      <c r="B141" s="105"/>
      <c r="C141" s="30">
        <f>SUM(C3:C140)</f>
        <v>236232.93197769855</v>
      </c>
      <c r="D141" s="30">
        <f t="shared" ref="D141:L141" si="0">SUM(D3:D140)</f>
        <v>89590.481305805442</v>
      </c>
      <c r="E141" s="30">
        <f t="shared" si="0"/>
        <v>270238.57268314558</v>
      </c>
      <c r="F141" s="30">
        <f t="shared" si="0"/>
        <v>287963.5792432201</v>
      </c>
      <c r="G141" s="30">
        <f t="shared" si="0"/>
        <v>180925.87092811125</v>
      </c>
      <c r="H141" s="30">
        <f t="shared" si="0"/>
        <v>130211.20095424465</v>
      </c>
      <c r="I141" s="30">
        <f t="shared" si="0"/>
        <v>47129.591199096962</v>
      </c>
      <c r="J141" s="30">
        <f t="shared" si="0"/>
        <v>104812.52227156561</v>
      </c>
      <c r="K141" s="30">
        <f t="shared" si="0"/>
        <v>158346.31082587509</v>
      </c>
      <c r="L141" s="30">
        <f t="shared" si="0"/>
        <v>1505451.0587037627</v>
      </c>
    </row>
    <row r="142" spans="1:12" ht="16.25" customHeight="1" x14ac:dyDescent="0.35">
      <c r="A142" s="100" t="s">
        <v>8</v>
      </c>
      <c r="B142" s="101"/>
      <c r="C142" s="101"/>
      <c r="D142" s="101"/>
      <c r="E142" s="101"/>
      <c r="F142" s="101"/>
      <c r="G142" s="101"/>
      <c r="H142" s="101"/>
      <c r="I142" s="101"/>
      <c r="J142" s="101"/>
      <c r="K142" s="101"/>
      <c r="L142" s="101"/>
    </row>
    <row r="143" spans="1:12" x14ac:dyDescent="0.35">
      <c r="A143" s="106" t="s">
        <v>175</v>
      </c>
      <c r="B143" s="107"/>
      <c r="C143" s="31">
        <v>56636.300182682942</v>
      </c>
      <c r="D143" s="31">
        <v>18890.911542250466</v>
      </c>
      <c r="E143" s="31">
        <v>64894.194877840258</v>
      </c>
      <c r="F143" s="31">
        <v>67073.878473633958</v>
      </c>
      <c r="G143" s="31">
        <v>36074.098516544313</v>
      </c>
      <c r="H143" s="31">
        <v>25195.438599569676</v>
      </c>
      <c r="I143" s="31">
        <v>9913.5213643389507</v>
      </c>
      <c r="J143" s="31">
        <v>18028.40058859027</v>
      </c>
      <c r="K143" s="31">
        <v>30744.230376659107</v>
      </c>
      <c r="L143" s="31">
        <v>327450.97452210996</v>
      </c>
    </row>
  </sheetData>
  <mergeCells count="5">
    <mergeCell ref="A142:L142"/>
    <mergeCell ref="C1:L1"/>
    <mergeCell ref="A1:B2"/>
    <mergeCell ref="A141:B141"/>
    <mergeCell ref="A143:B143"/>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43"/>
  <sheetViews>
    <sheetView workbookViewId="0">
      <selection sqref="A1:B2"/>
    </sheetView>
  </sheetViews>
  <sheetFormatPr defaultRowHeight="14.5" x14ac:dyDescent="0.35"/>
  <cols>
    <col min="1" max="1" width="4.1796875" customWidth="1"/>
    <col min="2" max="2" width="15.90625" customWidth="1"/>
    <col min="4" max="4" width="10.36328125" customWidth="1"/>
    <col min="5" max="5" width="9.81640625" customWidth="1"/>
    <col min="6" max="6" width="10" customWidth="1"/>
    <col min="7" max="7" width="12.08984375" customWidth="1"/>
    <col min="8" max="8" width="11.1796875" customWidth="1"/>
    <col min="9" max="9" width="11.81640625" customWidth="1"/>
    <col min="10" max="10" width="11.453125" customWidth="1"/>
  </cols>
  <sheetData>
    <row r="1" spans="1:10" ht="17.399999999999999" customHeight="1" x14ac:dyDescent="0.35">
      <c r="A1" s="95" t="s">
        <v>23</v>
      </c>
      <c r="B1" s="96"/>
      <c r="C1" s="111" t="s">
        <v>162</v>
      </c>
      <c r="D1" s="112"/>
      <c r="E1" s="112"/>
      <c r="F1" s="112"/>
      <c r="G1" s="112"/>
      <c r="H1" s="112"/>
      <c r="I1" s="112"/>
      <c r="J1" s="113"/>
    </row>
    <row r="2" spans="1:10" ht="24" customHeight="1" x14ac:dyDescent="0.35">
      <c r="A2" s="97"/>
      <c r="B2" s="98"/>
      <c r="C2" s="2" t="s">
        <v>3</v>
      </c>
      <c r="D2" s="2" t="s">
        <v>4</v>
      </c>
      <c r="E2" s="2" t="s">
        <v>5</v>
      </c>
      <c r="F2" s="2" t="s">
        <v>6</v>
      </c>
      <c r="G2" s="2" t="s">
        <v>7</v>
      </c>
      <c r="H2" s="2" t="s">
        <v>0</v>
      </c>
      <c r="I2" s="2" t="s">
        <v>1</v>
      </c>
      <c r="J2" s="2" t="s">
        <v>2</v>
      </c>
    </row>
    <row r="3" spans="1:10" x14ac:dyDescent="0.35">
      <c r="A3" s="29">
        <v>1</v>
      </c>
      <c r="B3" s="4">
        <v>43828</v>
      </c>
      <c r="C3" s="29">
        <v>154.42737274472694</v>
      </c>
      <c r="D3" s="29">
        <v>496.13813048595432</v>
      </c>
      <c r="E3" s="29">
        <v>376.86195931265848</v>
      </c>
      <c r="F3" s="29">
        <v>418.06105990012202</v>
      </c>
      <c r="G3" s="29">
        <v>420.96866737478086</v>
      </c>
      <c r="H3" s="29">
        <v>166.24630920145245</v>
      </c>
      <c r="I3" s="29">
        <v>209.35059701249594</v>
      </c>
      <c r="J3" s="29">
        <v>335.38746629963248</v>
      </c>
    </row>
    <row r="4" spans="1:10" x14ac:dyDescent="0.35">
      <c r="A4" s="32">
        <v>2</v>
      </c>
      <c r="B4" s="4">
        <v>43835</v>
      </c>
      <c r="C4" s="29">
        <v>142.68106464102408</v>
      </c>
      <c r="D4" s="29">
        <v>523.88314503208244</v>
      </c>
      <c r="E4" s="29">
        <v>423.08394163359122</v>
      </c>
      <c r="F4" s="29">
        <v>409.61357391848469</v>
      </c>
      <c r="G4" s="29">
        <v>423.58038504062154</v>
      </c>
      <c r="H4" s="29">
        <v>123.8955393356065</v>
      </c>
      <c r="I4" s="29">
        <v>174.6819573561549</v>
      </c>
      <c r="J4" s="29">
        <v>362.55404553770455</v>
      </c>
    </row>
    <row r="5" spans="1:10" x14ac:dyDescent="0.35">
      <c r="A5" s="29">
        <v>3</v>
      </c>
      <c r="B5" s="4">
        <v>43842</v>
      </c>
      <c r="C5" s="29">
        <v>136.36397987688724</v>
      </c>
      <c r="D5" s="29">
        <v>500.2046964448308</v>
      </c>
      <c r="E5" s="29">
        <v>404.28623537572201</v>
      </c>
      <c r="F5" s="29">
        <v>428.92178908802509</v>
      </c>
      <c r="G5" s="29">
        <v>404.24101780706462</v>
      </c>
      <c r="H5" s="29">
        <v>124.25332697638592</v>
      </c>
      <c r="I5" s="29">
        <v>214.18050419487491</v>
      </c>
      <c r="J5" s="29">
        <v>301.05555392442722</v>
      </c>
    </row>
    <row r="6" spans="1:10" x14ac:dyDescent="0.35">
      <c r="A6" s="29">
        <v>4</v>
      </c>
      <c r="B6" s="4">
        <v>43849</v>
      </c>
      <c r="C6" s="29">
        <v>149.18697362888344</v>
      </c>
      <c r="D6" s="29">
        <v>503.92316248358622</v>
      </c>
      <c r="E6" s="29">
        <v>385.7287039286104</v>
      </c>
      <c r="F6" s="29">
        <v>360.09535969240255</v>
      </c>
      <c r="G6" s="29">
        <v>414.69518514506791</v>
      </c>
      <c r="H6" s="29">
        <v>121.91631540054627</v>
      </c>
      <c r="I6" s="29">
        <v>162.82921642422201</v>
      </c>
      <c r="J6" s="29">
        <v>305.3036120538427</v>
      </c>
    </row>
    <row r="7" spans="1:10" x14ac:dyDescent="0.35">
      <c r="A7" s="29">
        <v>5</v>
      </c>
      <c r="B7" s="4">
        <v>43856</v>
      </c>
      <c r="C7" s="29">
        <v>124.26116796546508</v>
      </c>
      <c r="D7" s="29">
        <v>541.69415859686035</v>
      </c>
      <c r="E7" s="29">
        <v>487.68356949704037</v>
      </c>
      <c r="F7" s="29">
        <v>350.90726138075252</v>
      </c>
      <c r="G7" s="29">
        <v>466.16276494050453</v>
      </c>
      <c r="H7" s="29">
        <v>103.39821995024865</v>
      </c>
      <c r="I7" s="29">
        <v>185.8682296927137</v>
      </c>
      <c r="J7" s="29">
        <v>328.61707853618896</v>
      </c>
    </row>
    <row r="8" spans="1:10" x14ac:dyDescent="0.35">
      <c r="A8" s="29">
        <v>6</v>
      </c>
      <c r="B8" s="4">
        <v>43863</v>
      </c>
      <c r="C8" s="29">
        <v>179.77721879899684</v>
      </c>
      <c r="D8" s="29">
        <v>577.3195740395056</v>
      </c>
      <c r="E8" s="29">
        <v>427.39297843465522</v>
      </c>
      <c r="F8" s="29">
        <v>435.82800179700632</v>
      </c>
      <c r="G8" s="29">
        <v>428.78080669299544</v>
      </c>
      <c r="H8" s="29">
        <v>161.82534777716211</v>
      </c>
      <c r="I8" s="29">
        <v>202.22688048905928</v>
      </c>
      <c r="J8" s="29">
        <v>329.27374616209698</v>
      </c>
    </row>
    <row r="9" spans="1:10" x14ac:dyDescent="0.35">
      <c r="A9" s="29">
        <v>7</v>
      </c>
      <c r="B9" s="4">
        <v>43870</v>
      </c>
      <c r="C9" s="29">
        <v>160.93619564808506</v>
      </c>
      <c r="D9" s="29">
        <v>500.58260872585356</v>
      </c>
      <c r="E9" s="29">
        <v>378.65232216551215</v>
      </c>
      <c r="F9" s="29">
        <v>391.95144972240928</v>
      </c>
      <c r="G9" s="29">
        <v>381.40706836388813</v>
      </c>
      <c r="H9" s="29">
        <v>146.32728472780224</v>
      </c>
      <c r="I9" s="29">
        <v>190.76879689528388</v>
      </c>
      <c r="J9" s="29">
        <v>355.538947749991</v>
      </c>
    </row>
    <row r="10" spans="1:10" x14ac:dyDescent="0.35">
      <c r="A10" s="29">
        <v>8</v>
      </c>
      <c r="B10" s="4">
        <v>43877</v>
      </c>
      <c r="C10" s="29">
        <v>133.07882793224758</v>
      </c>
      <c r="D10" s="29">
        <v>471.62952288563474</v>
      </c>
      <c r="E10" s="29">
        <v>376.44692795593988</v>
      </c>
      <c r="F10" s="29">
        <v>437.19780121183879</v>
      </c>
      <c r="G10" s="29">
        <v>422.82805542301435</v>
      </c>
      <c r="H10" s="29">
        <v>144.90694915088039</v>
      </c>
      <c r="I10" s="29">
        <v>172.26645668408247</v>
      </c>
      <c r="J10" s="29">
        <v>383.40529330367178</v>
      </c>
    </row>
    <row r="11" spans="1:10" x14ac:dyDescent="0.35">
      <c r="A11" s="29">
        <v>9</v>
      </c>
      <c r="B11" s="4">
        <v>43884</v>
      </c>
      <c r="C11" s="29">
        <v>118.99858585956937</v>
      </c>
      <c r="D11" s="29">
        <v>496.67335564211703</v>
      </c>
      <c r="E11" s="29">
        <v>429.74145266909306</v>
      </c>
      <c r="F11" s="29">
        <v>390.0587179101542</v>
      </c>
      <c r="G11" s="29">
        <v>424.30781689678815</v>
      </c>
      <c r="H11" s="29">
        <v>134.34251242528757</v>
      </c>
      <c r="I11" s="29">
        <v>160.78813265589389</v>
      </c>
      <c r="J11" s="29">
        <v>357.151271959464</v>
      </c>
    </row>
    <row r="12" spans="1:10" x14ac:dyDescent="0.35">
      <c r="A12" s="29">
        <v>10</v>
      </c>
      <c r="B12" s="4">
        <v>43891</v>
      </c>
      <c r="C12" s="29">
        <v>148.90286991688299</v>
      </c>
      <c r="D12" s="29">
        <v>524.16824308389846</v>
      </c>
      <c r="E12" s="29">
        <v>416.01755477925445</v>
      </c>
      <c r="F12" s="29">
        <v>400.65778392280686</v>
      </c>
      <c r="G12" s="29">
        <v>455.65275732741168</v>
      </c>
      <c r="H12" s="29">
        <v>130.39865849500896</v>
      </c>
      <c r="I12" s="29">
        <v>189.54141322712002</v>
      </c>
      <c r="J12" s="29">
        <v>364.84737331482734</v>
      </c>
    </row>
    <row r="13" spans="1:10" x14ac:dyDescent="0.35">
      <c r="A13" s="29">
        <v>11</v>
      </c>
      <c r="B13" s="4">
        <v>43898</v>
      </c>
      <c r="C13" s="29">
        <v>117.7649825718339</v>
      </c>
      <c r="D13" s="29">
        <v>509.14107391852781</v>
      </c>
      <c r="E13" s="29">
        <v>402.61833870421344</v>
      </c>
      <c r="F13" s="29">
        <v>386.05862295121341</v>
      </c>
      <c r="G13" s="29">
        <v>437.21070696221398</v>
      </c>
      <c r="H13" s="29">
        <v>135.94732698457835</v>
      </c>
      <c r="I13" s="29">
        <v>170.68084352122293</v>
      </c>
      <c r="J13" s="29">
        <v>359.20565632359626</v>
      </c>
    </row>
    <row r="14" spans="1:10" x14ac:dyDescent="0.35">
      <c r="A14" s="29">
        <v>12</v>
      </c>
      <c r="B14" s="4">
        <v>43905</v>
      </c>
      <c r="C14" s="29">
        <v>112.6829252201093</v>
      </c>
      <c r="D14" s="29">
        <v>493.13199289664527</v>
      </c>
      <c r="E14" s="29">
        <v>434.5194766306098</v>
      </c>
      <c r="F14" s="29">
        <v>382.28208539423474</v>
      </c>
      <c r="G14" s="29">
        <v>443.89874649192006</v>
      </c>
      <c r="H14" s="29">
        <v>117.03706772757687</v>
      </c>
      <c r="I14" s="29">
        <v>170.54018736036249</v>
      </c>
      <c r="J14" s="29">
        <v>379.67983954841708</v>
      </c>
    </row>
    <row r="15" spans="1:10" x14ac:dyDescent="0.35">
      <c r="A15" s="29">
        <v>13</v>
      </c>
      <c r="B15" s="4">
        <v>43912</v>
      </c>
      <c r="C15" s="29">
        <v>127.8237090647194</v>
      </c>
      <c r="D15" s="29">
        <v>546.75782561364349</v>
      </c>
      <c r="E15" s="29">
        <v>408.91865422232576</v>
      </c>
      <c r="F15" s="29">
        <v>387.94322965630772</v>
      </c>
      <c r="G15" s="29">
        <v>398.25534190178689</v>
      </c>
      <c r="H15" s="29">
        <v>137.66887739011389</v>
      </c>
      <c r="I15" s="29">
        <v>177.96070442403663</v>
      </c>
      <c r="J15" s="29">
        <v>332.66856062402132</v>
      </c>
    </row>
    <row r="16" spans="1:10" x14ac:dyDescent="0.35">
      <c r="A16" s="29">
        <v>14</v>
      </c>
      <c r="B16" s="4">
        <v>43919</v>
      </c>
      <c r="C16" s="29">
        <v>132.46249085953491</v>
      </c>
      <c r="D16" s="29">
        <v>527.4200840973275</v>
      </c>
      <c r="E16" s="29">
        <v>400.78915156488398</v>
      </c>
      <c r="F16" s="29">
        <v>376.5884897697922</v>
      </c>
      <c r="G16" s="29">
        <v>391.71735958062527</v>
      </c>
      <c r="H16" s="29">
        <v>127.26559161134125</v>
      </c>
      <c r="I16" s="29">
        <v>195.47223902684135</v>
      </c>
      <c r="J16" s="29">
        <v>325.69075993893961</v>
      </c>
    </row>
    <row r="17" spans="1:10" x14ac:dyDescent="0.35">
      <c r="A17" s="29">
        <v>15</v>
      </c>
      <c r="B17" s="4">
        <v>43926</v>
      </c>
      <c r="C17" s="29">
        <v>122.9695015270365</v>
      </c>
      <c r="D17" s="29">
        <v>569.87584741633827</v>
      </c>
      <c r="E17" s="29">
        <v>428.47261904515665</v>
      </c>
      <c r="F17" s="29">
        <v>352.0311668393062</v>
      </c>
      <c r="G17" s="29">
        <v>446.24960487308749</v>
      </c>
      <c r="H17" s="29">
        <v>121.89123641325462</v>
      </c>
      <c r="I17" s="29">
        <v>177.00909142888506</v>
      </c>
      <c r="J17" s="29">
        <v>309.30325213909532</v>
      </c>
    </row>
    <row r="18" spans="1:10" x14ac:dyDescent="0.35">
      <c r="A18" s="29">
        <v>16</v>
      </c>
      <c r="B18" s="4">
        <v>43933</v>
      </c>
      <c r="C18" s="29">
        <v>134.35400098077127</v>
      </c>
      <c r="D18" s="29">
        <v>476.79111073257087</v>
      </c>
      <c r="E18" s="29">
        <v>389.00061577441272</v>
      </c>
      <c r="F18" s="29">
        <v>387.88845561480923</v>
      </c>
      <c r="G18" s="29">
        <v>425.39804624687952</v>
      </c>
      <c r="H18" s="29">
        <v>152.08855431958341</v>
      </c>
      <c r="I18" s="29">
        <v>195.72706364407441</v>
      </c>
      <c r="J18" s="29">
        <v>283.10408661301108</v>
      </c>
    </row>
    <row r="19" spans="1:10" x14ac:dyDescent="0.35">
      <c r="A19" s="29">
        <v>17</v>
      </c>
      <c r="B19" s="4">
        <v>43940</v>
      </c>
      <c r="C19" s="29">
        <v>141.5474012696786</v>
      </c>
      <c r="D19" s="29">
        <v>515.60943785536551</v>
      </c>
      <c r="E19" s="29">
        <v>375.96990109186345</v>
      </c>
      <c r="F19" s="29">
        <v>363.81790590009251</v>
      </c>
      <c r="G19" s="29">
        <v>381.91515769121304</v>
      </c>
      <c r="H19" s="29">
        <v>114.04969189469782</v>
      </c>
      <c r="I19" s="29">
        <v>186.20065633905335</v>
      </c>
      <c r="J19" s="29">
        <v>330.2706488263068</v>
      </c>
    </row>
    <row r="20" spans="1:10" x14ac:dyDescent="0.35">
      <c r="A20" s="29">
        <v>18</v>
      </c>
      <c r="B20" s="4">
        <v>43947</v>
      </c>
      <c r="C20" s="29">
        <v>118.4390408629034</v>
      </c>
      <c r="D20" s="29">
        <v>477.9814589431835</v>
      </c>
      <c r="E20" s="29">
        <v>383.97634841345689</v>
      </c>
      <c r="F20" s="29">
        <v>350.39659781062676</v>
      </c>
      <c r="G20" s="29">
        <v>419.5973074928113</v>
      </c>
      <c r="H20" s="29">
        <v>101.5148793466733</v>
      </c>
      <c r="I20" s="29">
        <v>184.05491964243694</v>
      </c>
      <c r="J20" s="29">
        <v>326.04251521455467</v>
      </c>
    </row>
    <row r="21" spans="1:10" x14ac:dyDescent="0.35">
      <c r="A21" s="29">
        <v>19</v>
      </c>
      <c r="B21" s="4">
        <v>43954</v>
      </c>
      <c r="C21" s="29">
        <v>108.51677982052159</v>
      </c>
      <c r="D21" s="29">
        <v>535.58368947852432</v>
      </c>
      <c r="E21" s="29">
        <v>373.35126994901543</v>
      </c>
      <c r="F21" s="29">
        <v>373.10329476493416</v>
      </c>
      <c r="G21" s="29">
        <v>439.74968713848011</v>
      </c>
      <c r="H21" s="29">
        <v>112.76610735035493</v>
      </c>
      <c r="I21" s="29">
        <v>151.22543748690072</v>
      </c>
      <c r="J21" s="29">
        <v>347.49521537348681</v>
      </c>
    </row>
    <row r="22" spans="1:10" x14ac:dyDescent="0.35">
      <c r="A22" s="29">
        <v>20</v>
      </c>
      <c r="B22" s="4">
        <v>43961</v>
      </c>
      <c r="C22" s="29">
        <v>90.195138258710045</v>
      </c>
      <c r="D22" s="29">
        <v>593.79178509342808</v>
      </c>
      <c r="E22" s="29">
        <v>412.53004447413878</v>
      </c>
      <c r="F22" s="29">
        <v>397.88830245791212</v>
      </c>
      <c r="G22" s="29">
        <v>432.64011973416979</v>
      </c>
      <c r="H22" s="29">
        <v>128.78154918598398</v>
      </c>
      <c r="I22" s="29">
        <v>203.92555855619926</v>
      </c>
      <c r="J22" s="29">
        <v>312.58266394653521</v>
      </c>
    </row>
    <row r="23" spans="1:10" x14ac:dyDescent="0.35">
      <c r="A23" s="29">
        <v>21</v>
      </c>
      <c r="B23" s="4">
        <v>43968</v>
      </c>
      <c r="C23" s="29">
        <v>95.85428847585834</v>
      </c>
      <c r="D23" s="29">
        <v>786.58556973398095</v>
      </c>
      <c r="E23" s="29">
        <v>412.00600973389635</v>
      </c>
      <c r="F23" s="29">
        <v>361.56087406842107</v>
      </c>
      <c r="G23" s="29">
        <v>419.57031576148455</v>
      </c>
      <c r="H23" s="29">
        <v>139.24726880314691</v>
      </c>
      <c r="I23" s="29">
        <v>205.16523782130932</v>
      </c>
      <c r="J23" s="29">
        <v>384.36055033669521</v>
      </c>
    </row>
    <row r="24" spans="1:10" x14ac:dyDescent="0.35">
      <c r="A24" s="29">
        <v>22</v>
      </c>
      <c r="B24" s="4">
        <v>43975</v>
      </c>
      <c r="C24" s="29">
        <v>109.60473475970124</v>
      </c>
      <c r="D24" s="29">
        <v>827.52145960825351</v>
      </c>
      <c r="E24" s="29">
        <v>439.38900093504822</v>
      </c>
      <c r="F24" s="29">
        <v>340.88760076333614</v>
      </c>
      <c r="G24" s="29">
        <v>518.03320945874975</v>
      </c>
      <c r="H24" s="29">
        <v>144.01961477058933</v>
      </c>
      <c r="I24" s="29">
        <v>226.50242497737187</v>
      </c>
      <c r="J24" s="29">
        <v>395.41141960839468</v>
      </c>
    </row>
    <row r="25" spans="1:10" x14ac:dyDescent="0.35">
      <c r="A25" s="29">
        <v>23</v>
      </c>
      <c r="B25" s="4">
        <v>43982</v>
      </c>
      <c r="C25" s="29">
        <v>132.51760343271678</v>
      </c>
      <c r="D25" s="29">
        <v>891.83966435503521</v>
      </c>
      <c r="E25" s="29">
        <v>438.13770455354893</v>
      </c>
      <c r="F25" s="29">
        <v>383.63400974526428</v>
      </c>
      <c r="G25" s="29">
        <v>485.29168989690515</v>
      </c>
      <c r="H25" s="29">
        <v>148.82826889202019</v>
      </c>
      <c r="I25" s="29">
        <v>248.41068586595009</v>
      </c>
      <c r="J25" s="29">
        <v>356.2723879251057</v>
      </c>
    </row>
    <row r="26" spans="1:10" x14ac:dyDescent="0.35">
      <c r="A26" s="29">
        <v>24</v>
      </c>
      <c r="B26" s="4">
        <v>43989</v>
      </c>
      <c r="C26" s="29">
        <v>139.02718423725844</v>
      </c>
      <c r="D26" s="29">
        <v>980.54580984198287</v>
      </c>
      <c r="E26" s="29">
        <v>478.56849224470113</v>
      </c>
      <c r="F26" s="29">
        <v>412.37045840853045</v>
      </c>
      <c r="G26" s="29">
        <v>503.5055140877077</v>
      </c>
      <c r="H26" s="29">
        <v>167.78613708535084</v>
      </c>
      <c r="I26" s="29">
        <v>283.75735404670723</v>
      </c>
      <c r="J26" s="29">
        <v>387.30646759867477</v>
      </c>
    </row>
    <row r="27" spans="1:10" x14ac:dyDescent="0.35">
      <c r="A27" s="29">
        <v>25</v>
      </c>
      <c r="B27" s="4">
        <v>43996</v>
      </c>
      <c r="C27" s="29">
        <v>174.68780092749608</v>
      </c>
      <c r="D27" s="29">
        <v>996.48684042378591</v>
      </c>
      <c r="E27" s="29">
        <v>600.82810112312518</v>
      </c>
      <c r="F27" s="29">
        <v>428.37351916763743</v>
      </c>
      <c r="G27" s="29">
        <v>754.49357788210261</v>
      </c>
      <c r="H27" s="29">
        <v>180.15254148899095</v>
      </c>
      <c r="I27" s="29">
        <v>363.5626071921422</v>
      </c>
      <c r="J27" s="29">
        <v>443.55406126635137</v>
      </c>
    </row>
    <row r="28" spans="1:10" x14ac:dyDescent="0.35">
      <c r="A28" s="29">
        <v>26</v>
      </c>
      <c r="B28" s="4">
        <v>44003</v>
      </c>
      <c r="C28" s="29">
        <v>262.13697618398294</v>
      </c>
      <c r="D28" s="29">
        <v>927.32156676032992</v>
      </c>
      <c r="E28" s="29">
        <v>694.9417164053998</v>
      </c>
      <c r="F28" s="29">
        <v>460.21027167553416</v>
      </c>
      <c r="G28" s="29">
        <v>956.66925530721983</v>
      </c>
      <c r="H28" s="29">
        <v>153.09833867502294</v>
      </c>
      <c r="I28" s="29">
        <v>434.01122386272937</v>
      </c>
      <c r="J28" s="29">
        <v>518.83615400816018</v>
      </c>
    </row>
    <row r="29" spans="1:10" x14ac:dyDescent="0.35">
      <c r="A29" s="29">
        <v>27</v>
      </c>
      <c r="B29" s="4">
        <v>44010</v>
      </c>
      <c r="C29" s="29">
        <v>281.49173516489031</v>
      </c>
      <c r="D29" s="29">
        <v>916.47056057304349</v>
      </c>
      <c r="E29" s="29">
        <v>843.49450289675406</v>
      </c>
      <c r="F29" s="29">
        <v>541.4880236452866</v>
      </c>
      <c r="G29" s="29">
        <v>1052.3980643565401</v>
      </c>
      <c r="H29" s="29">
        <v>155.18105074168415</v>
      </c>
      <c r="I29" s="29">
        <v>472.42475139158876</v>
      </c>
      <c r="J29" s="29">
        <v>561.22682808437878</v>
      </c>
    </row>
    <row r="30" spans="1:10" x14ac:dyDescent="0.35">
      <c r="A30" s="29">
        <v>28</v>
      </c>
      <c r="B30" s="4">
        <v>44017</v>
      </c>
      <c r="C30" s="29">
        <v>204.26906751352684</v>
      </c>
      <c r="D30" s="29">
        <v>908.2920850535096</v>
      </c>
      <c r="E30" s="29">
        <v>990.60205450183162</v>
      </c>
      <c r="F30" s="29">
        <v>569.80701256009252</v>
      </c>
      <c r="G30" s="29">
        <v>1162.6120837687872</v>
      </c>
      <c r="H30" s="29">
        <v>189.34232433735048</v>
      </c>
      <c r="I30" s="29">
        <v>499.55229289961608</v>
      </c>
      <c r="J30" s="29">
        <v>637.51348997105151</v>
      </c>
    </row>
    <row r="31" spans="1:10" x14ac:dyDescent="0.35">
      <c r="A31" s="29">
        <v>29</v>
      </c>
      <c r="B31" s="4">
        <v>44024</v>
      </c>
      <c r="C31" s="29">
        <v>328.72908329208076</v>
      </c>
      <c r="D31" s="29">
        <v>842.51801418104992</v>
      </c>
      <c r="E31" s="29">
        <v>1170.1664498061364</v>
      </c>
      <c r="F31" s="29">
        <v>828.99511889172777</v>
      </c>
      <c r="G31" s="29">
        <v>1297.6435924525517</v>
      </c>
      <c r="H31" s="29">
        <v>173.87974248441546</v>
      </c>
      <c r="I31" s="29">
        <v>493.93841794498189</v>
      </c>
      <c r="J31" s="29">
        <v>719.90362603342464</v>
      </c>
    </row>
    <row r="32" spans="1:10" x14ac:dyDescent="0.35">
      <c r="A32" s="29">
        <v>30</v>
      </c>
      <c r="B32" s="4">
        <v>44031</v>
      </c>
      <c r="C32" s="29">
        <v>307.55618465016209</v>
      </c>
      <c r="D32" s="29">
        <v>757.20401622157408</v>
      </c>
      <c r="E32" s="29">
        <v>1035.3507609704188</v>
      </c>
      <c r="F32" s="29">
        <v>960.31070257623537</v>
      </c>
      <c r="G32" s="29">
        <v>1020.1581754344548</v>
      </c>
      <c r="H32" s="29">
        <v>224.27692214744229</v>
      </c>
      <c r="I32" s="29">
        <v>434.77237520235002</v>
      </c>
      <c r="J32" s="29">
        <v>732.7005819111223</v>
      </c>
    </row>
    <row r="33" spans="1:10" x14ac:dyDescent="0.35">
      <c r="A33" s="29">
        <v>31</v>
      </c>
      <c r="B33" s="4">
        <v>44038</v>
      </c>
      <c r="C33" s="29">
        <v>187.68547453788665</v>
      </c>
      <c r="D33" s="29">
        <v>699.10290481357947</v>
      </c>
      <c r="E33" s="29">
        <v>876.21269262484498</v>
      </c>
      <c r="F33" s="29">
        <v>791.44290319976824</v>
      </c>
      <c r="G33" s="29">
        <v>906.60631156997852</v>
      </c>
      <c r="H33" s="29">
        <v>256.54455949660741</v>
      </c>
      <c r="I33" s="29">
        <v>364.0766350788565</v>
      </c>
      <c r="J33" s="29">
        <v>708.87860097518478</v>
      </c>
    </row>
    <row r="34" spans="1:10" x14ac:dyDescent="0.35">
      <c r="A34" s="29">
        <v>32</v>
      </c>
      <c r="B34" s="4">
        <v>44045</v>
      </c>
      <c r="C34" s="29">
        <v>211.31263423108436</v>
      </c>
      <c r="D34" s="29">
        <v>733.24505193126288</v>
      </c>
      <c r="E34" s="29">
        <v>729.3465132903516</v>
      </c>
      <c r="F34" s="29">
        <v>714.29824491545639</v>
      </c>
      <c r="G34" s="29">
        <v>702.45211030374287</v>
      </c>
      <c r="H34" s="29">
        <v>267.41676747500014</v>
      </c>
      <c r="I34" s="29">
        <v>324.88047866050545</v>
      </c>
      <c r="J34" s="29">
        <v>624.07676418999381</v>
      </c>
    </row>
    <row r="35" spans="1:10" x14ac:dyDescent="0.35">
      <c r="A35" s="29">
        <v>33</v>
      </c>
      <c r="B35" s="4">
        <v>44052</v>
      </c>
      <c r="C35" s="29">
        <v>177.47181296163495</v>
      </c>
      <c r="D35" s="29">
        <v>588.73008206974669</v>
      </c>
      <c r="E35" s="29">
        <v>626.07583486396038</v>
      </c>
      <c r="F35" s="29">
        <v>582.84753723056792</v>
      </c>
      <c r="G35" s="29">
        <v>649.1665157461739</v>
      </c>
      <c r="H35" s="29">
        <v>268.96201655293606</v>
      </c>
      <c r="I35" s="29">
        <v>278.37274384751277</v>
      </c>
      <c r="J35" s="29">
        <v>500.93740856375308</v>
      </c>
    </row>
    <row r="36" spans="1:10" x14ac:dyDescent="0.35">
      <c r="A36" s="29">
        <v>34</v>
      </c>
      <c r="B36" s="4">
        <v>44059</v>
      </c>
      <c r="C36" s="29">
        <v>151.74186562977678</v>
      </c>
      <c r="D36" s="29">
        <v>645.35034470543519</v>
      </c>
      <c r="E36" s="29">
        <v>554.32429475798358</v>
      </c>
      <c r="F36" s="29">
        <v>545.95690091970391</v>
      </c>
      <c r="G36" s="29">
        <v>605.61717952868867</v>
      </c>
      <c r="H36" s="29">
        <v>261.51079226919489</v>
      </c>
      <c r="I36" s="29">
        <v>277.85004666599502</v>
      </c>
      <c r="J36" s="29">
        <v>479.36674395749583</v>
      </c>
    </row>
    <row r="37" spans="1:10" x14ac:dyDescent="0.35">
      <c r="A37" s="29">
        <v>35</v>
      </c>
      <c r="B37" s="4">
        <v>44066</v>
      </c>
      <c r="C37" s="29">
        <v>126.72063061267686</v>
      </c>
      <c r="D37" s="29">
        <v>597.03509006431818</v>
      </c>
      <c r="E37" s="29">
        <v>565.07823812115635</v>
      </c>
      <c r="F37" s="29">
        <v>543.46404536770342</v>
      </c>
      <c r="G37" s="29">
        <v>488.34693775979048</v>
      </c>
      <c r="H37" s="29">
        <v>200.19164451466344</v>
      </c>
      <c r="I37" s="29">
        <v>243.71855250207216</v>
      </c>
      <c r="J37" s="29">
        <v>463.3198905152999</v>
      </c>
    </row>
    <row r="38" spans="1:10" x14ac:dyDescent="0.35">
      <c r="A38" s="29">
        <v>36</v>
      </c>
      <c r="B38" s="4">
        <v>44073</v>
      </c>
      <c r="C38" s="29">
        <v>157.07769371595151</v>
      </c>
      <c r="D38" s="29">
        <v>633.76871941753689</v>
      </c>
      <c r="E38" s="29">
        <v>556.08368628772951</v>
      </c>
      <c r="F38" s="29">
        <v>482.61404306989823</v>
      </c>
      <c r="G38" s="29">
        <v>516.98945032481265</v>
      </c>
      <c r="H38" s="29">
        <v>174.34531995903262</v>
      </c>
      <c r="I38" s="29">
        <v>223.12948603424053</v>
      </c>
      <c r="J38" s="29">
        <v>395.63419550939727</v>
      </c>
    </row>
    <row r="39" spans="1:10" x14ac:dyDescent="0.35">
      <c r="A39" s="29">
        <v>37</v>
      </c>
      <c r="B39" s="4">
        <v>44080</v>
      </c>
      <c r="C39" s="29">
        <v>153.7707782988569</v>
      </c>
      <c r="D39" s="29">
        <v>617.50244862425529</v>
      </c>
      <c r="E39" s="29">
        <v>435.02004095592144</v>
      </c>
      <c r="F39" s="29">
        <v>395.88712138742039</v>
      </c>
      <c r="G39" s="29">
        <v>462.73009843630734</v>
      </c>
      <c r="H39" s="29">
        <v>176.19584577211225</v>
      </c>
      <c r="I39" s="29">
        <v>224.44920357359979</v>
      </c>
      <c r="J39" s="29">
        <v>436.04482612068443</v>
      </c>
    </row>
    <row r="40" spans="1:10" x14ac:dyDescent="0.35">
      <c r="A40" s="29">
        <v>38</v>
      </c>
      <c r="B40" s="4">
        <v>44087</v>
      </c>
      <c r="C40" s="29">
        <v>140.10061060022667</v>
      </c>
      <c r="D40" s="29">
        <v>488.12855080569187</v>
      </c>
      <c r="E40" s="29">
        <v>466.55664280073682</v>
      </c>
      <c r="F40" s="29">
        <v>398.37664753457381</v>
      </c>
      <c r="G40" s="29">
        <v>430.61283262392698</v>
      </c>
      <c r="H40" s="29">
        <v>157.45694116986442</v>
      </c>
      <c r="I40" s="29">
        <v>212.22984610851631</v>
      </c>
      <c r="J40" s="29">
        <v>372.46550550856779</v>
      </c>
    </row>
    <row r="41" spans="1:10" x14ac:dyDescent="0.35">
      <c r="A41" s="29">
        <v>39</v>
      </c>
      <c r="B41" s="4">
        <v>44094</v>
      </c>
      <c r="C41" s="29">
        <v>129.51362004703756</v>
      </c>
      <c r="D41" s="29">
        <v>522.5301129309056</v>
      </c>
      <c r="E41" s="29">
        <v>416.19323827975506</v>
      </c>
      <c r="F41" s="29">
        <v>423.82411444636136</v>
      </c>
      <c r="G41" s="29">
        <v>465.77799767083093</v>
      </c>
      <c r="H41" s="29">
        <v>180.04264525981498</v>
      </c>
      <c r="I41" s="29">
        <v>201.57423572059929</v>
      </c>
      <c r="J41" s="29">
        <v>364.58119120492603</v>
      </c>
    </row>
    <row r="42" spans="1:10" x14ac:dyDescent="0.35">
      <c r="A42" s="29">
        <v>40</v>
      </c>
      <c r="B42" s="4">
        <v>44101</v>
      </c>
      <c r="C42" s="29">
        <v>138.11063619458935</v>
      </c>
      <c r="D42" s="29">
        <v>609.68867517035801</v>
      </c>
      <c r="E42" s="29">
        <v>464.41774797325849</v>
      </c>
      <c r="F42" s="29">
        <v>380.60887560628055</v>
      </c>
      <c r="G42" s="29">
        <v>416.96127739156566</v>
      </c>
      <c r="H42" s="29">
        <v>170.64857181375044</v>
      </c>
      <c r="I42" s="29">
        <v>200.06821063819993</v>
      </c>
      <c r="J42" s="29">
        <v>320.96427196544471</v>
      </c>
    </row>
    <row r="43" spans="1:10" x14ac:dyDescent="0.35">
      <c r="A43" s="29">
        <v>41</v>
      </c>
      <c r="B43" s="4">
        <v>44108</v>
      </c>
      <c r="C43" s="29">
        <v>176.05906896516137</v>
      </c>
      <c r="D43" s="29">
        <v>568.7919691422336</v>
      </c>
      <c r="E43" s="29">
        <v>447.98478881701067</v>
      </c>
      <c r="F43" s="29">
        <v>417.00222766717172</v>
      </c>
      <c r="G43" s="29">
        <v>463.88657312955951</v>
      </c>
      <c r="H43" s="29">
        <v>179.55238990320396</v>
      </c>
      <c r="I43" s="29">
        <v>225.90950833350405</v>
      </c>
      <c r="J43" s="29">
        <v>393.84616771991875</v>
      </c>
    </row>
    <row r="44" spans="1:10" x14ac:dyDescent="0.35">
      <c r="A44" s="29">
        <v>42</v>
      </c>
      <c r="B44" s="4">
        <v>44115</v>
      </c>
      <c r="C44" s="29">
        <v>156.30154972631362</v>
      </c>
      <c r="D44" s="29">
        <v>556.64515742815047</v>
      </c>
      <c r="E44" s="29">
        <v>413.50989165081336</v>
      </c>
      <c r="F44" s="29">
        <v>438.08478613290953</v>
      </c>
      <c r="G44" s="29">
        <v>453.96133260945277</v>
      </c>
      <c r="H44" s="29">
        <v>170.978621925418</v>
      </c>
      <c r="I44" s="29">
        <v>239.05621865557617</v>
      </c>
      <c r="J44" s="29">
        <v>426.55672508559485</v>
      </c>
    </row>
    <row r="45" spans="1:10" x14ac:dyDescent="0.35">
      <c r="A45" s="29">
        <v>43</v>
      </c>
      <c r="B45" s="4">
        <v>44122</v>
      </c>
      <c r="C45" s="29">
        <v>151.90366503823833</v>
      </c>
      <c r="D45" s="29">
        <v>501.61783227844546</v>
      </c>
      <c r="E45" s="29">
        <v>425.43801536788777</v>
      </c>
      <c r="F45" s="29">
        <v>384.74227671776896</v>
      </c>
      <c r="G45" s="29">
        <v>481.51833019944883</v>
      </c>
      <c r="H45" s="29">
        <v>170.29524014093994</v>
      </c>
      <c r="I45" s="29">
        <v>259.81464716951564</v>
      </c>
      <c r="J45" s="29">
        <v>390.9996037116324</v>
      </c>
    </row>
    <row r="46" spans="1:10" x14ac:dyDescent="0.35">
      <c r="A46" s="29">
        <v>44</v>
      </c>
      <c r="B46" s="4">
        <v>44129</v>
      </c>
      <c r="C46" s="29">
        <v>137.07202164743524</v>
      </c>
      <c r="D46" s="29">
        <v>487.65292437040489</v>
      </c>
      <c r="E46" s="29">
        <v>421.6265819269077</v>
      </c>
      <c r="F46" s="29">
        <v>401.25136280858203</v>
      </c>
      <c r="G46" s="29">
        <v>455.55147724325468</v>
      </c>
      <c r="H46" s="29">
        <v>190.41038730085782</v>
      </c>
      <c r="I46" s="29">
        <v>353.1199503628435</v>
      </c>
      <c r="J46" s="29">
        <v>390.64922545733629</v>
      </c>
    </row>
    <row r="47" spans="1:10" x14ac:dyDescent="0.35">
      <c r="A47" s="29">
        <v>45</v>
      </c>
      <c r="B47" s="4">
        <v>44136</v>
      </c>
      <c r="C47" s="29">
        <v>161.45807930805779</v>
      </c>
      <c r="D47" s="29">
        <v>494.36721343518502</v>
      </c>
      <c r="E47" s="29">
        <v>420.57667062274993</v>
      </c>
      <c r="F47" s="29">
        <v>366.86682639158141</v>
      </c>
      <c r="G47" s="29">
        <v>476.69059120128628</v>
      </c>
      <c r="H47" s="29">
        <v>163.6449889225224</v>
      </c>
      <c r="I47" s="29">
        <v>437.00423548242998</v>
      </c>
      <c r="J47" s="29">
        <v>377.05991778130681</v>
      </c>
    </row>
    <row r="48" spans="1:10" x14ac:dyDescent="0.35">
      <c r="A48" s="29">
        <v>46</v>
      </c>
      <c r="B48" s="4">
        <v>44143</v>
      </c>
      <c r="C48" s="29">
        <v>163.41438725622714</v>
      </c>
      <c r="D48" s="29">
        <v>579.50802782861979</v>
      </c>
      <c r="E48" s="29">
        <v>452.19940772156451</v>
      </c>
      <c r="F48" s="29">
        <v>405.14946063947519</v>
      </c>
      <c r="G48" s="29">
        <v>486.44438288703526</v>
      </c>
      <c r="H48" s="29">
        <v>153.74962743254872</v>
      </c>
      <c r="I48" s="29">
        <v>530.14011157131779</v>
      </c>
      <c r="J48" s="29">
        <v>389.11416602887391</v>
      </c>
    </row>
    <row r="49" spans="1:10" x14ac:dyDescent="0.35">
      <c r="A49" s="29">
        <v>47</v>
      </c>
      <c r="B49" s="4">
        <v>44150</v>
      </c>
      <c r="C49" s="29">
        <v>195.87240242955937</v>
      </c>
      <c r="D49" s="29">
        <v>559.26891441360726</v>
      </c>
      <c r="E49" s="29">
        <v>409.72056513905932</v>
      </c>
      <c r="F49" s="29">
        <v>391.47576547014467</v>
      </c>
      <c r="G49" s="29">
        <v>471.85507824059425</v>
      </c>
      <c r="H49" s="29">
        <v>150.06998283174738</v>
      </c>
      <c r="I49" s="29">
        <v>633.87781878211695</v>
      </c>
      <c r="J49" s="29">
        <v>387.02059639355707</v>
      </c>
    </row>
    <row r="50" spans="1:10" x14ac:dyDescent="0.35">
      <c r="A50" s="29">
        <v>48</v>
      </c>
      <c r="B50" s="4">
        <v>44157</v>
      </c>
      <c r="C50" s="29">
        <v>269.20034823365319</v>
      </c>
      <c r="D50" s="29">
        <v>526.5740705085791</v>
      </c>
      <c r="E50" s="29">
        <v>397.11016067364216</v>
      </c>
      <c r="F50" s="29">
        <v>390.43409888976214</v>
      </c>
      <c r="G50" s="29">
        <v>414.85482826439693</v>
      </c>
      <c r="H50" s="29">
        <v>125.22617498414999</v>
      </c>
      <c r="I50" s="29">
        <v>590.26772163294254</v>
      </c>
      <c r="J50" s="29">
        <v>345.75699364370524</v>
      </c>
    </row>
    <row r="51" spans="1:10" x14ac:dyDescent="0.35">
      <c r="A51" s="29">
        <v>49</v>
      </c>
      <c r="B51" s="4">
        <v>44164</v>
      </c>
      <c r="C51" s="29">
        <v>317.41272763431493</v>
      </c>
      <c r="D51" s="29">
        <v>618.1158431984137</v>
      </c>
      <c r="E51" s="29">
        <v>466.02841786699156</v>
      </c>
      <c r="F51" s="29">
        <v>446.40292598938413</v>
      </c>
      <c r="G51" s="29">
        <v>448.49944887809522</v>
      </c>
      <c r="H51" s="29">
        <v>145.64303900673048</v>
      </c>
      <c r="I51" s="29">
        <v>531.4344895197903</v>
      </c>
      <c r="J51" s="29">
        <v>339.34571909489068</v>
      </c>
    </row>
    <row r="52" spans="1:10" x14ac:dyDescent="0.35">
      <c r="A52" s="29">
        <v>50</v>
      </c>
      <c r="B52" s="4">
        <v>44171</v>
      </c>
      <c r="C52" s="29">
        <v>361.01537717247209</v>
      </c>
      <c r="D52" s="29">
        <v>711.04945631581052</v>
      </c>
      <c r="E52" s="29">
        <v>443.52786593521807</v>
      </c>
      <c r="F52" s="29">
        <v>592.53514662603106</v>
      </c>
      <c r="G52" s="29">
        <v>471.42879163387852</v>
      </c>
      <c r="H52" s="29">
        <v>123.34482744226869</v>
      </c>
      <c r="I52" s="29">
        <v>425.45424874274107</v>
      </c>
      <c r="J52" s="29">
        <v>407.13694759640759</v>
      </c>
    </row>
    <row r="53" spans="1:10" x14ac:dyDescent="0.35">
      <c r="A53" s="29">
        <v>51</v>
      </c>
      <c r="B53" s="4">
        <v>44178</v>
      </c>
      <c r="C53" s="29">
        <v>394.3506355764676</v>
      </c>
      <c r="D53" s="29">
        <v>957.37620233948451</v>
      </c>
      <c r="E53" s="29">
        <v>458.21881308211272</v>
      </c>
      <c r="F53" s="29">
        <v>828.5691219888613</v>
      </c>
      <c r="G53" s="29">
        <v>472.02218827594345</v>
      </c>
      <c r="H53" s="29">
        <v>136.82634645016242</v>
      </c>
      <c r="I53" s="29">
        <v>402.05297003324154</v>
      </c>
      <c r="J53" s="29">
        <v>406.71663021964252</v>
      </c>
    </row>
    <row r="54" spans="1:10" x14ac:dyDescent="0.35">
      <c r="A54" s="29">
        <v>52</v>
      </c>
      <c r="B54" s="4">
        <v>44185</v>
      </c>
      <c r="C54" s="29">
        <v>416.2924195909502</v>
      </c>
      <c r="D54" s="29">
        <v>1213.7901094091931</v>
      </c>
      <c r="E54" s="29">
        <v>594.06230250685167</v>
      </c>
      <c r="F54" s="29">
        <v>1333.3504169937635</v>
      </c>
      <c r="G54" s="29">
        <v>657.99308274321425</v>
      </c>
      <c r="H54" s="29">
        <v>170.12386518666636</v>
      </c>
      <c r="I54" s="29">
        <v>332.68510074525562</v>
      </c>
      <c r="J54" s="29">
        <v>554.65662887891779</v>
      </c>
    </row>
    <row r="55" spans="1:10" x14ac:dyDescent="0.35">
      <c r="A55" s="29">
        <v>53</v>
      </c>
      <c r="B55" s="4">
        <v>44192</v>
      </c>
      <c r="C55" s="29">
        <v>364.60493167864581</v>
      </c>
      <c r="D55" s="29">
        <v>1458.7174016942772</v>
      </c>
      <c r="E55" s="29">
        <v>796.19913637939521</v>
      </c>
      <c r="F55" s="29">
        <v>1669.3432342422452</v>
      </c>
      <c r="G55" s="29">
        <v>782.0020773634742</v>
      </c>
      <c r="H55" s="29">
        <v>184.44147823339142</v>
      </c>
      <c r="I55" s="29">
        <v>291.65683353478289</v>
      </c>
      <c r="J55" s="29">
        <v>784.00112587214085</v>
      </c>
    </row>
    <row r="56" spans="1:10" x14ac:dyDescent="0.35">
      <c r="A56" s="29">
        <v>1</v>
      </c>
      <c r="B56" s="4">
        <v>44199</v>
      </c>
      <c r="C56" s="29">
        <v>326.91060902880463</v>
      </c>
      <c r="D56" s="29">
        <v>1472.7195331079572</v>
      </c>
      <c r="E56" s="29">
        <v>982.9310914666471</v>
      </c>
      <c r="F56" s="29">
        <v>1765.8373962497919</v>
      </c>
      <c r="G56" s="29">
        <v>998.17379631929248</v>
      </c>
      <c r="H56" s="29">
        <v>212.79106338998258</v>
      </c>
      <c r="I56" s="29">
        <v>292.00606116885763</v>
      </c>
      <c r="J56" s="29">
        <v>1001.6976960321972</v>
      </c>
    </row>
    <row r="57" spans="1:10" x14ac:dyDescent="0.35">
      <c r="A57" s="29">
        <v>2</v>
      </c>
      <c r="B57" s="4">
        <v>44206</v>
      </c>
      <c r="C57" s="29">
        <v>248.25326724820707</v>
      </c>
      <c r="D57" s="29">
        <v>1348.1013602385342</v>
      </c>
      <c r="E57" s="29">
        <v>1027.2047391098095</v>
      </c>
      <c r="F57" s="29">
        <v>1457.3233976230053</v>
      </c>
      <c r="G57" s="29">
        <v>1058.0687783760934</v>
      </c>
      <c r="H57" s="29">
        <v>218.60052155921392</v>
      </c>
      <c r="I57" s="29">
        <v>249.23165183719107</v>
      </c>
      <c r="J57" s="29">
        <v>978.55926895405287</v>
      </c>
    </row>
    <row r="58" spans="1:10" x14ac:dyDescent="0.35">
      <c r="A58" s="29">
        <v>3</v>
      </c>
      <c r="B58" s="4">
        <v>44213</v>
      </c>
      <c r="C58" s="29">
        <v>226.00208202019201</v>
      </c>
      <c r="D58" s="29">
        <v>1112.4640845677177</v>
      </c>
      <c r="E58" s="29">
        <v>894.59591482523524</v>
      </c>
      <c r="F58" s="29">
        <v>1097.0414577462125</v>
      </c>
      <c r="G58" s="29">
        <v>940.27119348109954</v>
      </c>
      <c r="H58" s="29">
        <v>235.67682430019261</v>
      </c>
      <c r="I58" s="29">
        <v>243.4950820475967</v>
      </c>
      <c r="J58" s="29">
        <v>886.08402958789293</v>
      </c>
    </row>
    <row r="59" spans="1:10" x14ac:dyDescent="0.35">
      <c r="A59" s="29">
        <v>4</v>
      </c>
      <c r="B59" s="4">
        <v>44220</v>
      </c>
      <c r="C59" s="29">
        <v>174.97605015919646</v>
      </c>
      <c r="D59" s="29">
        <v>895.17286544233684</v>
      </c>
      <c r="E59" s="29">
        <v>698.09151139912842</v>
      </c>
      <c r="F59" s="29">
        <v>754.07963104153146</v>
      </c>
      <c r="G59" s="29">
        <v>719.66698489997361</v>
      </c>
      <c r="H59" s="29">
        <v>178.19395815225951</v>
      </c>
      <c r="I59" s="29">
        <v>195.15834579945462</v>
      </c>
      <c r="J59" s="29">
        <v>605.11305576608004</v>
      </c>
    </row>
    <row r="60" spans="1:10" x14ac:dyDescent="0.35">
      <c r="A60" s="29">
        <v>5</v>
      </c>
      <c r="B60" s="4">
        <v>44227</v>
      </c>
      <c r="C60" s="29">
        <v>148.50438089605842</v>
      </c>
      <c r="D60" s="29">
        <v>763.43786555334759</v>
      </c>
      <c r="E60" s="29">
        <v>632.31503294654419</v>
      </c>
      <c r="F60" s="29">
        <v>634.11544615043499</v>
      </c>
      <c r="G60" s="29">
        <v>663.86700910266939</v>
      </c>
      <c r="H60" s="29">
        <v>178.48381555027532</v>
      </c>
      <c r="I60" s="29">
        <v>196.53102167084072</v>
      </c>
      <c r="J60" s="29">
        <v>537.76071223594795</v>
      </c>
    </row>
    <row r="61" spans="1:10" x14ac:dyDescent="0.35">
      <c r="A61" s="29">
        <v>6</v>
      </c>
      <c r="B61" s="4">
        <v>44234</v>
      </c>
      <c r="C61" s="29">
        <v>156.59950993127148</v>
      </c>
      <c r="D61" s="29">
        <v>648.06236195104952</v>
      </c>
      <c r="E61" s="29">
        <v>538.56233641379117</v>
      </c>
      <c r="F61" s="29">
        <v>563.92485951647086</v>
      </c>
      <c r="G61" s="29">
        <v>566.56756317593101</v>
      </c>
      <c r="H61" s="29">
        <v>168.43200795082305</v>
      </c>
      <c r="I61" s="29">
        <v>211.76755030192763</v>
      </c>
      <c r="J61" s="29">
        <v>434.80849551948893</v>
      </c>
    </row>
    <row r="62" spans="1:10" x14ac:dyDescent="0.35">
      <c r="A62" s="29">
        <v>7</v>
      </c>
      <c r="B62" s="4">
        <v>44241</v>
      </c>
      <c r="C62" s="29">
        <v>128.40952395400291</v>
      </c>
      <c r="D62" s="29">
        <v>572.35666159202663</v>
      </c>
      <c r="E62" s="29">
        <v>551.89555241269363</v>
      </c>
      <c r="F62" s="29">
        <v>454.57271014012815</v>
      </c>
      <c r="G62" s="29">
        <v>597.93524960374907</v>
      </c>
      <c r="H62" s="29">
        <v>135.48938670667235</v>
      </c>
      <c r="I62" s="29">
        <v>202.28898495424443</v>
      </c>
      <c r="J62" s="29">
        <v>449.61998790835821</v>
      </c>
    </row>
    <row r="63" spans="1:10" x14ac:dyDescent="0.35">
      <c r="A63" s="29">
        <v>8</v>
      </c>
      <c r="B63" s="4">
        <v>44248</v>
      </c>
      <c r="C63" s="29">
        <v>141.27718263856536</v>
      </c>
      <c r="D63" s="29">
        <v>572.11870222150571</v>
      </c>
      <c r="E63" s="29">
        <v>495.73880830478447</v>
      </c>
      <c r="F63" s="29">
        <v>410.54443232510323</v>
      </c>
      <c r="G63" s="29">
        <v>515.30350702102157</v>
      </c>
      <c r="H63" s="29">
        <v>192.96536122346473</v>
      </c>
      <c r="I63" s="29">
        <v>206.9791088649811</v>
      </c>
      <c r="J63" s="29">
        <v>433.08740713296925</v>
      </c>
    </row>
    <row r="64" spans="1:10" x14ac:dyDescent="0.35">
      <c r="A64" s="29">
        <v>9</v>
      </c>
      <c r="B64" s="4">
        <v>44255</v>
      </c>
      <c r="C64" s="29">
        <v>120.37382398294383</v>
      </c>
      <c r="D64" s="29">
        <v>547.79821868423892</v>
      </c>
      <c r="E64" s="29">
        <v>466.36418286367859</v>
      </c>
      <c r="F64" s="29">
        <v>444.03206768520988</v>
      </c>
      <c r="G64" s="29">
        <v>543.83156570153437</v>
      </c>
      <c r="H64" s="29">
        <v>161.32822121741393</v>
      </c>
      <c r="I64" s="29">
        <v>212.18122330991829</v>
      </c>
      <c r="J64" s="29">
        <v>419.42185740815626</v>
      </c>
    </row>
    <row r="65" spans="1:10" x14ac:dyDescent="0.35">
      <c r="A65" s="29">
        <v>10</v>
      </c>
      <c r="B65" s="4">
        <v>44262</v>
      </c>
      <c r="C65" s="29">
        <v>135.35243646565297</v>
      </c>
      <c r="D65" s="29">
        <v>530.9677889905081</v>
      </c>
      <c r="E65" s="29">
        <v>490.79539241159887</v>
      </c>
      <c r="F65" s="29">
        <v>440.48155670142341</v>
      </c>
      <c r="G65" s="29">
        <v>517.78985479052983</v>
      </c>
      <c r="H65" s="29">
        <v>167.62111839343231</v>
      </c>
      <c r="I65" s="29">
        <v>193.07520009487246</v>
      </c>
      <c r="J65" s="29">
        <v>418.27411882371439</v>
      </c>
    </row>
    <row r="66" spans="1:10" x14ac:dyDescent="0.35">
      <c r="A66" s="29">
        <v>11</v>
      </c>
      <c r="B66" s="4">
        <v>44269</v>
      </c>
      <c r="C66" s="29">
        <v>132.15484729591248</v>
      </c>
      <c r="D66" s="29">
        <v>514.20140480985015</v>
      </c>
      <c r="E66" s="29">
        <v>451.76944108239934</v>
      </c>
      <c r="F66" s="29">
        <v>393.96541735599794</v>
      </c>
      <c r="G66" s="29">
        <v>507.99826241184633</v>
      </c>
      <c r="H66" s="29">
        <v>145.18203646873013</v>
      </c>
      <c r="I66" s="29">
        <v>198.41207369039014</v>
      </c>
      <c r="J66" s="29">
        <v>395.40400990986535</v>
      </c>
    </row>
    <row r="67" spans="1:10" x14ac:dyDescent="0.35">
      <c r="A67" s="29">
        <v>12</v>
      </c>
      <c r="B67" s="4">
        <v>44276</v>
      </c>
      <c r="C67" s="29">
        <v>125.07687310856872</v>
      </c>
      <c r="D67" s="29">
        <v>566.08080995593741</v>
      </c>
      <c r="E67" s="29">
        <v>429.32089402239029</v>
      </c>
      <c r="F67" s="29">
        <v>402.68477359532221</v>
      </c>
      <c r="G67" s="29">
        <v>472.2179483431342</v>
      </c>
      <c r="H67" s="29">
        <v>155.61889526878269</v>
      </c>
      <c r="I67" s="29">
        <v>186.88816467348227</v>
      </c>
      <c r="J67" s="29">
        <v>378.97087721643095</v>
      </c>
    </row>
    <row r="68" spans="1:10" x14ac:dyDescent="0.35">
      <c r="A68" s="29">
        <v>13</v>
      </c>
      <c r="B68" s="4">
        <v>44283</v>
      </c>
      <c r="C68" s="29">
        <v>117.38510966250064</v>
      </c>
      <c r="D68" s="29">
        <v>551.618760846442</v>
      </c>
      <c r="E68" s="29">
        <v>481.01415303200292</v>
      </c>
      <c r="F68" s="29">
        <v>393.61253549191633</v>
      </c>
      <c r="G68" s="29">
        <v>517.0768146214632</v>
      </c>
      <c r="H68" s="29">
        <v>179.05610565884257</v>
      </c>
      <c r="I68" s="29">
        <v>221.12453537849981</v>
      </c>
      <c r="J68" s="29">
        <v>391.30978067548074</v>
      </c>
    </row>
    <row r="69" spans="1:10" x14ac:dyDescent="0.35">
      <c r="A69" s="29">
        <v>14</v>
      </c>
      <c r="B69" s="4">
        <v>44290</v>
      </c>
      <c r="C69" s="29">
        <v>137.74787430669846</v>
      </c>
      <c r="D69" s="29">
        <v>513.36993679317322</v>
      </c>
      <c r="E69" s="29">
        <v>480.15660726978376</v>
      </c>
      <c r="F69" s="29">
        <v>398.42623552670295</v>
      </c>
      <c r="G69" s="29">
        <v>526.1857509229128</v>
      </c>
      <c r="H69" s="29">
        <v>174.84057002776049</v>
      </c>
      <c r="I69" s="29">
        <v>197.19447204926561</v>
      </c>
      <c r="J69" s="29">
        <v>398.46468302710531</v>
      </c>
    </row>
    <row r="70" spans="1:10" x14ac:dyDescent="0.35">
      <c r="A70" s="29">
        <v>15</v>
      </c>
      <c r="B70" s="4">
        <v>44297</v>
      </c>
      <c r="C70" s="29">
        <v>140.17124893819187</v>
      </c>
      <c r="D70" s="29">
        <v>595.681382913844</v>
      </c>
      <c r="E70" s="29">
        <v>461.4334473765864</v>
      </c>
      <c r="F70" s="29">
        <v>430.22060611563029</v>
      </c>
      <c r="G70" s="29">
        <v>537.63118958699613</v>
      </c>
      <c r="H70" s="29">
        <v>175.74408128258142</v>
      </c>
      <c r="I70" s="29">
        <v>201.27799621164698</v>
      </c>
      <c r="J70" s="29">
        <v>404.838206587748</v>
      </c>
    </row>
    <row r="71" spans="1:10" x14ac:dyDescent="0.35">
      <c r="A71" s="29">
        <v>16</v>
      </c>
      <c r="B71" s="4">
        <v>44304</v>
      </c>
      <c r="C71" s="29">
        <v>144.02085696502604</v>
      </c>
      <c r="D71" s="29">
        <v>509.50568174425268</v>
      </c>
      <c r="E71" s="29">
        <v>482.57799340493887</v>
      </c>
      <c r="F71" s="29">
        <v>372.32461954420341</v>
      </c>
      <c r="G71" s="29">
        <v>515.75706893264157</v>
      </c>
      <c r="H71" s="29">
        <v>218.28446961114395</v>
      </c>
      <c r="I71" s="29">
        <v>200.87333174134346</v>
      </c>
      <c r="J71" s="29">
        <v>415.75526183120849</v>
      </c>
    </row>
    <row r="72" spans="1:10" x14ac:dyDescent="0.35">
      <c r="A72" s="29">
        <v>17</v>
      </c>
      <c r="B72" s="4">
        <v>44311</v>
      </c>
      <c r="C72" s="29">
        <v>152.29461198180726</v>
      </c>
      <c r="D72" s="29">
        <v>534.94260761534088</v>
      </c>
      <c r="E72" s="29">
        <v>507.42589004625381</v>
      </c>
      <c r="F72" s="29">
        <v>416.73416463615558</v>
      </c>
      <c r="G72" s="29">
        <v>533.27872688108278</v>
      </c>
      <c r="H72" s="29">
        <v>197.73279636344313</v>
      </c>
      <c r="I72" s="29">
        <v>192.44373768307946</v>
      </c>
      <c r="J72" s="29">
        <v>406.1390616405298</v>
      </c>
    </row>
    <row r="73" spans="1:10" x14ac:dyDescent="0.35">
      <c r="A73" s="29">
        <v>18</v>
      </c>
      <c r="B73" s="4">
        <v>44318</v>
      </c>
      <c r="C73" s="29">
        <v>145.5360946580065</v>
      </c>
      <c r="D73" s="29">
        <v>610.17340925628901</v>
      </c>
      <c r="E73" s="29">
        <v>482.85522791051199</v>
      </c>
      <c r="F73" s="29">
        <v>437.34089249856487</v>
      </c>
      <c r="G73" s="29">
        <v>560.40920305863256</v>
      </c>
      <c r="H73" s="29">
        <v>234.21864338974299</v>
      </c>
      <c r="I73" s="29">
        <v>216.80545804426959</v>
      </c>
      <c r="J73" s="29">
        <v>411.16923766758191</v>
      </c>
    </row>
    <row r="74" spans="1:10" x14ac:dyDescent="0.35">
      <c r="A74" s="29">
        <v>19</v>
      </c>
      <c r="B74" s="4">
        <v>44325</v>
      </c>
      <c r="C74" s="29">
        <v>153.1791887475643</v>
      </c>
      <c r="D74" s="29">
        <v>637.80591964450548</v>
      </c>
      <c r="E74" s="29">
        <v>508.02837215973415</v>
      </c>
      <c r="F74" s="29">
        <v>394.63850701234719</v>
      </c>
      <c r="G74" s="29">
        <v>578.42068030256564</v>
      </c>
      <c r="H74" s="29">
        <v>247.27118300468183</v>
      </c>
      <c r="I74" s="29">
        <v>226.08930882787791</v>
      </c>
      <c r="J74" s="29">
        <v>410.16865163839088</v>
      </c>
    </row>
    <row r="75" spans="1:10" x14ac:dyDescent="0.35">
      <c r="A75" s="29">
        <v>20</v>
      </c>
      <c r="B75" s="4">
        <v>44332</v>
      </c>
      <c r="C75" s="29">
        <v>148.40505309984528</v>
      </c>
      <c r="D75" s="29">
        <v>572.82939519452975</v>
      </c>
      <c r="E75" s="29">
        <v>575.09330964864307</v>
      </c>
      <c r="F75" s="29">
        <v>432.43479297226065</v>
      </c>
      <c r="G75" s="29">
        <v>650.23754933534792</v>
      </c>
      <c r="H75" s="29">
        <v>245.60421252764812</v>
      </c>
      <c r="I75" s="29">
        <v>228.365389074658</v>
      </c>
      <c r="J75" s="29">
        <v>490.29672375980635</v>
      </c>
    </row>
    <row r="76" spans="1:10" x14ac:dyDescent="0.35">
      <c r="A76" s="29">
        <v>21</v>
      </c>
      <c r="B76" s="4">
        <v>44339</v>
      </c>
      <c r="C76" s="29">
        <v>151.23672463025821</v>
      </c>
      <c r="D76" s="29">
        <v>705.05174658223473</v>
      </c>
      <c r="E76" s="29">
        <v>542.54353141793149</v>
      </c>
      <c r="F76" s="29">
        <v>436.78278995694882</v>
      </c>
      <c r="G76" s="29">
        <v>674.37282550349846</v>
      </c>
      <c r="H76" s="29">
        <v>248.01309423713656</v>
      </c>
      <c r="I76" s="29">
        <v>217.77330943114234</v>
      </c>
      <c r="J76" s="29">
        <v>547.24121760309072</v>
      </c>
    </row>
    <row r="77" spans="1:10" x14ac:dyDescent="0.35">
      <c r="A77" s="29">
        <v>22</v>
      </c>
      <c r="B77" s="4">
        <v>44346</v>
      </c>
      <c r="C77" s="29">
        <v>156.80207460790052</v>
      </c>
      <c r="D77" s="29">
        <v>628.31577486349363</v>
      </c>
      <c r="E77" s="29">
        <v>727.01835939353737</v>
      </c>
      <c r="F77" s="29">
        <v>490.83205247454356</v>
      </c>
      <c r="G77" s="29">
        <v>844.57300035661444</v>
      </c>
      <c r="H77" s="29">
        <v>265.30783907621276</v>
      </c>
      <c r="I77" s="29">
        <v>219.91428971790845</v>
      </c>
      <c r="J77" s="29">
        <v>561.2365318176287</v>
      </c>
    </row>
    <row r="78" spans="1:10" x14ac:dyDescent="0.35">
      <c r="A78" s="29">
        <v>23</v>
      </c>
      <c r="B78" s="4">
        <v>44353</v>
      </c>
      <c r="C78" s="29">
        <v>145.43465205282655</v>
      </c>
      <c r="D78" s="29">
        <v>724.41713726242597</v>
      </c>
      <c r="E78" s="29">
        <v>722.23944331808525</v>
      </c>
      <c r="F78" s="29">
        <v>505.67730425347327</v>
      </c>
      <c r="G78" s="29">
        <v>1016.1333628252585</v>
      </c>
      <c r="H78" s="29">
        <v>296.60827834109682</v>
      </c>
      <c r="I78" s="29">
        <v>230.51033633715844</v>
      </c>
      <c r="J78" s="29">
        <v>578.2450893552591</v>
      </c>
    </row>
    <row r="79" spans="1:10" x14ac:dyDescent="0.35">
      <c r="A79" s="29">
        <v>24</v>
      </c>
      <c r="B79" s="4">
        <v>44360</v>
      </c>
      <c r="C79" s="29">
        <v>158.83977572652964</v>
      </c>
      <c r="D79" s="29">
        <v>677.9537963564436</v>
      </c>
      <c r="E79" s="29">
        <v>924.00887919579986</v>
      </c>
      <c r="F79" s="29">
        <v>432.18217973423828</v>
      </c>
      <c r="G79" s="29">
        <v>1164.9142275564855</v>
      </c>
      <c r="H79" s="29">
        <v>249.19426416008841</v>
      </c>
      <c r="I79" s="29">
        <v>235.27096714313214</v>
      </c>
      <c r="J79" s="29">
        <v>716.34759673744418</v>
      </c>
    </row>
    <row r="80" spans="1:10" x14ac:dyDescent="0.35">
      <c r="A80" s="29">
        <v>25</v>
      </c>
      <c r="B80" s="4">
        <v>44367</v>
      </c>
      <c r="C80" s="29">
        <v>163.07774965017705</v>
      </c>
      <c r="D80" s="29">
        <v>808.55598137921493</v>
      </c>
      <c r="E80" s="29">
        <v>1191.4689478587925</v>
      </c>
      <c r="F80" s="29">
        <v>447.10192747161045</v>
      </c>
      <c r="G80" s="29">
        <v>1563.0561041540475</v>
      </c>
      <c r="H80" s="29">
        <v>270.36826446572934</v>
      </c>
      <c r="I80" s="29">
        <v>302.71000196282455</v>
      </c>
      <c r="J80" s="29">
        <v>932.50295208172327</v>
      </c>
    </row>
    <row r="81" spans="1:10" x14ac:dyDescent="0.35">
      <c r="A81" s="29">
        <v>26</v>
      </c>
      <c r="B81" s="4">
        <v>44374</v>
      </c>
      <c r="C81" s="29">
        <v>155.54976735557659</v>
      </c>
      <c r="D81" s="29">
        <v>903.92226006166084</v>
      </c>
      <c r="E81" s="29">
        <v>1480.3875957131163</v>
      </c>
      <c r="F81" s="29">
        <v>451.11112631142447</v>
      </c>
      <c r="G81" s="29">
        <v>2001.4634352720698</v>
      </c>
      <c r="H81" s="29">
        <v>246.34017814880787</v>
      </c>
      <c r="I81" s="29">
        <v>286.12344140014585</v>
      </c>
      <c r="J81" s="29">
        <v>1050.0333292566152</v>
      </c>
    </row>
    <row r="82" spans="1:10" x14ac:dyDescent="0.35">
      <c r="A82" s="29">
        <v>27</v>
      </c>
      <c r="B82" s="4">
        <v>44381</v>
      </c>
      <c r="C82" s="29">
        <v>183.29938285479739</v>
      </c>
      <c r="D82" s="29">
        <v>1056.9091677138904</v>
      </c>
      <c r="E82" s="29">
        <v>1600.649384188986</v>
      </c>
      <c r="F82" s="29">
        <v>469.62888742496187</v>
      </c>
      <c r="G82" s="29">
        <v>1948.1456506284924</v>
      </c>
      <c r="H82" s="29">
        <v>242.4989408860792</v>
      </c>
      <c r="I82" s="29">
        <v>328.69812873504031</v>
      </c>
      <c r="J82" s="29">
        <v>1104.6390340455123</v>
      </c>
    </row>
    <row r="83" spans="1:10" x14ac:dyDescent="0.35">
      <c r="A83" s="29">
        <v>28</v>
      </c>
      <c r="B83" s="4">
        <v>44388</v>
      </c>
      <c r="C83" s="29">
        <v>177.66501789368135</v>
      </c>
      <c r="D83" s="29">
        <v>1219.6104182095896</v>
      </c>
      <c r="E83" s="29">
        <v>1650.794628157229</v>
      </c>
      <c r="F83" s="29">
        <v>622.87451443052646</v>
      </c>
      <c r="G83" s="29">
        <v>1697.3835159404464</v>
      </c>
      <c r="H83" s="29">
        <v>253.05013997208505</v>
      </c>
      <c r="I83" s="29">
        <v>395.02611519135587</v>
      </c>
      <c r="J83" s="29">
        <v>1162.2511985866922</v>
      </c>
    </row>
    <row r="84" spans="1:10" x14ac:dyDescent="0.35">
      <c r="A84" s="29">
        <v>29</v>
      </c>
      <c r="B84" s="4">
        <v>44395</v>
      </c>
      <c r="C84" s="29">
        <v>193.26401013325548</v>
      </c>
      <c r="D84" s="29">
        <v>1313.6689865329333</v>
      </c>
      <c r="E84" s="29">
        <v>1307.368670397967</v>
      </c>
      <c r="F84" s="29">
        <v>596.91371098567538</v>
      </c>
      <c r="G84" s="29">
        <v>1373.9711425280661</v>
      </c>
      <c r="H84" s="29">
        <v>263.01594577736057</v>
      </c>
      <c r="I84" s="29">
        <v>377.18579546358637</v>
      </c>
      <c r="J84" s="29">
        <v>1048.931663699829</v>
      </c>
    </row>
    <row r="85" spans="1:10" x14ac:dyDescent="0.35">
      <c r="A85" s="29">
        <v>30</v>
      </c>
      <c r="B85" s="4">
        <v>44402</v>
      </c>
      <c r="C85" s="29">
        <v>165.07733748084385</v>
      </c>
      <c r="D85" s="29">
        <v>1371.6599306762103</v>
      </c>
      <c r="E85" s="29">
        <v>1109.901730536764</v>
      </c>
      <c r="F85" s="29">
        <v>674.27631338608194</v>
      </c>
      <c r="G85" s="29">
        <v>1207.9695682007782</v>
      </c>
      <c r="H85" s="29">
        <v>244.95671935940959</v>
      </c>
      <c r="I85" s="29">
        <v>337.41473268092079</v>
      </c>
      <c r="J85" s="29">
        <v>821.55619958673492</v>
      </c>
    </row>
    <row r="86" spans="1:10" x14ac:dyDescent="0.35">
      <c r="A86" s="29">
        <v>31</v>
      </c>
      <c r="B86" s="4">
        <v>44409</v>
      </c>
      <c r="C86" s="29">
        <v>176.51057633132245</v>
      </c>
      <c r="D86" s="29">
        <v>1467.5351780046583</v>
      </c>
      <c r="E86" s="29">
        <v>864.5837077345094</v>
      </c>
      <c r="F86" s="29">
        <v>693.94008719729982</v>
      </c>
      <c r="G86" s="29">
        <v>905.64119656311573</v>
      </c>
      <c r="H86" s="29">
        <v>231.67125790993896</v>
      </c>
      <c r="I86" s="29">
        <v>348.24737304152239</v>
      </c>
      <c r="J86" s="29">
        <v>652.41248537374315</v>
      </c>
    </row>
    <row r="87" spans="1:10" x14ac:dyDescent="0.35">
      <c r="A87" s="29">
        <v>32</v>
      </c>
      <c r="B87" s="4">
        <v>44416</v>
      </c>
      <c r="C87" s="29">
        <v>143.2734597754295</v>
      </c>
      <c r="D87" s="29">
        <v>1334.6434054804324</v>
      </c>
      <c r="E87" s="29">
        <v>704.37721184349675</v>
      </c>
      <c r="F87" s="29">
        <v>746.85854818777057</v>
      </c>
      <c r="G87" s="29">
        <v>787.00431149380279</v>
      </c>
      <c r="H87" s="29">
        <v>208.56591716339159</v>
      </c>
      <c r="I87" s="29">
        <v>359.05966449915002</v>
      </c>
      <c r="J87" s="29">
        <v>558.83197690935958</v>
      </c>
    </row>
    <row r="88" spans="1:10" x14ac:dyDescent="0.35">
      <c r="A88" s="29">
        <v>33</v>
      </c>
      <c r="B88" s="4">
        <v>44423</v>
      </c>
      <c r="C88" s="29">
        <v>189.27889022545668</v>
      </c>
      <c r="D88" s="29">
        <v>1294.1658215388643</v>
      </c>
      <c r="E88" s="29">
        <v>636.11899934599523</v>
      </c>
      <c r="F88" s="29">
        <v>801.94859388841542</v>
      </c>
      <c r="G88" s="29">
        <v>650.8862538257838</v>
      </c>
      <c r="H88" s="29">
        <v>221.88306768530867</v>
      </c>
      <c r="I88" s="29">
        <v>382.45135445729926</v>
      </c>
      <c r="J88" s="29">
        <v>517.56473891932842</v>
      </c>
    </row>
    <row r="89" spans="1:10" x14ac:dyDescent="0.35">
      <c r="A89" s="29">
        <v>34</v>
      </c>
      <c r="B89" s="4">
        <v>44430</v>
      </c>
      <c r="C89" s="29">
        <v>220.23447239166362</v>
      </c>
      <c r="D89" s="29">
        <v>1138.7986320502346</v>
      </c>
      <c r="E89" s="29">
        <v>568.9673393940609</v>
      </c>
      <c r="F89" s="29">
        <v>729.1832792448057</v>
      </c>
      <c r="G89" s="29">
        <v>572.67462912126734</v>
      </c>
      <c r="H89" s="29">
        <v>201.74738098964377</v>
      </c>
      <c r="I89" s="29">
        <v>374.34963911612363</v>
      </c>
      <c r="J89" s="29">
        <v>454.60582209934012</v>
      </c>
    </row>
    <row r="90" spans="1:10" x14ac:dyDescent="0.35">
      <c r="A90" s="29">
        <v>35</v>
      </c>
      <c r="B90" s="4">
        <v>44437</v>
      </c>
      <c r="C90" s="29">
        <v>216.8880874071599</v>
      </c>
      <c r="D90" s="29">
        <v>1082.7174678140379</v>
      </c>
      <c r="E90" s="29">
        <v>506.89925114503632</v>
      </c>
      <c r="F90" s="29">
        <v>766.13754234560997</v>
      </c>
      <c r="G90" s="29">
        <v>586.47848258750355</v>
      </c>
      <c r="H90" s="29">
        <v>204.05544122694874</v>
      </c>
      <c r="I90" s="29">
        <v>414.7024339778215</v>
      </c>
      <c r="J90" s="29">
        <v>453.82518600303626</v>
      </c>
    </row>
    <row r="91" spans="1:10" x14ac:dyDescent="0.35">
      <c r="A91" s="29">
        <v>36</v>
      </c>
      <c r="B91" s="4">
        <v>44444</v>
      </c>
      <c r="C91" s="29">
        <v>233.28927386959691</v>
      </c>
      <c r="D91" s="29">
        <v>920.95310723006105</v>
      </c>
      <c r="E91" s="29">
        <v>503.70553202608392</v>
      </c>
      <c r="F91" s="29">
        <v>675.45049962090002</v>
      </c>
      <c r="G91" s="29">
        <v>548.73482927613929</v>
      </c>
      <c r="H91" s="29">
        <v>176.27276836303139</v>
      </c>
      <c r="I91" s="29">
        <v>354.75992395971525</v>
      </c>
      <c r="J91" s="29">
        <v>428.23057905741712</v>
      </c>
    </row>
    <row r="92" spans="1:10" x14ac:dyDescent="0.35">
      <c r="A92" s="29">
        <v>37</v>
      </c>
      <c r="B92" s="4">
        <v>44451</v>
      </c>
      <c r="C92" s="29">
        <v>198.9736333077451</v>
      </c>
      <c r="D92" s="29">
        <v>784.3746042111419</v>
      </c>
      <c r="E92" s="29">
        <v>508.1857154090585</v>
      </c>
      <c r="F92" s="29">
        <v>559.33790775528701</v>
      </c>
      <c r="G92" s="29">
        <v>553.59398664533182</v>
      </c>
      <c r="H92" s="29">
        <v>182.19548323579485</v>
      </c>
      <c r="I92" s="29">
        <v>306.72037166515634</v>
      </c>
      <c r="J92" s="29">
        <v>418.12105243675734</v>
      </c>
    </row>
    <row r="93" spans="1:10" x14ac:dyDescent="0.35">
      <c r="A93" s="29">
        <v>38</v>
      </c>
      <c r="B93" s="4">
        <v>44458</v>
      </c>
      <c r="C93" s="29">
        <v>211.98543230767751</v>
      </c>
      <c r="D93" s="29">
        <v>690.91097532287927</v>
      </c>
      <c r="E93" s="29">
        <v>493.12059665818344</v>
      </c>
      <c r="F93" s="29">
        <v>580.01283835791367</v>
      </c>
      <c r="G93" s="29">
        <v>490.29294382975536</v>
      </c>
      <c r="H93" s="29">
        <v>198.35403093800088</v>
      </c>
      <c r="I93" s="29">
        <v>291.68666100602786</v>
      </c>
      <c r="J93" s="29">
        <v>389.82319023931831</v>
      </c>
    </row>
    <row r="94" spans="1:10" x14ac:dyDescent="0.35">
      <c r="A94" s="29">
        <v>39</v>
      </c>
      <c r="B94" s="4">
        <v>44465</v>
      </c>
      <c r="C94" s="29">
        <v>184.62885763795299</v>
      </c>
      <c r="D94" s="29">
        <v>654.2949864565162</v>
      </c>
      <c r="E94" s="29">
        <v>463.23667249613362</v>
      </c>
      <c r="F94" s="29">
        <v>512.33661387429277</v>
      </c>
      <c r="G94" s="29">
        <v>557.25672193757168</v>
      </c>
      <c r="H94" s="29">
        <v>141.16421665446654</v>
      </c>
      <c r="I94" s="29">
        <v>250.00527202962883</v>
      </c>
      <c r="J94" s="29">
        <v>379.98619867852858</v>
      </c>
    </row>
    <row r="95" spans="1:10" x14ac:dyDescent="0.35">
      <c r="A95" s="29">
        <v>40</v>
      </c>
      <c r="B95" s="4">
        <v>44472</v>
      </c>
      <c r="C95" s="29">
        <v>161.22167891247275</v>
      </c>
      <c r="D95" s="29">
        <v>679.79314618492128</v>
      </c>
      <c r="E95" s="29">
        <v>489.30785684925638</v>
      </c>
      <c r="F95" s="29">
        <v>509.65452112800858</v>
      </c>
      <c r="G95" s="29">
        <v>494.1260121874858</v>
      </c>
      <c r="H95" s="29">
        <v>153.2184208195284</v>
      </c>
      <c r="I95" s="29">
        <v>253.94138025513027</v>
      </c>
      <c r="J95" s="29">
        <v>398.81550954341901</v>
      </c>
    </row>
    <row r="96" spans="1:10" x14ac:dyDescent="0.35">
      <c r="A96" s="29">
        <v>41</v>
      </c>
      <c r="B96" s="4">
        <v>44479</v>
      </c>
      <c r="C96" s="29">
        <v>165.08348898086834</v>
      </c>
      <c r="D96" s="29">
        <v>562.99076708880057</v>
      </c>
      <c r="E96" s="29">
        <v>436.81922481834647</v>
      </c>
      <c r="F96" s="29">
        <v>471.96607584490931</v>
      </c>
      <c r="G96" s="29">
        <v>512.02208953841409</v>
      </c>
      <c r="H96" s="29">
        <v>138.13642099132073</v>
      </c>
      <c r="I96" s="29">
        <v>231.23192739593148</v>
      </c>
      <c r="J96" s="29">
        <v>388.98340025702237</v>
      </c>
    </row>
    <row r="97" spans="1:10" x14ac:dyDescent="0.35">
      <c r="A97" s="29">
        <v>42</v>
      </c>
      <c r="B97" s="4">
        <v>44486</v>
      </c>
      <c r="C97" s="29">
        <v>149.39519702768675</v>
      </c>
      <c r="D97" s="29">
        <v>595.16143296286054</v>
      </c>
      <c r="E97" s="29">
        <v>418.02159325209999</v>
      </c>
      <c r="F97" s="29">
        <v>459.96132023996483</v>
      </c>
      <c r="G97" s="29">
        <v>474.22403804629852</v>
      </c>
      <c r="H97" s="29">
        <v>151.54561339846364</v>
      </c>
      <c r="I97" s="29">
        <v>215.86143267388053</v>
      </c>
      <c r="J97" s="29">
        <v>391.61124540029687</v>
      </c>
    </row>
    <row r="98" spans="1:10" x14ac:dyDescent="0.35">
      <c r="A98" s="29">
        <v>43</v>
      </c>
      <c r="B98" s="4">
        <v>44493</v>
      </c>
      <c r="C98" s="29">
        <v>130.65672299118501</v>
      </c>
      <c r="D98" s="29">
        <v>568.74928091457537</v>
      </c>
      <c r="E98" s="29">
        <v>390.35513860869287</v>
      </c>
      <c r="F98" s="29">
        <v>409.82462070979898</v>
      </c>
      <c r="G98" s="29">
        <v>503.78503442553574</v>
      </c>
      <c r="H98" s="29">
        <v>162.41344480199763</v>
      </c>
      <c r="I98" s="29">
        <v>229.1766905125541</v>
      </c>
      <c r="J98" s="29">
        <v>373.2399440375101</v>
      </c>
    </row>
    <row r="99" spans="1:10" x14ac:dyDescent="0.35">
      <c r="A99" s="29">
        <v>44</v>
      </c>
      <c r="B99" s="4">
        <v>44500</v>
      </c>
      <c r="C99" s="29">
        <v>137.8631475386083</v>
      </c>
      <c r="D99" s="29">
        <v>549.49248534887306</v>
      </c>
      <c r="E99" s="29">
        <v>440.33876218423109</v>
      </c>
      <c r="F99" s="29">
        <v>459.78141079580979</v>
      </c>
      <c r="G99" s="29">
        <v>523.3689858542059</v>
      </c>
      <c r="H99" s="29">
        <v>158.01739658390306</v>
      </c>
      <c r="I99" s="29">
        <v>202.60234672470878</v>
      </c>
      <c r="J99" s="29">
        <v>390.86520548679732</v>
      </c>
    </row>
    <row r="100" spans="1:10" x14ac:dyDescent="0.35">
      <c r="A100" s="29">
        <v>45</v>
      </c>
      <c r="B100" s="4">
        <v>44507</v>
      </c>
      <c r="C100" s="29">
        <v>162.70465104269243</v>
      </c>
      <c r="D100" s="29">
        <v>563.85582668251618</v>
      </c>
      <c r="E100" s="29">
        <v>404.89389578116834</v>
      </c>
      <c r="F100" s="29">
        <v>460.1246810906697</v>
      </c>
      <c r="G100" s="29">
        <v>490.18810349474165</v>
      </c>
      <c r="H100" s="29">
        <v>193.04841712274305</v>
      </c>
      <c r="I100" s="29">
        <v>233.64633929333007</v>
      </c>
      <c r="J100" s="29">
        <v>397.0777268895082</v>
      </c>
    </row>
    <row r="101" spans="1:10" x14ac:dyDescent="0.35">
      <c r="A101" s="29">
        <v>46</v>
      </c>
      <c r="B101" s="4">
        <v>44514</v>
      </c>
      <c r="C101" s="29">
        <v>147.1520796915967</v>
      </c>
      <c r="D101" s="29">
        <v>489.32207233941631</v>
      </c>
      <c r="E101" s="29">
        <v>453.2394271870603</v>
      </c>
      <c r="F101" s="29">
        <v>451.31890298183691</v>
      </c>
      <c r="G101" s="29">
        <v>477.7970500625122</v>
      </c>
      <c r="H101" s="29">
        <v>160.12034675697458</v>
      </c>
      <c r="I101" s="29">
        <v>213.15364881819016</v>
      </c>
      <c r="J101" s="29">
        <v>363.60609361150239</v>
      </c>
    </row>
    <row r="102" spans="1:10" x14ac:dyDescent="0.35">
      <c r="A102" s="29">
        <v>47</v>
      </c>
      <c r="B102" s="4">
        <v>44521</v>
      </c>
      <c r="C102" s="29">
        <v>179.33605359749242</v>
      </c>
      <c r="D102" s="29">
        <v>565.8841634769451</v>
      </c>
      <c r="E102" s="29">
        <v>364.00826050010119</v>
      </c>
      <c r="F102" s="29">
        <v>488.5448635604962</v>
      </c>
      <c r="G102" s="29">
        <v>440.87464968982931</v>
      </c>
      <c r="H102" s="29">
        <v>169.68064646386233</v>
      </c>
      <c r="I102" s="29">
        <v>203.90947118834583</v>
      </c>
      <c r="J102" s="29">
        <v>364.06358459636505</v>
      </c>
    </row>
    <row r="103" spans="1:10" x14ac:dyDescent="0.35">
      <c r="A103" s="29">
        <v>48</v>
      </c>
      <c r="B103" s="4">
        <v>44528</v>
      </c>
      <c r="C103" s="29">
        <v>186.81802643178349</v>
      </c>
      <c r="D103" s="29">
        <v>561.70746345690782</v>
      </c>
      <c r="E103" s="29">
        <v>468.84652216235611</v>
      </c>
      <c r="F103" s="29">
        <v>485.20077400106675</v>
      </c>
      <c r="G103" s="29">
        <v>524.46522068552827</v>
      </c>
      <c r="H103" s="29">
        <v>143.90393007370983</v>
      </c>
      <c r="I103" s="29">
        <v>224.12865472386821</v>
      </c>
      <c r="J103" s="29">
        <v>433.35535654246917</v>
      </c>
    </row>
    <row r="104" spans="1:10" x14ac:dyDescent="0.35">
      <c r="A104" s="29">
        <v>49</v>
      </c>
      <c r="B104" s="4">
        <v>44535</v>
      </c>
      <c r="C104" s="29">
        <v>188.53711762763891</v>
      </c>
      <c r="D104" s="29">
        <v>588.22598944865717</v>
      </c>
      <c r="E104" s="29">
        <v>472.57308657384721</v>
      </c>
      <c r="F104" s="29">
        <v>514.14534393364431</v>
      </c>
      <c r="G104" s="29">
        <v>555.91759614927741</v>
      </c>
      <c r="H104" s="29">
        <v>163.54402336470258</v>
      </c>
      <c r="I104" s="29">
        <v>258.40727575969129</v>
      </c>
      <c r="J104" s="29">
        <v>464.45799286654102</v>
      </c>
    </row>
    <row r="105" spans="1:10" x14ac:dyDescent="0.35">
      <c r="A105" s="29">
        <v>50</v>
      </c>
      <c r="B105" s="4">
        <v>44542</v>
      </c>
      <c r="C105" s="29">
        <v>213.64173760808723</v>
      </c>
      <c r="D105" s="29">
        <v>635.03902025915113</v>
      </c>
      <c r="E105" s="29">
        <v>609.30173983000282</v>
      </c>
      <c r="F105" s="29">
        <v>475.44744769383743</v>
      </c>
      <c r="G105" s="29">
        <v>617.07596909676874</v>
      </c>
      <c r="H105" s="29">
        <v>144.83436320447782</v>
      </c>
      <c r="I105" s="29">
        <v>235.17652142806145</v>
      </c>
      <c r="J105" s="29">
        <v>465.75007142051794</v>
      </c>
    </row>
    <row r="106" spans="1:10" x14ac:dyDescent="0.35">
      <c r="A106" s="29">
        <v>51</v>
      </c>
      <c r="B106" s="4">
        <v>44549</v>
      </c>
      <c r="C106" s="29">
        <v>242.0209504342389</v>
      </c>
      <c r="D106" s="29">
        <v>688.83250102335307</v>
      </c>
      <c r="E106" s="29">
        <v>516.85449684113519</v>
      </c>
      <c r="F106" s="29">
        <v>559.14679900703948</v>
      </c>
      <c r="G106" s="29">
        <v>598.7440606957457</v>
      </c>
      <c r="H106" s="29">
        <v>157.33505430677826</v>
      </c>
      <c r="I106" s="29">
        <v>322.28028700462926</v>
      </c>
      <c r="J106" s="29">
        <v>464.88314038990791</v>
      </c>
    </row>
    <row r="107" spans="1:10" x14ac:dyDescent="0.35">
      <c r="A107" s="29">
        <v>52</v>
      </c>
      <c r="B107" s="4">
        <v>44556</v>
      </c>
      <c r="C107" s="29">
        <v>242.11174165419189</v>
      </c>
      <c r="D107" s="29">
        <v>677.19401696397779</v>
      </c>
      <c r="E107" s="29">
        <v>491.44140545985124</v>
      </c>
      <c r="F107" s="29">
        <v>606.5483294730534</v>
      </c>
      <c r="G107" s="29">
        <v>527.11261402897958</v>
      </c>
      <c r="H107" s="29">
        <v>202.76341702225852</v>
      </c>
      <c r="I107" s="29">
        <v>292.40078255520712</v>
      </c>
      <c r="J107" s="29">
        <v>429.22778465826133</v>
      </c>
    </row>
    <row r="108" spans="1:10" x14ac:dyDescent="0.35">
      <c r="A108" s="3">
        <v>1</v>
      </c>
      <c r="B108" s="4">
        <v>44563</v>
      </c>
      <c r="C108" s="29">
        <v>207.03716655159838</v>
      </c>
      <c r="D108" s="29">
        <v>663.0393031449812</v>
      </c>
      <c r="E108" s="29">
        <v>481.90608037394975</v>
      </c>
      <c r="F108" s="29">
        <v>529.22656780899661</v>
      </c>
      <c r="G108" s="29">
        <v>479.16062682276242</v>
      </c>
      <c r="H108" s="29">
        <v>192.69141557043395</v>
      </c>
      <c r="I108" s="29">
        <v>318.4862184032844</v>
      </c>
      <c r="J108" s="29">
        <v>386.14912956165062</v>
      </c>
    </row>
    <row r="109" spans="1:10" x14ac:dyDescent="0.35">
      <c r="A109" s="3">
        <v>2</v>
      </c>
      <c r="B109" s="4">
        <v>44570</v>
      </c>
      <c r="C109" s="29">
        <v>176.23496349997856</v>
      </c>
      <c r="D109" s="29">
        <v>654.99586244613533</v>
      </c>
      <c r="E109" s="29">
        <v>387.66129749715572</v>
      </c>
      <c r="F109" s="29">
        <v>506.86921584721983</v>
      </c>
      <c r="G109" s="29">
        <v>435.45974255888393</v>
      </c>
      <c r="H109" s="29">
        <v>181.64011501691277</v>
      </c>
      <c r="I109" s="29">
        <v>291.67795742553261</v>
      </c>
      <c r="J109" s="29">
        <v>400.33194579016623</v>
      </c>
    </row>
    <row r="110" spans="1:10" x14ac:dyDescent="0.35">
      <c r="A110" s="3">
        <v>3</v>
      </c>
      <c r="B110" s="4">
        <v>44577</v>
      </c>
      <c r="C110" s="29">
        <v>172.15060121648636</v>
      </c>
      <c r="D110" s="29">
        <v>579.49201927578895</v>
      </c>
      <c r="E110" s="29">
        <v>436.36798319415533</v>
      </c>
      <c r="F110" s="29">
        <v>442.15761499768701</v>
      </c>
      <c r="G110" s="29">
        <v>435.79189100478044</v>
      </c>
      <c r="H110" s="29">
        <v>186.89100810571438</v>
      </c>
      <c r="I110" s="29">
        <v>248.01067540528692</v>
      </c>
      <c r="J110" s="29">
        <v>325.84351040082737</v>
      </c>
    </row>
    <row r="111" spans="1:10" x14ac:dyDescent="0.35">
      <c r="A111" s="3">
        <v>4</v>
      </c>
      <c r="B111" s="4">
        <v>44584</v>
      </c>
      <c r="C111" s="29">
        <v>153.80835285934754</v>
      </c>
      <c r="D111" s="29">
        <v>484.85218433548471</v>
      </c>
      <c r="E111" s="29">
        <v>391.86303534354852</v>
      </c>
      <c r="F111" s="29">
        <v>377.09135872539628</v>
      </c>
      <c r="G111" s="29">
        <v>470.99878095297424</v>
      </c>
      <c r="H111" s="29">
        <v>143.66798405592084</v>
      </c>
      <c r="I111" s="29">
        <v>202.59903334314106</v>
      </c>
      <c r="J111" s="29">
        <v>345.8121386754641</v>
      </c>
    </row>
    <row r="112" spans="1:10" x14ac:dyDescent="0.35">
      <c r="A112" s="3">
        <v>5</v>
      </c>
      <c r="B112" s="4">
        <v>44591</v>
      </c>
      <c r="C112" s="29">
        <v>143.30071629916648</v>
      </c>
      <c r="D112" s="29">
        <v>550.52600486604479</v>
      </c>
      <c r="E112" s="29">
        <v>415.53805683971228</v>
      </c>
      <c r="F112" s="29">
        <v>412.92713398601597</v>
      </c>
      <c r="G112" s="29">
        <v>449.4677460273623</v>
      </c>
      <c r="H112" s="29">
        <v>154.98504487374248</v>
      </c>
      <c r="I112" s="29">
        <v>214.99148763338121</v>
      </c>
      <c r="J112" s="29">
        <v>368.5852708447776</v>
      </c>
    </row>
    <row r="113" spans="1:10" x14ac:dyDescent="0.35">
      <c r="A113" s="3">
        <v>6</v>
      </c>
      <c r="B113" s="4">
        <v>44598</v>
      </c>
      <c r="C113" s="29">
        <v>148.84519366431041</v>
      </c>
      <c r="D113" s="29">
        <v>502.58041107657459</v>
      </c>
      <c r="E113" s="29">
        <v>449.64836023815758</v>
      </c>
      <c r="F113" s="29">
        <v>395.56347964581471</v>
      </c>
      <c r="G113" s="29">
        <v>499.94545637072906</v>
      </c>
      <c r="H113" s="29">
        <v>129.40815918522264</v>
      </c>
      <c r="I113" s="29">
        <v>227.05499500709504</v>
      </c>
      <c r="J113" s="29">
        <v>383.02121910325343</v>
      </c>
    </row>
    <row r="114" spans="1:10" x14ac:dyDescent="0.35">
      <c r="A114" s="3">
        <v>7</v>
      </c>
      <c r="B114" s="4">
        <v>44605</v>
      </c>
      <c r="C114" s="29">
        <v>139.85061251268661</v>
      </c>
      <c r="D114" s="29">
        <v>481.24903181078685</v>
      </c>
      <c r="E114" s="29">
        <v>445.99844357938207</v>
      </c>
      <c r="F114" s="29">
        <v>384.4118964335471</v>
      </c>
      <c r="G114" s="29">
        <v>445.75864947730724</v>
      </c>
      <c r="H114" s="29">
        <v>140.77949000774376</v>
      </c>
      <c r="I114" s="29">
        <v>220.59611686920795</v>
      </c>
      <c r="J114" s="29">
        <v>380.57098568879633</v>
      </c>
    </row>
    <row r="115" spans="1:10" x14ac:dyDescent="0.35">
      <c r="A115" s="3">
        <v>8</v>
      </c>
      <c r="B115" s="4">
        <v>44612</v>
      </c>
      <c r="C115" s="29">
        <v>146.11509683535184</v>
      </c>
      <c r="D115" s="29">
        <v>488.59165460610706</v>
      </c>
      <c r="E115" s="29">
        <v>399.86445027408718</v>
      </c>
      <c r="F115" s="29">
        <v>370.96486371793424</v>
      </c>
      <c r="G115" s="29">
        <v>449.36231619029672</v>
      </c>
      <c r="H115" s="29">
        <v>141.94283156962615</v>
      </c>
      <c r="I115" s="29">
        <v>208.95879023997108</v>
      </c>
      <c r="J115" s="29">
        <v>388.11739955130895</v>
      </c>
    </row>
    <row r="116" spans="1:10" x14ac:dyDescent="0.35">
      <c r="A116" s="3">
        <v>9</v>
      </c>
      <c r="B116" s="4">
        <v>44619</v>
      </c>
      <c r="C116" s="29">
        <v>147.78978588096271</v>
      </c>
      <c r="D116" s="29">
        <v>508.9660725112708</v>
      </c>
      <c r="E116" s="29">
        <v>404.00230424339009</v>
      </c>
      <c r="F116" s="29">
        <v>429.85412595543767</v>
      </c>
      <c r="G116" s="29">
        <v>455.47242457503842</v>
      </c>
      <c r="H116" s="29">
        <v>133.01510696449034</v>
      </c>
      <c r="I116" s="29">
        <v>220.14367932094405</v>
      </c>
      <c r="J116" s="29">
        <v>370.27909694274615</v>
      </c>
    </row>
    <row r="117" spans="1:10" x14ac:dyDescent="0.35">
      <c r="A117" s="3">
        <v>10</v>
      </c>
      <c r="B117" s="4">
        <v>44626</v>
      </c>
      <c r="C117" s="29">
        <v>153.25181855873012</v>
      </c>
      <c r="D117" s="29">
        <v>542.0299915738774</v>
      </c>
      <c r="E117" s="29">
        <v>418.06644510157253</v>
      </c>
      <c r="F117" s="29">
        <v>415.96453959818996</v>
      </c>
      <c r="G117" s="29">
        <v>482.92574794095276</v>
      </c>
      <c r="H117" s="29">
        <v>128.99009626802899</v>
      </c>
      <c r="I117" s="29">
        <v>215.570159088705</v>
      </c>
      <c r="J117" s="29">
        <v>406.55938823099484</v>
      </c>
    </row>
    <row r="118" spans="1:10" x14ac:dyDescent="0.35">
      <c r="A118" s="3">
        <v>11</v>
      </c>
      <c r="B118" s="4">
        <v>44633</v>
      </c>
      <c r="C118" s="29">
        <v>144.07482938543654</v>
      </c>
      <c r="D118" s="29">
        <v>563.97261936828431</v>
      </c>
      <c r="E118" s="29">
        <v>395.88029801198968</v>
      </c>
      <c r="F118" s="29">
        <v>393.24850522038457</v>
      </c>
      <c r="G118" s="29">
        <v>422.31451788335488</v>
      </c>
      <c r="H118" s="29">
        <v>164.1738725124363</v>
      </c>
      <c r="I118" s="29">
        <v>208.35008216915446</v>
      </c>
      <c r="J118" s="29">
        <v>351.89054551043125</v>
      </c>
    </row>
    <row r="119" spans="1:10" x14ac:dyDescent="0.35">
      <c r="A119" s="3">
        <v>12</v>
      </c>
      <c r="B119" s="4">
        <v>44640</v>
      </c>
      <c r="C119" s="29">
        <v>140.42162501203271</v>
      </c>
      <c r="D119" s="29">
        <v>520.82744163438576</v>
      </c>
      <c r="E119" s="29">
        <v>472.63561300395338</v>
      </c>
      <c r="F119" s="29">
        <v>425.15246294802722</v>
      </c>
      <c r="G119" s="29">
        <v>460.49887723771042</v>
      </c>
      <c r="H119" s="29">
        <v>127.84249024067387</v>
      </c>
      <c r="I119" s="29">
        <v>218.94783330162232</v>
      </c>
      <c r="J119" s="29">
        <v>350.53707952177501</v>
      </c>
    </row>
    <row r="120" spans="1:10" x14ac:dyDescent="0.35">
      <c r="A120" s="3">
        <v>13</v>
      </c>
      <c r="B120" s="4">
        <v>44647</v>
      </c>
      <c r="C120" s="29">
        <v>147.66861867280721</v>
      </c>
      <c r="D120" s="29">
        <v>560.84693731885272</v>
      </c>
      <c r="E120" s="29">
        <v>435.34488539024397</v>
      </c>
      <c r="F120" s="29">
        <v>439.93783543077848</v>
      </c>
      <c r="G120" s="29">
        <v>483.52744594591059</v>
      </c>
      <c r="H120" s="29">
        <v>128.56482565356245</v>
      </c>
      <c r="I120" s="29">
        <v>209.43382645191559</v>
      </c>
      <c r="J120" s="29">
        <v>431.92558302341115</v>
      </c>
    </row>
    <row r="121" spans="1:10" x14ac:dyDescent="0.35">
      <c r="A121" s="3">
        <v>14</v>
      </c>
      <c r="B121" s="4">
        <v>44654</v>
      </c>
      <c r="C121" s="29">
        <v>151.21709770062674</v>
      </c>
      <c r="D121" s="29">
        <v>540.11178151865192</v>
      </c>
      <c r="E121" s="29">
        <v>480.16203540203213</v>
      </c>
      <c r="F121" s="29">
        <v>410.02737661556944</v>
      </c>
      <c r="G121" s="29">
        <v>541.00586309647406</v>
      </c>
      <c r="H121" s="29">
        <v>137.65090175379407</v>
      </c>
      <c r="I121" s="29">
        <v>221.51238508210321</v>
      </c>
      <c r="J121" s="29">
        <v>400.01235447913768</v>
      </c>
    </row>
    <row r="122" spans="1:10" x14ac:dyDescent="0.35">
      <c r="A122" s="3">
        <v>15</v>
      </c>
      <c r="B122" s="4">
        <v>44661</v>
      </c>
      <c r="C122" s="29">
        <v>179.64145282696418</v>
      </c>
      <c r="D122" s="29">
        <v>582.78909279004893</v>
      </c>
      <c r="E122" s="29">
        <v>485.86050559737924</v>
      </c>
      <c r="F122" s="29">
        <v>410.32861065200194</v>
      </c>
      <c r="G122" s="29">
        <v>537.52787469478039</v>
      </c>
      <c r="H122" s="29">
        <v>178.05234628602182</v>
      </c>
      <c r="I122" s="29">
        <v>210.75355308873978</v>
      </c>
      <c r="J122" s="29">
        <v>429.66562891255091</v>
      </c>
    </row>
    <row r="123" spans="1:10" x14ac:dyDescent="0.35">
      <c r="A123" s="3">
        <v>16</v>
      </c>
      <c r="B123" s="4">
        <v>44668</v>
      </c>
      <c r="C123" s="29">
        <v>150.41036212103634</v>
      </c>
      <c r="D123" s="29">
        <v>554.64505718070677</v>
      </c>
      <c r="E123" s="29">
        <v>500.64966792615434</v>
      </c>
      <c r="F123" s="29">
        <v>443.28633534029757</v>
      </c>
      <c r="G123" s="29">
        <v>520.52690583496633</v>
      </c>
      <c r="H123" s="29">
        <v>161.804745154058</v>
      </c>
      <c r="I123" s="29">
        <v>239.65613270677321</v>
      </c>
      <c r="J123" s="29">
        <v>415.18230642607875</v>
      </c>
    </row>
    <row r="124" spans="1:10" x14ac:dyDescent="0.35">
      <c r="A124" s="3">
        <v>17</v>
      </c>
      <c r="B124" s="4">
        <v>44675</v>
      </c>
      <c r="C124" s="29">
        <v>159.92194917160975</v>
      </c>
      <c r="D124" s="29">
        <v>597.23785996867355</v>
      </c>
      <c r="E124" s="29">
        <v>513.68578279748954</v>
      </c>
      <c r="F124" s="29">
        <v>450.58498524117226</v>
      </c>
      <c r="G124" s="29">
        <v>580.21047745841122</v>
      </c>
      <c r="H124" s="29">
        <v>162.81688636529162</v>
      </c>
      <c r="I124" s="29">
        <v>218.15435968388874</v>
      </c>
      <c r="J124" s="29">
        <v>422.51844117593805</v>
      </c>
    </row>
    <row r="125" spans="1:10" x14ac:dyDescent="0.35">
      <c r="A125" s="3">
        <v>18</v>
      </c>
      <c r="B125" s="4">
        <v>44682</v>
      </c>
      <c r="C125" s="29">
        <v>152.80015694568885</v>
      </c>
      <c r="D125" s="29">
        <v>644.46068897249279</v>
      </c>
      <c r="E125" s="29">
        <v>518.43734775638688</v>
      </c>
      <c r="F125" s="29">
        <v>445.56685317189158</v>
      </c>
      <c r="G125" s="29">
        <v>665.7066299568105</v>
      </c>
      <c r="H125" s="29">
        <v>164.05573618881004</v>
      </c>
      <c r="I125" s="29">
        <v>264.72690865716038</v>
      </c>
      <c r="J125" s="29">
        <v>485.31382245008194</v>
      </c>
    </row>
    <row r="126" spans="1:10" x14ac:dyDescent="0.35">
      <c r="A126" s="3">
        <v>19</v>
      </c>
      <c r="B126" s="4">
        <v>44689</v>
      </c>
      <c r="C126" s="29">
        <v>170.61981167990876</v>
      </c>
      <c r="D126" s="29">
        <v>654.02898569643128</v>
      </c>
      <c r="E126" s="29">
        <v>535.09282843789447</v>
      </c>
      <c r="F126" s="29">
        <v>509.90427227981075</v>
      </c>
      <c r="G126" s="29">
        <v>656.67448435919687</v>
      </c>
      <c r="H126" s="29">
        <v>150.46067848342778</v>
      </c>
      <c r="I126" s="29">
        <v>249.26490111974954</v>
      </c>
      <c r="J126" s="29">
        <v>510.49113075728008</v>
      </c>
    </row>
    <row r="127" spans="1:10" x14ac:dyDescent="0.35">
      <c r="A127" s="3">
        <v>20</v>
      </c>
      <c r="B127" s="4">
        <v>44696</v>
      </c>
      <c r="C127" s="29">
        <v>160.64251400583657</v>
      </c>
      <c r="D127" s="29">
        <v>643.25407490560065</v>
      </c>
      <c r="E127" s="29">
        <v>555.25666922080734</v>
      </c>
      <c r="F127" s="29">
        <v>436.77131445769737</v>
      </c>
      <c r="G127" s="29">
        <v>622.80563095163848</v>
      </c>
      <c r="H127" s="29">
        <v>166.87530476172887</v>
      </c>
      <c r="I127" s="29">
        <v>219.71682041943177</v>
      </c>
      <c r="J127" s="29">
        <v>463.91845475772095</v>
      </c>
    </row>
    <row r="128" spans="1:10" x14ac:dyDescent="0.35">
      <c r="A128" s="3">
        <v>21</v>
      </c>
      <c r="B128" s="4">
        <v>44703</v>
      </c>
      <c r="C128" s="29">
        <v>153.58509604060833</v>
      </c>
      <c r="D128" s="29">
        <v>646.74975457703135</v>
      </c>
      <c r="E128" s="29">
        <v>539.81483593922189</v>
      </c>
      <c r="F128" s="29">
        <v>463.92198741960306</v>
      </c>
      <c r="G128" s="29">
        <v>606.36900825041948</v>
      </c>
      <c r="H128" s="29">
        <v>180.67636098963789</v>
      </c>
      <c r="I128" s="29">
        <v>252.3580435521439</v>
      </c>
      <c r="J128" s="29">
        <v>485.52810928838994</v>
      </c>
    </row>
    <row r="129" spans="1:10" x14ac:dyDescent="0.35">
      <c r="A129" s="3">
        <v>22</v>
      </c>
      <c r="B129" s="4">
        <v>44710</v>
      </c>
      <c r="C129" s="29">
        <v>175.12220970551323</v>
      </c>
      <c r="D129" s="29">
        <v>695.61531242879823</v>
      </c>
      <c r="E129" s="29">
        <v>581.04532502552638</v>
      </c>
      <c r="F129" s="29">
        <v>386.96002294501398</v>
      </c>
      <c r="G129" s="29">
        <v>621.66264755842235</v>
      </c>
      <c r="H129" s="29">
        <v>166.39566318221489</v>
      </c>
      <c r="I129" s="29">
        <v>264.59596978890357</v>
      </c>
      <c r="J129" s="29">
        <v>498.59895373479981</v>
      </c>
    </row>
    <row r="130" spans="1:10" x14ac:dyDescent="0.35">
      <c r="A130" s="3">
        <v>23</v>
      </c>
      <c r="B130" s="4">
        <v>44717</v>
      </c>
      <c r="C130" s="29">
        <v>191.8156677398872</v>
      </c>
      <c r="D130" s="29">
        <v>745.93358907401648</v>
      </c>
      <c r="E130" s="29">
        <v>562.60600119668607</v>
      </c>
      <c r="F130" s="29">
        <v>431.20065338209486</v>
      </c>
      <c r="G130" s="29">
        <v>611.47636310427401</v>
      </c>
      <c r="H130" s="29">
        <v>177.18826905336005</v>
      </c>
      <c r="I130" s="29">
        <v>251.37535396924886</v>
      </c>
      <c r="J130" s="29">
        <v>463.77829609917808</v>
      </c>
    </row>
    <row r="131" spans="1:10" x14ac:dyDescent="0.35">
      <c r="A131" s="3">
        <v>24</v>
      </c>
      <c r="B131" s="4">
        <v>44724</v>
      </c>
      <c r="C131" s="29">
        <v>175.58826689992497</v>
      </c>
      <c r="D131" s="29">
        <v>708.91310358695841</v>
      </c>
      <c r="E131" s="29">
        <v>610.84361404802905</v>
      </c>
      <c r="F131" s="29">
        <v>453.49787004670839</v>
      </c>
      <c r="G131" s="29">
        <v>585.20074872768623</v>
      </c>
      <c r="H131" s="29">
        <v>198.40874715007931</v>
      </c>
      <c r="I131" s="29">
        <v>263.04160983416637</v>
      </c>
      <c r="J131" s="29">
        <v>508.00773927760622</v>
      </c>
    </row>
    <row r="132" spans="1:10" x14ac:dyDescent="0.35">
      <c r="A132" s="3">
        <v>25</v>
      </c>
      <c r="B132" s="4">
        <v>44731</v>
      </c>
      <c r="C132" s="29">
        <v>190.31941689371945</v>
      </c>
      <c r="D132" s="29">
        <v>684.81431798266522</v>
      </c>
      <c r="E132" s="29">
        <v>518.04407318497135</v>
      </c>
      <c r="F132" s="29">
        <v>426.72030616445443</v>
      </c>
      <c r="G132" s="29">
        <v>608.84536724831628</v>
      </c>
      <c r="H132" s="29">
        <v>173.55635683286775</v>
      </c>
      <c r="I132" s="29">
        <v>256.78705584924319</v>
      </c>
      <c r="J132" s="29">
        <v>500.57987990088242</v>
      </c>
    </row>
    <row r="133" spans="1:10" x14ac:dyDescent="0.35">
      <c r="A133" s="3">
        <v>26</v>
      </c>
      <c r="B133" s="4">
        <v>44738</v>
      </c>
      <c r="C133" s="29">
        <v>159.85036059152679</v>
      </c>
      <c r="D133" s="29">
        <v>753.97712256743239</v>
      </c>
      <c r="E133" s="29">
        <v>562.05779604118788</v>
      </c>
      <c r="F133" s="29">
        <v>448.76083538584169</v>
      </c>
      <c r="G133" s="29">
        <v>591.42978332959865</v>
      </c>
      <c r="H133" s="29">
        <v>194.30885035442674</v>
      </c>
      <c r="I133" s="29">
        <v>282.04713335461395</v>
      </c>
      <c r="J133" s="29">
        <v>480.07435980777501</v>
      </c>
    </row>
    <row r="134" spans="1:10" x14ac:dyDescent="0.35">
      <c r="A134" s="3">
        <v>27</v>
      </c>
      <c r="B134" s="4">
        <v>44745</v>
      </c>
      <c r="C134" s="29">
        <v>152.38082937778665</v>
      </c>
      <c r="D134" s="29">
        <v>647.33996494287032</v>
      </c>
      <c r="E134" s="29">
        <v>548.47937593453253</v>
      </c>
      <c r="F134" s="29">
        <v>512.09677231919966</v>
      </c>
      <c r="G134" s="29">
        <v>656.29056094802149</v>
      </c>
      <c r="H134" s="29">
        <v>165.91565259665219</v>
      </c>
      <c r="I134" s="29">
        <v>259.63887678664537</v>
      </c>
      <c r="J134" s="29">
        <v>420.09893174983677</v>
      </c>
    </row>
    <row r="135" spans="1:10" x14ac:dyDescent="0.35">
      <c r="A135" s="3">
        <v>28</v>
      </c>
      <c r="B135" s="4">
        <v>44752</v>
      </c>
      <c r="C135" s="29">
        <v>170.06240087863461</v>
      </c>
      <c r="D135" s="29">
        <v>679.65145491594922</v>
      </c>
      <c r="E135" s="29">
        <v>472.21764389488976</v>
      </c>
      <c r="F135" s="29">
        <v>485.2808316121816</v>
      </c>
      <c r="G135" s="29">
        <v>528.90694461522094</v>
      </c>
      <c r="H135" s="29">
        <v>171.5628351697182</v>
      </c>
      <c r="I135" s="29">
        <v>268.742886526706</v>
      </c>
      <c r="J135" s="29">
        <v>433.5505571268879</v>
      </c>
    </row>
    <row r="136" spans="1:10" x14ac:dyDescent="0.35">
      <c r="A136" s="3">
        <v>29</v>
      </c>
      <c r="B136" s="4">
        <v>44759</v>
      </c>
      <c r="C136" s="29">
        <v>171.06597046362475</v>
      </c>
      <c r="D136" s="29">
        <v>608.37003155989987</v>
      </c>
      <c r="E136" s="29">
        <v>498.01930750839881</v>
      </c>
      <c r="F136" s="29">
        <v>442.50441156079768</v>
      </c>
      <c r="G136" s="29">
        <v>546.73337889578954</v>
      </c>
      <c r="H136" s="29">
        <v>163.80066848104161</v>
      </c>
      <c r="I136" s="29">
        <v>238.91543253789152</v>
      </c>
      <c r="J136" s="29">
        <v>407.13680570355717</v>
      </c>
    </row>
    <row r="137" spans="1:10" x14ac:dyDescent="0.35">
      <c r="A137" s="3">
        <v>30</v>
      </c>
      <c r="B137" s="4">
        <v>44766</v>
      </c>
      <c r="C137" s="29">
        <v>183.78660066781572</v>
      </c>
      <c r="D137" s="29">
        <v>643.50928444571571</v>
      </c>
      <c r="E137" s="29">
        <v>476.65714121799272</v>
      </c>
      <c r="F137" s="29">
        <v>406.76908385082402</v>
      </c>
      <c r="G137" s="29">
        <v>511.7471949320086</v>
      </c>
      <c r="H137" s="29">
        <v>168.6775650666163</v>
      </c>
      <c r="I137" s="29">
        <v>226.43826478140957</v>
      </c>
      <c r="J137" s="29">
        <v>370.25594812690917</v>
      </c>
    </row>
    <row r="138" spans="1:10" x14ac:dyDescent="0.35">
      <c r="A138" s="3">
        <v>31</v>
      </c>
      <c r="B138" s="4">
        <v>44773</v>
      </c>
      <c r="C138" s="29">
        <v>160.98840666603675</v>
      </c>
      <c r="D138" s="29">
        <v>630.0285724660132</v>
      </c>
      <c r="E138" s="29">
        <v>481.94828549251599</v>
      </c>
      <c r="F138" s="29">
        <v>425.45129639319293</v>
      </c>
      <c r="G138" s="29">
        <v>514.21936031118071</v>
      </c>
      <c r="H138" s="29">
        <v>174.60316697694606</v>
      </c>
      <c r="I138" s="29">
        <v>255.17577821567698</v>
      </c>
      <c r="J138" s="29">
        <v>430.08045186061048</v>
      </c>
    </row>
    <row r="139" spans="1:10" x14ac:dyDescent="0.35">
      <c r="A139" s="3">
        <v>32</v>
      </c>
      <c r="B139" s="4">
        <v>44780</v>
      </c>
      <c r="C139" s="29">
        <v>159.0394513734434</v>
      </c>
      <c r="D139" s="29">
        <v>621.07259788649731</v>
      </c>
      <c r="E139" s="29">
        <v>448.70646308786525</v>
      </c>
      <c r="F139" s="29">
        <v>435.30849429076659</v>
      </c>
      <c r="G139" s="29">
        <v>520.65343229447535</v>
      </c>
      <c r="H139" s="29">
        <v>187.26544430756616</v>
      </c>
      <c r="I139" s="29">
        <v>268.29786686996283</v>
      </c>
      <c r="J139" s="29">
        <v>394.00602890313695</v>
      </c>
    </row>
    <row r="140" spans="1:10" x14ac:dyDescent="0.35">
      <c r="A140" s="3">
        <v>33</v>
      </c>
      <c r="B140" s="4">
        <v>44787</v>
      </c>
      <c r="C140" s="29">
        <v>176.27605544176924</v>
      </c>
      <c r="D140" s="29">
        <v>663.55854783805262</v>
      </c>
      <c r="E140" s="29">
        <v>466.61581055176674</v>
      </c>
      <c r="F140" s="29">
        <v>424.54441646978262</v>
      </c>
      <c r="G140" s="29">
        <v>534.76689486398266</v>
      </c>
      <c r="H140" s="29">
        <v>135.73860348484686</v>
      </c>
      <c r="I140" s="29">
        <v>251.62990036532122</v>
      </c>
      <c r="J140" s="29">
        <v>418.05296645021349</v>
      </c>
    </row>
    <row r="141" spans="1:10" x14ac:dyDescent="0.35">
      <c r="A141" s="114" t="s">
        <v>173</v>
      </c>
      <c r="B141" s="114"/>
      <c r="C141" s="27">
        <f>SUM(C3:C140)</f>
        <v>23829.874109581771</v>
      </c>
      <c r="D141" s="27">
        <f t="shared" ref="D141:J141" si="0">SUM(D3:D140)</f>
        <v>95207.790617408289</v>
      </c>
      <c r="E141" s="27">
        <f t="shared" si="0"/>
        <v>77045.763674177986</v>
      </c>
      <c r="F141" s="27">
        <f t="shared" si="0"/>
        <v>70404.900262645388</v>
      </c>
      <c r="G141" s="27">
        <f t="shared" si="0"/>
        <v>84749.981059046913</v>
      </c>
      <c r="H141" s="27">
        <f t="shared" si="0"/>
        <v>24061.322847346099</v>
      </c>
      <c r="I141" s="27">
        <f t="shared" si="0"/>
        <v>36508.584906085423</v>
      </c>
      <c r="J141" s="27">
        <f t="shared" si="0"/>
        <v>64321.133681472493</v>
      </c>
    </row>
    <row r="142" spans="1:10" ht="18" customHeight="1" x14ac:dyDescent="0.35">
      <c r="A142" s="108" t="s">
        <v>8</v>
      </c>
      <c r="B142" s="109"/>
      <c r="C142" s="109"/>
      <c r="D142" s="109"/>
      <c r="E142" s="109"/>
      <c r="F142" s="109"/>
      <c r="G142" s="109"/>
      <c r="H142" s="109"/>
      <c r="I142" s="109"/>
      <c r="J142" s="110"/>
    </row>
    <row r="143" spans="1:10" x14ac:dyDescent="0.35">
      <c r="A143" s="29" t="s">
        <v>176</v>
      </c>
      <c r="B143" s="29"/>
      <c r="C143" s="33">
        <v>7002.9944106468538</v>
      </c>
      <c r="D143" s="33">
        <v>23702.880653703905</v>
      </c>
      <c r="E143" s="33">
        <v>14848.400684489005</v>
      </c>
      <c r="F143" s="33">
        <v>13883.874259967255</v>
      </c>
      <c r="G143" s="33">
        <v>22341.660598789189</v>
      </c>
      <c r="H143" s="33">
        <v>5711.4617296492388</v>
      </c>
      <c r="I143" s="33">
        <v>8691.3738664664143</v>
      </c>
      <c r="J143" s="33">
        <v>11966.307927250302</v>
      </c>
    </row>
  </sheetData>
  <mergeCells count="4">
    <mergeCell ref="A142:J142"/>
    <mergeCell ref="C1:J1"/>
    <mergeCell ref="A1:B2"/>
    <mergeCell ref="A141:B141"/>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5" x14ac:dyDescent="0.35"/>
  <cols>
    <col min="1" max="1" width="14.81640625" customWidth="1"/>
  </cols>
  <sheetData>
    <row r="1" spans="1:19" ht="15" thickBot="1" x14ac:dyDescent="0.4">
      <c r="B1" s="35" t="s">
        <v>45</v>
      </c>
      <c r="C1" s="34"/>
      <c r="D1" s="34"/>
      <c r="E1" s="34"/>
      <c r="F1" s="34"/>
      <c r="G1" s="34"/>
      <c r="H1" s="34"/>
      <c r="I1" s="34"/>
      <c r="J1" s="34"/>
      <c r="K1" s="34"/>
      <c r="L1" s="34"/>
      <c r="M1" s="34"/>
      <c r="N1" s="34"/>
      <c r="O1" s="34"/>
      <c r="P1" s="34"/>
      <c r="Q1" s="34"/>
      <c r="R1" s="34"/>
    </row>
    <row r="2" spans="1:19" ht="15" thickBot="1" x14ac:dyDescent="0.4">
      <c r="A2" s="42" t="s">
        <v>43</v>
      </c>
      <c r="B2" s="39">
        <f>SUMIF(B4:B91,"&gt;"&amp;0,B4:B91)</f>
        <v>48118.862788819613</v>
      </c>
      <c r="C2" s="39">
        <f t="shared" ref="C2:R2" si="0">SUMIF(C4:C91,"&gt;"&amp;0,C4:C91)</f>
        <v>16162.197158870133</v>
      </c>
      <c r="D2" s="39">
        <f t="shared" si="0"/>
        <v>58227.798986927628</v>
      </c>
      <c r="E2" s="39">
        <f t="shared" si="0"/>
        <v>59168.728064656621</v>
      </c>
      <c r="F2" s="39">
        <f t="shared" si="0"/>
        <v>30585.730244910374</v>
      </c>
      <c r="G2" s="39">
        <f t="shared" si="0"/>
        <v>22194.857447449722</v>
      </c>
      <c r="H2" s="39">
        <f t="shared" si="0"/>
        <v>8187.7082499741318</v>
      </c>
      <c r="I2" s="39">
        <f t="shared" si="0"/>
        <v>16334.828380057899</v>
      </c>
      <c r="J2" s="39">
        <f t="shared" si="0"/>
        <v>27919.064091447683</v>
      </c>
      <c r="K2" s="60">
        <f t="shared" si="0"/>
        <v>5349.3700837008919</v>
      </c>
      <c r="L2" s="39">
        <f t="shared" si="0"/>
        <v>21159.832961532571</v>
      </c>
      <c r="M2" s="39">
        <f t="shared" si="0"/>
        <v>14289.244500429821</v>
      </c>
      <c r="N2" s="39">
        <f t="shared" si="0"/>
        <v>13118.048153497353</v>
      </c>
      <c r="O2" s="39">
        <f t="shared" si="0"/>
        <v>19768.100084382495</v>
      </c>
      <c r="P2" s="39">
        <f t="shared" si="0"/>
        <v>4661.9273766443648</v>
      </c>
      <c r="Q2" s="39">
        <f t="shared" si="0"/>
        <v>7429.6913608640552</v>
      </c>
      <c r="R2" s="40">
        <f t="shared" si="0"/>
        <v>11078.963536254041</v>
      </c>
      <c r="S2" s="40">
        <f>SUMIF(S4:S91,"&gt;"&amp;0,S4:S91)</f>
        <v>286871.62017238204</v>
      </c>
    </row>
    <row r="3" spans="1:19" ht="15" thickBot="1" x14ac:dyDescent="0.4">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5">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5">
      <c r="A5" s="45">
        <v>43954</v>
      </c>
      <c r="B5" s="53"/>
      <c r="C5" s="54"/>
      <c r="D5" s="54"/>
      <c r="E5" s="54"/>
      <c r="F5" s="54"/>
      <c r="G5" s="54"/>
      <c r="H5" s="54"/>
      <c r="I5" s="54"/>
      <c r="J5" s="54">
        <v>35</v>
      </c>
      <c r="K5" s="53"/>
      <c r="L5" s="54">
        <v>30</v>
      </c>
      <c r="M5" s="54"/>
      <c r="N5" s="54"/>
      <c r="O5" s="54"/>
      <c r="P5" s="54"/>
      <c r="Q5" s="54"/>
      <c r="R5" s="55"/>
      <c r="S5" s="55">
        <v>35</v>
      </c>
    </row>
    <row r="6" spans="1:19" x14ac:dyDescent="0.35">
      <c r="A6" s="45">
        <f t="shared" ref="A6:A69" si="1">A5+7</f>
        <v>43961</v>
      </c>
      <c r="B6" s="53"/>
      <c r="C6" s="54"/>
      <c r="D6" s="54"/>
      <c r="E6" s="54"/>
      <c r="F6" s="54"/>
      <c r="G6" s="54"/>
      <c r="H6" s="54"/>
      <c r="I6" s="54"/>
      <c r="J6" s="54">
        <v>59.667454354977053</v>
      </c>
      <c r="K6" s="53"/>
      <c r="L6" s="54">
        <v>58.049104409625784</v>
      </c>
      <c r="M6" s="54"/>
      <c r="N6" s="54"/>
      <c r="O6" s="54"/>
      <c r="P6" s="54"/>
      <c r="Q6" s="54"/>
      <c r="R6" s="55"/>
      <c r="S6" s="55">
        <v>59.667454354977963</v>
      </c>
    </row>
    <row r="7" spans="1:19" x14ac:dyDescent="0.35">
      <c r="A7" s="45">
        <f t="shared" si="1"/>
        <v>43968</v>
      </c>
      <c r="B7" s="53"/>
      <c r="C7" s="54"/>
      <c r="D7" s="54"/>
      <c r="E7" s="54"/>
      <c r="F7" s="54"/>
      <c r="G7" s="54"/>
      <c r="H7" s="54"/>
      <c r="I7" s="54"/>
      <c r="J7" s="54">
        <v>153.92107572700161</v>
      </c>
      <c r="K7" s="53"/>
      <c r="L7" s="54">
        <v>263.30078054539797</v>
      </c>
      <c r="M7" s="54"/>
      <c r="N7" s="54"/>
      <c r="O7" s="54"/>
      <c r="P7" s="54"/>
      <c r="Q7" s="54"/>
      <c r="R7" s="55"/>
      <c r="S7" s="55">
        <v>153.92107572700115</v>
      </c>
    </row>
    <row r="8" spans="1:19" x14ac:dyDescent="0.35">
      <c r="A8" s="45">
        <f t="shared" si="1"/>
        <v>43975</v>
      </c>
      <c r="B8" s="53"/>
      <c r="C8" s="54"/>
      <c r="D8" s="54"/>
      <c r="E8" s="54"/>
      <c r="F8" s="54"/>
      <c r="G8" s="54"/>
      <c r="H8" s="54"/>
      <c r="I8" s="54"/>
      <c r="J8" s="54">
        <v>86.541592483958993</v>
      </c>
      <c r="K8" s="53"/>
      <c r="L8" s="54">
        <v>294.02598583796237</v>
      </c>
      <c r="M8" s="54"/>
      <c r="N8" s="54"/>
      <c r="O8" s="54"/>
      <c r="P8" s="54"/>
      <c r="Q8" s="54"/>
      <c r="R8" s="55"/>
      <c r="S8" s="55">
        <v>86.541592483958084</v>
      </c>
    </row>
    <row r="9" spans="1:19" x14ac:dyDescent="0.35">
      <c r="A9" s="45">
        <f t="shared" si="1"/>
        <v>43982</v>
      </c>
      <c r="B9" s="53">
        <v>50</v>
      </c>
      <c r="C9" s="54"/>
      <c r="D9" s="54"/>
      <c r="E9" s="54"/>
      <c r="F9" s="54"/>
      <c r="G9" s="54"/>
      <c r="H9" s="54"/>
      <c r="I9" s="54"/>
      <c r="J9" s="54">
        <v>33.565220772465409</v>
      </c>
      <c r="K9" s="53">
        <v>6.8965517241379306</v>
      </c>
      <c r="L9" s="54">
        <v>369.46122238723569</v>
      </c>
      <c r="M9" s="54"/>
      <c r="N9" s="54"/>
      <c r="O9" s="54"/>
      <c r="P9" s="54"/>
      <c r="Q9" s="54">
        <v>18.103448275862068</v>
      </c>
      <c r="R9" s="55"/>
      <c r="S9" s="55">
        <v>171.56522077246518</v>
      </c>
    </row>
    <row r="10" spans="1:19" x14ac:dyDescent="0.35">
      <c r="A10" s="45">
        <f t="shared" si="1"/>
        <v>43989</v>
      </c>
      <c r="B10" s="53">
        <v>182.4427096316042</v>
      </c>
      <c r="C10" s="54"/>
      <c r="D10" s="54">
        <v>30</v>
      </c>
      <c r="E10" s="54">
        <v>11</v>
      </c>
      <c r="F10" s="54"/>
      <c r="G10" s="54"/>
      <c r="H10" s="54"/>
      <c r="I10" s="54"/>
      <c r="J10" s="54">
        <v>188.07490620680551</v>
      </c>
      <c r="K10" s="53">
        <v>13.619127742263714</v>
      </c>
      <c r="L10" s="54">
        <v>464.50702589517118</v>
      </c>
      <c r="M10" s="54">
        <v>9</v>
      </c>
      <c r="N10" s="54"/>
      <c r="O10" s="54">
        <v>14</v>
      </c>
      <c r="P10" s="54"/>
      <c r="Q10" s="54">
        <v>26.900792868546091</v>
      </c>
      <c r="R10" s="55">
        <v>3</v>
      </c>
      <c r="S10" s="55">
        <v>529.51761583841107</v>
      </c>
    </row>
    <row r="11" spans="1:19" x14ac:dyDescent="0.35">
      <c r="A11" s="45">
        <f t="shared" si="1"/>
        <v>43996</v>
      </c>
      <c r="B11" s="53">
        <v>486.33168221311325</v>
      </c>
      <c r="C11" s="54"/>
      <c r="D11" s="54">
        <v>575.51501785842584</v>
      </c>
      <c r="E11" s="54">
        <v>179.78079553333487</v>
      </c>
      <c r="F11" s="54"/>
      <c r="G11" s="54"/>
      <c r="H11" s="54"/>
      <c r="I11" s="54"/>
      <c r="J11" s="54">
        <v>344.68343842527656</v>
      </c>
      <c r="K11" s="53">
        <v>49.492739646085496</v>
      </c>
      <c r="L11" s="54">
        <v>486.78771449796204</v>
      </c>
      <c r="M11" s="54">
        <v>137.44990552761129</v>
      </c>
      <c r="N11" s="54">
        <v>15.12</v>
      </c>
      <c r="O11" s="54">
        <v>113.20601583684743</v>
      </c>
      <c r="P11" s="54"/>
      <c r="Q11" s="54">
        <v>120.75297854441641</v>
      </c>
      <c r="R11" s="55">
        <v>-23.919721496677028</v>
      </c>
      <c r="S11" s="55">
        <v>1586.3109340301489</v>
      </c>
    </row>
    <row r="12" spans="1:19" x14ac:dyDescent="0.35">
      <c r="A12" s="45">
        <f t="shared" si="1"/>
        <v>44003</v>
      </c>
      <c r="B12" s="53">
        <v>743.99232227329139</v>
      </c>
      <c r="C12" s="54"/>
      <c r="D12" s="54">
        <v>1027.8993645026178</v>
      </c>
      <c r="E12" s="54">
        <v>295.87114202321413</v>
      </c>
      <c r="F12" s="54">
        <v>5</v>
      </c>
      <c r="G12" s="54">
        <v>5</v>
      </c>
      <c r="H12" s="54"/>
      <c r="I12" s="54"/>
      <c r="J12" s="54">
        <v>281.54101998666715</v>
      </c>
      <c r="K12" s="53">
        <v>137.15491011615649</v>
      </c>
      <c r="L12" s="54">
        <v>423.96209885549388</v>
      </c>
      <c r="M12" s="54">
        <v>241.76594742731783</v>
      </c>
      <c r="N12" s="54">
        <v>26.764070537260636</v>
      </c>
      <c r="O12" s="54">
        <v>354.35335879910031</v>
      </c>
      <c r="P12" s="54"/>
      <c r="Q12" s="54">
        <v>214.65730034370196</v>
      </c>
      <c r="R12" s="55">
        <v>70.813150251245986</v>
      </c>
      <c r="S12" s="55">
        <v>2374.3038487857903</v>
      </c>
    </row>
    <row r="13" spans="1:19" x14ac:dyDescent="0.35">
      <c r="A13" s="45">
        <f t="shared" si="1"/>
        <v>44010</v>
      </c>
      <c r="B13" s="53">
        <v>1123.4284958108422</v>
      </c>
      <c r="C13" s="54">
        <v>49.664602424909503</v>
      </c>
      <c r="D13" s="54">
        <v>1393.7661591265967</v>
      </c>
      <c r="E13" s="54">
        <v>420.08202018862994</v>
      </c>
      <c r="F13" s="54">
        <v>12.118400027871076</v>
      </c>
      <c r="G13" s="54">
        <v>-7.4181606765769175</v>
      </c>
      <c r="H13" s="54">
        <v>5</v>
      </c>
      <c r="I13" s="54">
        <v>29</v>
      </c>
      <c r="J13" s="54">
        <v>327.44353088149933</v>
      </c>
      <c r="K13" s="53">
        <v>156.72266431064799</v>
      </c>
      <c r="L13" s="54">
        <v>419.45075068919527</v>
      </c>
      <c r="M13" s="54">
        <v>384.14482070674359</v>
      </c>
      <c r="N13" s="54">
        <v>76.516409868224969</v>
      </c>
      <c r="O13" s="54">
        <v>481.65195708885039</v>
      </c>
      <c r="P13" s="54">
        <v>2.0258800616724386</v>
      </c>
      <c r="Q13" s="54">
        <v>237.25903185605142</v>
      </c>
      <c r="R13" s="55">
        <v>111.56350213951521</v>
      </c>
      <c r="S13" s="55">
        <v>3361.0850477837721</v>
      </c>
    </row>
    <row r="14" spans="1:19" x14ac:dyDescent="0.35">
      <c r="A14" s="45">
        <f t="shared" si="1"/>
        <v>44017</v>
      </c>
      <c r="B14" s="53">
        <v>1441.8800039495532</v>
      </c>
      <c r="C14" s="54">
        <v>160.22191907888191</v>
      </c>
      <c r="D14" s="54">
        <v>1775.5444496941916</v>
      </c>
      <c r="E14" s="54">
        <v>605.5050910385246</v>
      </c>
      <c r="F14" s="54">
        <v>43.664881080337636</v>
      </c>
      <c r="G14" s="54">
        <v>165.55890436762661</v>
      </c>
      <c r="H14" s="54">
        <v>-20.737080055225817</v>
      </c>
      <c r="I14" s="54">
        <v>147.82443327959436</v>
      </c>
      <c r="J14" s="54">
        <v>412.19729757015455</v>
      </c>
      <c r="K14" s="53">
        <v>79.712991872868656</v>
      </c>
      <c r="L14" s="54">
        <v>417.61193319064921</v>
      </c>
      <c r="M14" s="54">
        <v>525.0784590998926</v>
      </c>
      <c r="N14" s="54">
        <v>127.28867256828983</v>
      </c>
      <c r="O14" s="54">
        <v>647.12104464904178</v>
      </c>
      <c r="P14" s="54">
        <v>36.130321652350005</v>
      </c>
      <c r="Q14" s="54">
        <v>271.56035600355864</v>
      </c>
      <c r="R14" s="55">
        <v>217.04577082270424</v>
      </c>
      <c r="S14" s="55">
        <v>4731.6599000036422</v>
      </c>
    </row>
    <row r="15" spans="1:19" x14ac:dyDescent="0.35">
      <c r="A15" s="45">
        <f t="shared" si="1"/>
        <v>44024</v>
      </c>
      <c r="B15" s="53">
        <v>1454.4984456302243</v>
      </c>
      <c r="C15" s="54">
        <v>341.17978989709275</v>
      </c>
      <c r="D15" s="54">
        <v>2226.3065772181744</v>
      </c>
      <c r="E15" s="54">
        <v>1197.6576943446528</v>
      </c>
      <c r="F15" s="54">
        <v>218.88573000444399</v>
      </c>
      <c r="G15" s="54">
        <v>299.44718385075475</v>
      </c>
      <c r="H15" s="54">
        <v>57.112839344423548</v>
      </c>
      <c r="I15" s="54">
        <v>286.36858633526344</v>
      </c>
      <c r="J15" s="54">
        <v>414.79362364497888</v>
      </c>
      <c r="K15" s="53">
        <v>204.38600286500673</v>
      </c>
      <c r="L15" s="54">
        <v>358.17752033917736</v>
      </c>
      <c r="M15" s="54">
        <v>698.46894119226886</v>
      </c>
      <c r="N15" s="54">
        <v>375.55389758324981</v>
      </c>
      <c r="O15" s="54">
        <v>789.87064533288299</v>
      </c>
      <c r="P15" s="54">
        <v>20.610907794426225</v>
      </c>
      <c r="Q15" s="54">
        <v>281.14848763415296</v>
      </c>
      <c r="R15" s="55">
        <v>302.56268326985617</v>
      </c>
      <c r="S15" s="55">
        <v>6496.2504702700007</v>
      </c>
    </row>
    <row r="16" spans="1:19" x14ac:dyDescent="0.35">
      <c r="A16" s="45">
        <f t="shared" si="1"/>
        <v>44031</v>
      </c>
      <c r="B16" s="53">
        <v>1373.7357165322521</v>
      </c>
      <c r="C16" s="54">
        <v>487.08543166843231</v>
      </c>
      <c r="D16" s="54">
        <v>1845.3815508452942</v>
      </c>
      <c r="E16" s="54">
        <v>1584.9290516690326</v>
      </c>
      <c r="F16" s="54">
        <v>212.42272228889578</v>
      </c>
      <c r="G16" s="54">
        <v>457.60520078909906</v>
      </c>
      <c r="H16" s="54">
        <v>90.823733850398128</v>
      </c>
      <c r="I16" s="54">
        <v>286.91284477199463</v>
      </c>
      <c r="J16" s="54">
        <v>338.58956458008527</v>
      </c>
      <c r="K16" s="53">
        <v>183.42609943667219</v>
      </c>
      <c r="L16" s="54">
        <v>279.20318040068946</v>
      </c>
      <c r="M16" s="54">
        <v>557.47933914462283</v>
      </c>
      <c r="N16" s="54">
        <v>535.40230243875385</v>
      </c>
      <c r="O16" s="54">
        <v>508.88784069966152</v>
      </c>
      <c r="P16" s="54">
        <v>70.951255452464295</v>
      </c>
      <c r="Q16" s="54">
        <v>202.08103977192283</v>
      </c>
      <c r="R16" s="55">
        <v>289.14437107262779</v>
      </c>
      <c r="S16" s="55">
        <v>6677.4858169954932</v>
      </c>
    </row>
    <row r="17" spans="1:19" x14ac:dyDescent="0.35">
      <c r="A17" s="45">
        <f t="shared" si="1"/>
        <v>44038</v>
      </c>
      <c r="B17" s="53">
        <v>969.46383389040352</v>
      </c>
      <c r="C17" s="54">
        <v>546.72570973511426</v>
      </c>
      <c r="D17" s="54">
        <v>1421.3401414884693</v>
      </c>
      <c r="E17" s="54">
        <v>1353.6095063594655</v>
      </c>
      <c r="F17" s="54">
        <v>296.16355884146128</v>
      </c>
      <c r="G17" s="54">
        <v>396.08565021112008</v>
      </c>
      <c r="H17" s="54">
        <v>67.981141097598424</v>
      </c>
      <c r="I17" s="54">
        <v>242.22213999029861</v>
      </c>
      <c r="J17" s="54">
        <v>240.79342348661578</v>
      </c>
      <c r="K17" s="53">
        <v>68.92519923743842</v>
      </c>
      <c r="L17" s="54">
        <v>170.48778476565531</v>
      </c>
      <c r="M17" s="54">
        <v>391.6250839547609</v>
      </c>
      <c r="N17" s="54">
        <v>330.48104892225513</v>
      </c>
      <c r="O17" s="54">
        <v>393.53684972879694</v>
      </c>
      <c r="P17" s="54">
        <v>107.78018796828906</v>
      </c>
      <c r="Q17" s="54">
        <v>141.56790355518612</v>
      </c>
      <c r="R17" s="55">
        <v>283.95118316485156</v>
      </c>
      <c r="S17" s="55">
        <v>5534.385105100544</v>
      </c>
    </row>
    <row r="18" spans="1:19" x14ac:dyDescent="0.35">
      <c r="A18" s="45">
        <f t="shared" si="1"/>
        <v>44045</v>
      </c>
      <c r="B18" s="53">
        <v>587.95509743670345</v>
      </c>
      <c r="C18" s="54">
        <v>460.74433872566158</v>
      </c>
      <c r="D18" s="54">
        <v>887.73598516166817</v>
      </c>
      <c r="E18" s="54">
        <v>1069.9235204474921</v>
      </c>
      <c r="F18" s="54">
        <v>194.4892535232857</v>
      </c>
      <c r="G18" s="54">
        <v>275.52728973404817</v>
      </c>
      <c r="H18" s="54">
        <v>71.016474455723596</v>
      </c>
      <c r="I18" s="54">
        <v>202.20716795173269</v>
      </c>
      <c r="J18" s="54">
        <v>249.70340653033077</v>
      </c>
      <c r="K18" s="53">
        <v>76.508856813178198</v>
      </c>
      <c r="L18" s="54">
        <v>227.36280102646037</v>
      </c>
      <c r="M18" s="54">
        <v>233.12126161340814</v>
      </c>
      <c r="N18" s="54">
        <v>277.31831515241362</v>
      </c>
      <c r="O18" s="54">
        <v>167.85126172074899</v>
      </c>
      <c r="P18" s="54">
        <v>123.54987499578945</v>
      </c>
      <c r="Q18" s="54">
        <v>98.977788960277337</v>
      </c>
      <c r="R18" s="55">
        <v>222.44163177384519</v>
      </c>
      <c r="S18" s="55">
        <v>3999.3025339666492</v>
      </c>
    </row>
    <row r="19" spans="1:19" x14ac:dyDescent="0.35">
      <c r="A19" s="45">
        <f t="shared" si="1"/>
        <v>44052</v>
      </c>
      <c r="B19" s="53">
        <v>369.9779859551852</v>
      </c>
      <c r="C19" s="54">
        <v>320.93335857090631</v>
      </c>
      <c r="D19" s="54">
        <v>579.34093781852403</v>
      </c>
      <c r="E19" s="54">
        <v>677.2793412292724</v>
      </c>
      <c r="F19" s="54">
        <v>196.46972704520317</v>
      </c>
      <c r="G19" s="54">
        <v>235.14288907166394</v>
      </c>
      <c r="H19" s="54">
        <v>89.444081025313096</v>
      </c>
      <c r="I19" s="54">
        <v>130.99912567632668</v>
      </c>
      <c r="J19" s="54">
        <v>95.023611945756898</v>
      </c>
      <c r="K19" s="53">
        <v>47.046188585926956</v>
      </c>
      <c r="L19" s="54">
        <v>74.900099895262883</v>
      </c>
      <c r="M19" s="54">
        <v>123.13552315150224</v>
      </c>
      <c r="N19" s="54">
        <v>109.46376356410553</v>
      </c>
      <c r="O19" s="54">
        <v>155.38267708817637</v>
      </c>
      <c r="P19" s="54">
        <v>123.23810187997833</v>
      </c>
      <c r="Q19" s="54">
        <v>51.765353751716447</v>
      </c>
      <c r="R19" s="55">
        <v>112.68301847575964</v>
      </c>
      <c r="S19" s="55">
        <v>2694.6110583381451</v>
      </c>
    </row>
    <row r="20" spans="1:19" x14ac:dyDescent="0.35">
      <c r="A20" s="45">
        <f t="shared" si="1"/>
        <v>44059</v>
      </c>
      <c r="B20" s="53">
        <v>457.65637775006303</v>
      </c>
      <c r="C20" s="54">
        <v>306.3066067966306</v>
      </c>
      <c r="D20" s="54">
        <v>416.15044276613253</v>
      </c>
      <c r="E20" s="54">
        <v>445.52079913544321</v>
      </c>
      <c r="F20" s="54">
        <v>119.96090191729718</v>
      </c>
      <c r="G20" s="54">
        <v>105.83990478773273</v>
      </c>
      <c r="H20" s="54">
        <v>101.32165938306798</v>
      </c>
      <c r="I20" s="54">
        <v>166.65522062008563</v>
      </c>
      <c r="J20" s="54">
        <v>226.10305474426411</v>
      </c>
      <c r="K20" s="53">
        <v>23.278911658740469</v>
      </c>
      <c r="L20" s="54">
        <v>139.17629179849678</v>
      </c>
      <c r="M20" s="54">
        <v>87.901675791819002</v>
      </c>
      <c r="N20" s="54">
        <v>99.881516467508561</v>
      </c>
      <c r="O20" s="54">
        <v>157.74084079576062</v>
      </c>
      <c r="P20" s="54">
        <v>128.06831863048862</v>
      </c>
      <c r="Q20" s="54">
        <v>54.160796845753339</v>
      </c>
      <c r="R20" s="55">
        <v>132.38611456185345</v>
      </c>
      <c r="S20" s="55">
        <v>2345.5149679007227</v>
      </c>
    </row>
    <row r="21" spans="1:19" x14ac:dyDescent="0.35">
      <c r="A21" s="45">
        <f t="shared" si="1"/>
        <v>44066</v>
      </c>
      <c r="B21" s="53">
        <v>204.34136089213416</v>
      </c>
      <c r="C21" s="54">
        <v>248.09155191825107</v>
      </c>
      <c r="D21" s="54">
        <v>313.9539214737531</v>
      </c>
      <c r="E21" s="54">
        <v>319.98530786985748</v>
      </c>
      <c r="F21" s="54">
        <v>126.04679770200983</v>
      </c>
      <c r="G21" s="54">
        <v>58.308025986042708</v>
      </c>
      <c r="H21" s="54">
        <v>91.460165970700075</v>
      </c>
      <c r="I21" s="54">
        <v>46.641326843826278</v>
      </c>
      <c r="J21" s="54">
        <v>166.32872728825737</v>
      </c>
      <c r="K21" s="53">
        <v>5.7411561475123847</v>
      </c>
      <c r="L21" s="54">
        <v>86.817195550153656</v>
      </c>
      <c r="M21" s="54">
        <v>115.92335731516835</v>
      </c>
      <c r="N21" s="54">
        <v>140.13908142409451</v>
      </c>
      <c r="O21" s="54">
        <v>16.078664831119966</v>
      </c>
      <c r="P21" s="54">
        <v>65.506971573878758</v>
      </c>
      <c r="Q21" s="54">
        <v>25.905037228145005</v>
      </c>
      <c r="R21" s="55">
        <v>68.059150474061596</v>
      </c>
      <c r="S21" s="55">
        <v>1575.1571859448304</v>
      </c>
    </row>
    <row r="22" spans="1:19" x14ac:dyDescent="0.35">
      <c r="A22" s="45">
        <f t="shared" si="1"/>
        <v>44073</v>
      </c>
      <c r="B22" s="53">
        <v>205.42314320632318</v>
      </c>
      <c r="C22" s="54">
        <v>124.34344320713615</v>
      </c>
      <c r="D22" s="54">
        <v>174.47328009245075</v>
      </c>
      <c r="E22" s="54">
        <v>302.10731462724902</v>
      </c>
      <c r="F22" s="54">
        <v>107.52439225371131</v>
      </c>
      <c r="G22" s="54">
        <v>37.406365417253028</v>
      </c>
      <c r="H22" s="54">
        <v>24.141617541541791</v>
      </c>
      <c r="I22" s="54">
        <v>30.815596876777022</v>
      </c>
      <c r="J22" s="54">
        <v>155.28695278559326</v>
      </c>
      <c r="K22" s="53">
        <v>10.874938458146545</v>
      </c>
      <c r="L22" s="54">
        <v>66.370530931794292</v>
      </c>
      <c r="M22" s="54">
        <v>56.004575921648552</v>
      </c>
      <c r="N22" s="54">
        <v>45.110565953202354</v>
      </c>
      <c r="O22" s="54">
        <v>-22.203923089893806</v>
      </c>
      <c r="P22" s="54">
        <v>48.069523007250325</v>
      </c>
      <c r="Q22" s="54">
        <v>20.918985190132901</v>
      </c>
      <c r="R22" s="55">
        <v>28.42209820042217</v>
      </c>
      <c r="S22" s="55">
        <v>1161.5221060080257</v>
      </c>
    </row>
    <row r="23" spans="1:19" x14ac:dyDescent="0.35">
      <c r="A23" s="45">
        <f t="shared" si="1"/>
        <v>44080</v>
      </c>
      <c r="B23" s="53">
        <v>97.722186866119728</v>
      </c>
      <c r="C23" s="54">
        <v>75.311104665196581</v>
      </c>
      <c r="D23" s="54">
        <v>44.659861571418332</v>
      </c>
      <c r="E23" s="54">
        <v>33.213916081055231</v>
      </c>
      <c r="F23" s="54">
        <v>27.063453603013386</v>
      </c>
      <c r="G23" s="54">
        <v>34.087534100595576</v>
      </c>
      <c r="H23" s="54">
        <v>69.728963922048933</v>
      </c>
      <c r="I23" s="54">
        <v>-2.093410180664705</v>
      </c>
      <c r="J23" s="54">
        <v>160.39267266719673</v>
      </c>
      <c r="K23" s="53">
        <v>20.659598748997183</v>
      </c>
      <c r="L23" s="54">
        <v>114.3459870885269</v>
      </c>
      <c r="M23" s="54">
        <v>-43.229659133739631</v>
      </c>
      <c r="N23" s="54">
        <v>-22.350429155126449</v>
      </c>
      <c r="O23" s="54">
        <v>-26.25361445283454</v>
      </c>
      <c r="P23" s="54">
        <v>63.871680236864535</v>
      </c>
      <c r="Q23" s="54">
        <v>-9.9529380557121385</v>
      </c>
      <c r="R23" s="55">
        <v>66.863641123440175</v>
      </c>
      <c r="S23" s="55">
        <v>542.17969347664985</v>
      </c>
    </row>
    <row r="24" spans="1:19" x14ac:dyDescent="0.35">
      <c r="A24" s="45">
        <f t="shared" si="1"/>
        <v>44087</v>
      </c>
      <c r="B24" s="53">
        <v>66.040680727534209</v>
      </c>
      <c r="C24" s="54">
        <v>35.602100244438361</v>
      </c>
      <c r="D24" s="54">
        <v>-31.474403109962395</v>
      </c>
      <c r="E24" s="54">
        <v>150.21173405286299</v>
      </c>
      <c r="F24" s="54">
        <v>93.697841996783382</v>
      </c>
      <c r="G24" s="54">
        <v>8.8513967390995276</v>
      </c>
      <c r="H24" s="54">
        <v>37.517213813213743</v>
      </c>
      <c r="I24" s="54">
        <v>17.304992206117845</v>
      </c>
      <c r="J24" s="54">
        <v>-7.7588437679943354</v>
      </c>
      <c r="K24" s="53">
        <v>8.1402282346396362</v>
      </c>
      <c r="L24" s="54">
        <v>-34.356885162096034</v>
      </c>
      <c r="M24" s="54">
        <v>21.273043123636967</v>
      </c>
      <c r="N24" s="54">
        <v>-28.098277091905743</v>
      </c>
      <c r="O24" s="54">
        <v>-57.433769179476428</v>
      </c>
      <c r="P24" s="54">
        <v>15.036008260221649</v>
      </c>
      <c r="Q24" s="54">
        <v>-4.3549686481443359</v>
      </c>
      <c r="R24" s="55">
        <v>-8.834597387679139</v>
      </c>
      <c r="S24" s="55">
        <v>409.22595978005484</v>
      </c>
    </row>
    <row r="25" spans="1:19" x14ac:dyDescent="0.35">
      <c r="A25" s="45">
        <f t="shared" si="1"/>
        <v>44094</v>
      </c>
      <c r="B25" s="53">
        <v>117.62968713984856</v>
      </c>
      <c r="C25" s="54">
        <v>148.6615069084022</v>
      </c>
      <c r="D25" s="54">
        <v>14.344243968405181</v>
      </c>
      <c r="E25" s="54">
        <v>104.88404966119788</v>
      </c>
      <c r="F25" s="54">
        <v>64.538477645261082</v>
      </c>
      <c r="G25" s="54">
        <v>62.784807520774621</v>
      </c>
      <c r="H25" s="54">
        <v>51.705402062850368</v>
      </c>
      <c r="I25" s="54">
        <v>12.362689077518667</v>
      </c>
      <c r="J25" s="54">
        <v>-15.917016300281716</v>
      </c>
      <c r="K25" s="53">
        <v>1.1810685219074344</v>
      </c>
      <c r="L25" s="54">
        <v>-22.515099248801562</v>
      </c>
      <c r="M25" s="54">
        <v>-9.7698217207517359</v>
      </c>
      <c r="N25" s="54">
        <v>21.214090352814537</v>
      </c>
      <c r="O25" s="54">
        <v>40.904214230303182</v>
      </c>
      <c r="P25" s="54">
        <v>36.332403638985994</v>
      </c>
      <c r="Q25" s="54">
        <v>-3.7604641956048965</v>
      </c>
      <c r="R25" s="55">
        <v>-18.235011054860706</v>
      </c>
      <c r="S25" s="55">
        <v>576.91086398425432</v>
      </c>
    </row>
    <row r="26" spans="1:19" x14ac:dyDescent="0.35">
      <c r="A26" s="45">
        <f t="shared" si="1"/>
        <v>44101</v>
      </c>
      <c r="B26" s="53">
        <v>104.02801472309716</v>
      </c>
      <c r="C26" s="54">
        <v>75.857506522890048</v>
      </c>
      <c r="D26" s="54">
        <v>-96.61671919554874</v>
      </c>
      <c r="E26" s="54">
        <v>-47.806083312769942</v>
      </c>
      <c r="F26" s="54">
        <v>0.47459702587207175</v>
      </c>
      <c r="G26" s="54">
        <v>-87.691304673844002</v>
      </c>
      <c r="H26" s="54">
        <v>29.652311715781309</v>
      </c>
      <c r="I26" s="54">
        <v>19.044875040961301</v>
      </c>
      <c r="J26" s="54">
        <v>59.899810308508449</v>
      </c>
      <c r="K26" s="53">
        <v>-0.59303460173305211</v>
      </c>
      <c r="L26" s="54">
        <v>59.863871361104543</v>
      </c>
      <c r="M26" s="54">
        <v>1.6011981442844672</v>
      </c>
      <c r="N26" s="54">
        <v>-64.233249231213961</v>
      </c>
      <c r="O26" s="54">
        <v>-70.045095919133701</v>
      </c>
      <c r="P26" s="54">
        <v>35.676346362399244</v>
      </c>
      <c r="Q26" s="54">
        <v>-16.301077248282041</v>
      </c>
      <c r="R26" s="55">
        <v>-48.668573457368723</v>
      </c>
      <c r="S26" s="55">
        <v>288.95711533711074</v>
      </c>
    </row>
    <row r="27" spans="1:19" x14ac:dyDescent="0.35">
      <c r="A27" s="45">
        <f t="shared" si="1"/>
        <v>44108</v>
      </c>
      <c r="B27" s="53">
        <v>181.51699774705025</v>
      </c>
      <c r="C27" s="54">
        <v>70.745967630667792</v>
      </c>
      <c r="D27" s="54">
        <v>60.526527637735171</v>
      </c>
      <c r="E27" s="54">
        <v>149.4403509473907</v>
      </c>
      <c r="F27" s="54">
        <v>128.38088962069946</v>
      </c>
      <c r="G27" s="54">
        <v>18.299360820088395</v>
      </c>
      <c r="H27" s="54">
        <v>57.384865914462239</v>
      </c>
      <c r="I27" s="54">
        <v>19.941932593785054</v>
      </c>
      <c r="J27" s="54">
        <v>66.764540103229592</v>
      </c>
      <c r="K27" s="53">
        <v>57.365935928324632</v>
      </c>
      <c r="L27" s="54">
        <v>47.426142355271509</v>
      </c>
      <c r="M27" s="54">
        <v>-22.234532313026364</v>
      </c>
      <c r="N27" s="54">
        <v>3.9807632917871842</v>
      </c>
      <c r="O27" s="54">
        <v>38.009779956412501</v>
      </c>
      <c r="P27" s="54">
        <v>38.653544670955569</v>
      </c>
      <c r="Q27" s="54">
        <v>27.673056231240338</v>
      </c>
      <c r="R27" s="55">
        <v>18.138289322623962</v>
      </c>
      <c r="S27" s="55">
        <v>753.00143301510798</v>
      </c>
    </row>
    <row r="28" spans="1:19" x14ac:dyDescent="0.35">
      <c r="A28" s="45">
        <f t="shared" si="1"/>
        <v>44115</v>
      </c>
      <c r="B28" s="53">
        <v>233.63580896086637</v>
      </c>
      <c r="C28" s="54">
        <v>122.84113966047158</v>
      </c>
      <c r="D28" s="54">
        <v>128.48942400991086</v>
      </c>
      <c r="E28" s="54">
        <v>255.75014819412308</v>
      </c>
      <c r="F28" s="54">
        <v>116.81719820802903</v>
      </c>
      <c r="G28" s="54">
        <v>103.14317318915334</v>
      </c>
      <c r="H28" s="54">
        <v>48.384904425994989</v>
      </c>
      <c r="I28" s="54">
        <v>91.505188022006109</v>
      </c>
      <c r="J28" s="54">
        <v>64.877245579268106</v>
      </c>
      <c r="K28" s="53">
        <v>24.732030842273758</v>
      </c>
      <c r="L28" s="54">
        <v>46.781106954419101</v>
      </c>
      <c r="M28" s="54">
        <v>-33.288789812538766</v>
      </c>
      <c r="N28" s="54">
        <v>42.558759063117634</v>
      </c>
      <c r="O28" s="54">
        <v>30.972241042328392</v>
      </c>
      <c r="P28" s="54">
        <v>48.493348559606218</v>
      </c>
      <c r="Q28" s="54">
        <v>35.82041546733123</v>
      </c>
      <c r="R28" s="55">
        <v>61.989285697928153</v>
      </c>
      <c r="S28" s="55">
        <v>1165.4442302498246</v>
      </c>
    </row>
    <row r="29" spans="1:19" x14ac:dyDescent="0.35">
      <c r="A29" s="45">
        <f t="shared" si="1"/>
        <v>44122</v>
      </c>
      <c r="B29" s="53">
        <v>240.07782015010434</v>
      </c>
      <c r="C29" s="54">
        <v>116.20916633219957</v>
      </c>
      <c r="D29" s="54">
        <v>108.58265161035251</v>
      </c>
      <c r="E29" s="54">
        <v>116.90283513147028</v>
      </c>
      <c r="F29" s="54">
        <v>176.64882297812301</v>
      </c>
      <c r="G29" s="54">
        <v>104.24859151804424</v>
      </c>
      <c r="H29" s="54">
        <v>65.492221106741283</v>
      </c>
      <c r="I29" s="54">
        <v>156.56521862570548</v>
      </c>
      <c r="J29" s="54">
        <v>8.8753430903714161</v>
      </c>
      <c r="K29" s="53">
        <v>29.056732803018619</v>
      </c>
      <c r="L29" s="54">
        <v>12.247255087446376</v>
      </c>
      <c r="M29" s="54">
        <v>25.066610918716776</v>
      </c>
      <c r="N29" s="54">
        <v>-6.0256899301353997</v>
      </c>
      <c r="O29" s="54">
        <v>46.95471569881272</v>
      </c>
      <c r="P29" s="54">
        <v>45.580165516432913</v>
      </c>
      <c r="Q29" s="54">
        <v>62.202531250716049</v>
      </c>
      <c r="R29" s="55">
        <v>12.037391091641837</v>
      </c>
      <c r="S29" s="55">
        <v>1093.6026705431068</v>
      </c>
    </row>
    <row r="30" spans="1:19" x14ac:dyDescent="0.35">
      <c r="A30" s="45">
        <f t="shared" si="1"/>
        <v>44129</v>
      </c>
      <c r="B30" s="53">
        <v>307.37558768779877</v>
      </c>
      <c r="C30" s="54">
        <v>106.28927715950158</v>
      </c>
      <c r="D30" s="54">
        <v>49.569114237239774</v>
      </c>
      <c r="E30" s="54">
        <v>103.99317998659308</v>
      </c>
      <c r="F30" s="54">
        <v>82.60541796846951</v>
      </c>
      <c r="G30" s="54">
        <v>102.24130519826736</v>
      </c>
      <c r="H30" s="54">
        <v>43.65966143020205</v>
      </c>
      <c r="I30" s="54">
        <v>36.35137446916201</v>
      </c>
      <c r="J30" s="54">
        <v>-38.51071348846699</v>
      </c>
      <c r="K30" s="53">
        <v>10.909867435626865</v>
      </c>
      <c r="L30" s="54">
        <v>-16.168133039820702</v>
      </c>
      <c r="M30" s="54">
        <v>19.651659682658988</v>
      </c>
      <c r="N30" s="54">
        <v>-3.843991370255992</v>
      </c>
      <c r="O30" s="54">
        <v>10.20721702197028</v>
      </c>
      <c r="P30" s="54">
        <v>53.907951791740459</v>
      </c>
      <c r="Q30" s="54">
        <v>171.93051065424558</v>
      </c>
      <c r="R30" s="55">
        <v>28.688693214053728</v>
      </c>
      <c r="S30" s="55">
        <v>832.08491813724322</v>
      </c>
    </row>
    <row r="31" spans="1:19" x14ac:dyDescent="0.35">
      <c r="A31" s="45">
        <f t="shared" si="1"/>
        <v>44136</v>
      </c>
      <c r="B31" s="53">
        <v>428.85701208137448</v>
      </c>
      <c r="C31" s="54">
        <v>84.549476995506495</v>
      </c>
      <c r="D31" s="54">
        <v>33.166536703216934</v>
      </c>
      <c r="E31" s="54">
        <v>214.61699015989757</v>
      </c>
      <c r="F31" s="54">
        <v>96.234490349407679</v>
      </c>
      <c r="G31" s="54">
        <v>60.474665355709362</v>
      </c>
      <c r="H31" s="54">
        <v>50.457787275617761</v>
      </c>
      <c r="I31" s="54">
        <v>20.673528115574641</v>
      </c>
      <c r="J31" s="54">
        <v>47.25370952427761</v>
      </c>
      <c r="K31" s="53">
        <v>44.637977388459433</v>
      </c>
      <c r="L31" s="54">
        <v>9.5865015717738515</v>
      </c>
      <c r="M31" s="54">
        <v>-22.948263394502419</v>
      </c>
      <c r="N31" s="54">
        <v>-58.978065523356634</v>
      </c>
      <c r="O31" s="54">
        <v>48.528986329637576</v>
      </c>
      <c r="P31" s="54">
        <v>48.918288091396121</v>
      </c>
      <c r="Q31" s="54">
        <v>243.38431716485368</v>
      </c>
      <c r="R31" s="55">
        <v>5.5801301613024634</v>
      </c>
      <c r="S31" s="55">
        <v>1036.2841965605912</v>
      </c>
    </row>
    <row r="32" spans="1:19" x14ac:dyDescent="0.35">
      <c r="A32" s="45">
        <f t="shared" si="1"/>
        <v>44143</v>
      </c>
      <c r="B32" s="53">
        <v>701.17014051612068</v>
      </c>
      <c r="C32" s="54">
        <v>70.481207024037531</v>
      </c>
      <c r="D32" s="54">
        <v>153.60216240085606</v>
      </c>
      <c r="E32" s="54">
        <v>156.65624360928518</v>
      </c>
      <c r="F32" s="54">
        <v>309.33124488619535</v>
      </c>
      <c r="G32" s="54">
        <v>85.41204255567925</v>
      </c>
      <c r="H32" s="54">
        <v>33.55379392067772</v>
      </c>
      <c r="I32" s="54">
        <v>7.7041324792681962</v>
      </c>
      <c r="J32" s="54">
        <v>138.9465100494948</v>
      </c>
      <c r="K32" s="53">
        <v>45.340008427759713</v>
      </c>
      <c r="L32" s="54">
        <v>132.37592677773944</v>
      </c>
      <c r="M32" s="54">
        <v>35.934446210603141</v>
      </c>
      <c r="N32" s="54">
        <v>7.8314801873204942E-2</v>
      </c>
      <c r="O32" s="54">
        <v>48.446845508984609</v>
      </c>
      <c r="P32" s="54">
        <v>22.002505313087767</v>
      </c>
      <c r="Q32" s="54">
        <v>320.56320064285615</v>
      </c>
      <c r="R32" s="55">
        <v>23.65651361305396</v>
      </c>
      <c r="S32" s="55">
        <v>1656.8574774416011</v>
      </c>
    </row>
    <row r="33" spans="1:19" x14ac:dyDescent="0.35">
      <c r="A33" s="45">
        <f t="shared" si="1"/>
        <v>44150</v>
      </c>
      <c r="B33" s="53">
        <v>845.15134637962387</v>
      </c>
      <c r="C33" s="54">
        <v>80.75209207224384</v>
      </c>
      <c r="D33" s="54">
        <v>108.19086932357936</v>
      </c>
      <c r="E33" s="54">
        <v>92.973830747467446</v>
      </c>
      <c r="F33" s="54">
        <v>198.93470208650092</v>
      </c>
      <c r="G33" s="54">
        <v>65.007157054528761</v>
      </c>
      <c r="H33" s="54">
        <v>51.413930645091625</v>
      </c>
      <c r="I33" s="54">
        <v>55.740542686169533</v>
      </c>
      <c r="J33" s="54">
        <v>121.34851658659841</v>
      </c>
      <c r="K33" s="53">
        <v>69.200101889870666</v>
      </c>
      <c r="L33" s="54">
        <v>65.778296339848225</v>
      </c>
      <c r="M33" s="54">
        <v>-2.7388018061549246</v>
      </c>
      <c r="N33" s="54">
        <v>-10.737216129081389</v>
      </c>
      <c r="O33" s="54">
        <v>67.64462615760408</v>
      </c>
      <c r="P33" s="54">
        <v>31.576238393231606</v>
      </c>
      <c r="Q33" s="54">
        <v>453.64658137134097</v>
      </c>
      <c r="R33" s="55">
        <v>16.038912526826323</v>
      </c>
      <c r="S33" s="55">
        <v>1619.5129875818002</v>
      </c>
    </row>
    <row r="34" spans="1:19" x14ac:dyDescent="0.35">
      <c r="A34" s="45">
        <f t="shared" si="1"/>
        <v>44157</v>
      </c>
      <c r="B34" s="53">
        <v>1134.7335715285687</v>
      </c>
      <c r="C34" s="54">
        <v>-38.093760866100354</v>
      </c>
      <c r="D34" s="54">
        <v>-86.068516942583074</v>
      </c>
      <c r="E34" s="54">
        <v>135.45915981552275</v>
      </c>
      <c r="F34" s="54">
        <v>68.179898832072695</v>
      </c>
      <c r="G34" s="54">
        <v>-69.471953403829957</v>
      </c>
      <c r="H34" s="54">
        <v>-20.918972744961536</v>
      </c>
      <c r="I34" s="54">
        <v>-18.209569120008268</v>
      </c>
      <c r="J34" s="54">
        <v>41.239493684092508</v>
      </c>
      <c r="K34" s="53">
        <v>145.02461566823547</v>
      </c>
      <c r="L34" s="54">
        <v>45.406468341885102</v>
      </c>
      <c r="M34" s="54">
        <v>-41.128291919313142</v>
      </c>
      <c r="N34" s="54">
        <v>-34.697099583438273</v>
      </c>
      <c r="O34" s="54">
        <v>25.946777397363462</v>
      </c>
      <c r="P34" s="54">
        <v>6.6184687305116938</v>
      </c>
      <c r="Q34" s="54">
        <v>386.46878060820632</v>
      </c>
      <c r="R34" s="55">
        <v>-11.94592635213462</v>
      </c>
      <c r="S34" s="55">
        <v>1379.6121238602609</v>
      </c>
    </row>
    <row r="35" spans="1:19" x14ac:dyDescent="0.35">
      <c r="A35" s="45">
        <f t="shared" si="1"/>
        <v>44164</v>
      </c>
      <c r="B35" s="53">
        <v>1545.634320076967</v>
      </c>
      <c r="C35" s="54">
        <v>-11.750362299438848</v>
      </c>
      <c r="D35" s="54">
        <v>-0.88577940734171534</v>
      </c>
      <c r="E35" s="54">
        <v>226.12081807026266</v>
      </c>
      <c r="F35" s="54">
        <v>88.610776551892513</v>
      </c>
      <c r="G35" s="54">
        <v>29.395361462377878</v>
      </c>
      <c r="H35" s="54">
        <v>18.327847387182828</v>
      </c>
      <c r="I35" s="54">
        <v>-17.057018625656951</v>
      </c>
      <c r="J35" s="54">
        <v>267.05452218454207</v>
      </c>
      <c r="K35" s="53">
        <v>189.82402180159039</v>
      </c>
      <c r="L35" s="54">
        <v>135.59641153510194</v>
      </c>
      <c r="M35" s="54">
        <v>-9.6968219787237331</v>
      </c>
      <c r="N35" s="54">
        <v>32.969286858571536</v>
      </c>
      <c r="O35" s="54">
        <v>-11.514975907684232</v>
      </c>
      <c r="P35" s="54">
        <v>12.170202686068905</v>
      </c>
      <c r="Q35" s="54">
        <v>326.98172471287569</v>
      </c>
      <c r="R35" s="55">
        <v>-71.096041292333837</v>
      </c>
      <c r="S35" s="55">
        <v>2175.1436457332202</v>
      </c>
    </row>
    <row r="36" spans="1:19" x14ac:dyDescent="0.35">
      <c r="A36" s="45">
        <f t="shared" si="1"/>
        <v>44171</v>
      </c>
      <c r="B36" s="53">
        <v>1907.3968619373074</v>
      </c>
      <c r="C36" s="54">
        <v>6.1280639304574152</v>
      </c>
      <c r="D36" s="54">
        <v>157.23833227973</v>
      </c>
      <c r="E36" s="54">
        <v>631.65576734243314</v>
      </c>
      <c r="F36" s="54">
        <v>202.25992251774653</v>
      </c>
      <c r="G36" s="54">
        <v>142.15441675059947</v>
      </c>
      <c r="H36" s="54">
        <v>48.798805457051003</v>
      </c>
      <c r="I36" s="54">
        <v>24.160263061439196</v>
      </c>
      <c r="J36" s="54">
        <v>420.63383439282507</v>
      </c>
      <c r="K36" s="53">
        <v>243.71701362155875</v>
      </c>
      <c r="L36" s="54">
        <v>247.47015174575739</v>
      </c>
      <c r="M36" s="54">
        <v>-12.350329227347061</v>
      </c>
      <c r="N36" s="54">
        <v>198.40369230360841</v>
      </c>
      <c r="O36" s="54">
        <v>26.684073241044075</v>
      </c>
      <c r="P36" s="54">
        <v>-9.4237253142316035</v>
      </c>
      <c r="Q36" s="54">
        <v>232.04752965407997</v>
      </c>
      <c r="R36" s="55">
        <v>49.465764992001084</v>
      </c>
      <c r="S36" s="55">
        <v>3540.4262676695926</v>
      </c>
    </row>
    <row r="37" spans="1:19" x14ac:dyDescent="0.35">
      <c r="A37" s="45">
        <f t="shared" si="1"/>
        <v>44178</v>
      </c>
      <c r="B37" s="53">
        <v>2193.8629931695705</v>
      </c>
      <c r="C37" s="54">
        <v>29.784091092416588</v>
      </c>
      <c r="D37" s="54">
        <v>118.67551839255475</v>
      </c>
      <c r="E37" s="54">
        <v>1119.1522717199957</v>
      </c>
      <c r="F37" s="54">
        <v>159.10434239441201</v>
      </c>
      <c r="G37" s="54">
        <v>107.05171896529112</v>
      </c>
      <c r="H37" s="54">
        <v>64.231157334266811</v>
      </c>
      <c r="I37" s="54">
        <v>-9.4331351715395613</v>
      </c>
      <c r="J37" s="54">
        <v>851.37464295701477</v>
      </c>
      <c r="K37" s="53">
        <v>239.64054208019087</v>
      </c>
      <c r="L37" s="54">
        <v>480.51735033822467</v>
      </c>
      <c r="M37" s="54">
        <v>-22.969993919306262</v>
      </c>
      <c r="N37" s="54">
        <v>419.77187769215305</v>
      </c>
      <c r="O37" s="54">
        <v>39.901802186595546</v>
      </c>
      <c r="P37" s="54">
        <v>-0.16036479588984776</v>
      </c>
      <c r="Q37" s="54">
        <v>212.14119888207671</v>
      </c>
      <c r="R37" s="55">
        <v>34.563731638817728</v>
      </c>
      <c r="S37" s="55">
        <v>4643.2367360255012</v>
      </c>
    </row>
    <row r="38" spans="1:19" x14ac:dyDescent="0.35">
      <c r="A38" s="45">
        <f t="shared" si="1"/>
        <v>44185</v>
      </c>
      <c r="B38" s="53">
        <v>2407.0929889459676</v>
      </c>
      <c r="C38" s="54">
        <v>118.92024606902908</v>
      </c>
      <c r="D38" s="54">
        <v>637.27877608178596</v>
      </c>
      <c r="E38" s="54">
        <v>2247.49799531688</v>
      </c>
      <c r="F38" s="54">
        <v>348.21252627515992</v>
      </c>
      <c r="G38" s="54">
        <v>288.82315268350044</v>
      </c>
      <c r="H38" s="54">
        <v>71.105150727401281</v>
      </c>
      <c r="I38" s="54">
        <v>127.02125360270611</v>
      </c>
      <c r="J38" s="54">
        <v>1186.6099614184309</v>
      </c>
      <c r="K38" s="53">
        <v>279.18990324430757</v>
      </c>
      <c r="L38" s="54">
        <v>755.01806124038819</v>
      </c>
      <c r="M38" s="54">
        <v>191.12665052924234</v>
      </c>
      <c r="N38" s="54">
        <v>967.52949393814106</v>
      </c>
      <c r="O38" s="54">
        <v>240.29351869836592</v>
      </c>
      <c r="P38" s="54">
        <v>19.627919028231332</v>
      </c>
      <c r="Q38" s="54">
        <v>128.78759877905759</v>
      </c>
      <c r="R38" s="55">
        <v>175.28774789473471</v>
      </c>
      <c r="S38" s="55">
        <v>7432.5620511208872</v>
      </c>
    </row>
    <row r="39" spans="1:19" x14ac:dyDescent="0.35">
      <c r="A39" s="45">
        <f t="shared" si="1"/>
        <v>44192</v>
      </c>
      <c r="B39" s="53">
        <v>2274.9161400981652</v>
      </c>
      <c r="C39" s="54">
        <v>189.02504102849321</v>
      </c>
      <c r="D39" s="54">
        <v>1305.8333374610731</v>
      </c>
      <c r="E39" s="54">
        <v>3373.115125428194</v>
      </c>
      <c r="F39" s="54">
        <v>926.47792235979523</v>
      </c>
      <c r="G39" s="54">
        <v>599.30142735050526</v>
      </c>
      <c r="H39" s="54">
        <v>119.47179388659441</v>
      </c>
      <c r="I39" s="54">
        <v>336.2633752678048</v>
      </c>
      <c r="J39" s="54">
        <v>1501.9963974978348</v>
      </c>
      <c r="K39" s="53">
        <v>223.68655911122497</v>
      </c>
      <c r="L39" s="54">
        <v>992.82908585344944</v>
      </c>
      <c r="M39" s="54">
        <v>390.96878132618167</v>
      </c>
      <c r="N39" s="54">
        <v>1245.4856467127856</v>
      </c>
      <c r="O39" s="54">
        <v>435.30780665509945</v>
      </c>
      <c r="P39" s="54">
        <v>68.882090911127108</v>
      </c>
      <c r="Q39" s="54">
        <v>99.218125462794632</v>
      </c>
      <c r="R39" s="55">
        <v>445.63435531190032</v>
      </c>
      <c r="S39" s="55">
        <v>10626.400560378443</v>
      </c>
    </row>
    <row r="40" spans="1:19" x14ac:dyDescent="0.35">
      <c r="A40" s="45">
        <f t="shared" si="1"/>
        <v>44199</v>
      </c>
      <c r="B40" s="53">
        <v>2320.7236638027025</v>
      </c>
      <c r="C40" s="54">
        <v>355.86590774467277</v>
      </c>
      <c r="D40" s="54">
        <v>1922.8948616288346</v>
      </c>
      <c r="E40" s="54">
        <v>4778.697001026967</v>
      </c>
      <c r="F40" s="54">
        <v>1737.8880353828511</v>
      </c>
      <c r="G40" s="54">
        <v>935.86034928480888</v>
      </c>
      <c r="H40" s="54">
        <v>49.138768983866612</v>
      </c>
      <c r="I40" s="54">
        <v>462.03462263672611</v>
      </c>
      <c r="J40" s="54">
        <v>1506.175488088692</v>
      </c>
      <c r="K40" s="53">
        <v>201.26118515426521</v>
      </c>
      <c r="L40" s="54">
        <v>959.86812604851866</v>
      </c>
      <c r="M40" s="54">
        <v>586.98114293212859</v>
      </c>
      <c r="N40" s="54">
        <v>1381.7007951592204</v>
      </c>
      <c r="O40" s="54">
        <v>615.64904768352221</v>
      </c>
      <c r="P40" s="54">
        <v>73.293304659068752</v>
      </c>
      <c r="Q40" s="54">
        <v>94.330944177186126</v>
      </c>
      <c r="R40" s="55">
        <v>637.57511814136319</v>
      </c>
      <c r="S40" s="55">
        <v>14069.278698580103</v>
      </c>
    </row>
    <row r="41" spans="1:19" x14ac:dyDescent="0.35">
      <c r="A41" s="45">
        <f t="shared" si="1"/>
        <v>44206</v>
      </c>
      <c r="B41" s="53">
        <v>2155.865465898059</v>
      </c>
      <c r="C41" s="54">
        <v>445.36291027435249</v>
      </c>
      <c r="D41" s="54">
        <v>2181.7462467043943</v>
      </c>
      <c r="E41" s="54">
        <v>5071.5667758181135</v>
      </c>
      <c r="F41" s="54">
        <v>2641.1110837914712</v>
      </c>
      <c r="G41" s="54">
        <v>1495.1873887636948</v>
      </c>
      <c r="H41" s="54">
        <v>138.16724583904039</v>
      </c>
      <c r="I41" s="54">
        <v>656.11867778647718</v>
      </c>
      <c r="J41" s="54">
        <v>1340.1986542039995</v>
      </c>
      <c r="K41" s="53">
        <v>132.85386818046237</v>
      </c>
      <c r="L41" s="54">
        <v>903.76339050201307</v>
      </c>
      <c r="M41" s="54">
        <v>578.42931500952557</v>
      </c>
      <c r="N41" s="54">
        <v>1066.0430040237889</v>
      </c>
      <c r="O41" s="54">
        <v>669.67271054736875</v>
      </c>
      <c r="P41" s="54">
        <v>93.13642205424253</v>
      </c>
      <c r="Q41" s="54">
        <v>72.275303292956494</v>
      </c>
      <c r="R41" s="55">
        <v>605.40511451047439</v>
      </c>
      <c r="S41" s="55">
        <v>16125.324449079599</v>
      </c>
    </row>
    <row r="42" spans="1:19" x14ac:dyDescent="0.35">
      <c r="A42" s="45">
        <f t="shared" si="1"/>
        <v>44213</v>
      </c>
      <c r="B42" s="53">
        <v>1532.3749541777486</v>
      </c>
      <c r="C42" s="54">
        <v>488.02221413247139</v>
      </c>
      <c r="D42" s="54">
        <v>1833.4713769551481</v>
      </c>
      <c r="E42" s="54">
        <v>4024.0959521004174</v>
      </c>
      <c r="F42" s="54">
        <v>2064.0533407117537</v>
      </c>
      <c r="G42" s="54">
        <v>1327.2727280195822</v>
      </c>
      <c r="H42" s="54">
        <v>160.45590277647847</v>
      </c>
      <c r="I42" s="54">
        <v>714.32087851528968</v>
      </c>
      <c r="J42" s="54">
        <v>980.43992779796588</v>
      </c>
      <c r="K42" s="53">
        <v>111.68025532141901</v>
      </c>
      <c r="L42" s="54">
        <v>668.22278415778339</v>
      </c>
      <c r="M42" s="54">
        <v>496.78954251188497</v>
      </c>
      <c r="N42" s="54">
        <v>722.99985905935898</v>
      </c>
      <c r="O42" s="54">
        <v>554.50310778548885</v>
      </c>
      <c r="P42" s="54">
        <v>102.55572970689124</v>
      </c>
      <c r="Q42" s="54">
        <v>69.634432260798775</v>
      </c>
      <c r="R42" s="55">
        <v>546.45097561255147</v>
      </c>
      <c r="S42" s="55">
        <v>13124.507275186879</v>
      </c>
    </row>
    <row r="43" spans="1:19" x14ac:dyDescent="0.35">
      <c r="A43" s="45">
        <f t="shared" si="1"/>
        <v>44220</v>
      </c>
      <c r="B43" s="53">
        <v>839.7927562181394</v>
      </c>
      <c r="C43" s="54">
        <v>293.76877280321747</v>
      </c>
      <c r="D43" s="54">
        <v>1064.8986496114726</v>
      </c>
      <c r="E43" s="54">
        <v>1974.0738434020818</v>
      </c>
      <c r="F43" s="54">
        <v>1240.4352520495324</v>
      </c>
      <c r="G43" s="54">
        <v>857.1934914435052</v>
      </c>
      <c r="H43" s="54">
        <v>113.17080193110533</v>
      </c>
      <c r="I43" s="54">
        <v>452.41325910961439</v>
      </c>
      <c r="J43" s="54">
        <v>600.61068577819492</v>
      </c>
      <c r="K43" s="53">
        <v>41.970089165121806</v>
      </c>
      <c r="L43" s="54">
        <v>410.00551028238101</v>
      </c>
      <c r="M43" s="54">
        <v>328.03248755140459</v>
      </c>
      <c r="N43" s="54">
        <v>369.82484713672716</v>
      </c>
      <c r="O43" s="54">
        <v>350.75511172433374</v>
      </c>
      <c r="P43" s="54">
        <v>57.92176810116348</v>
      </c>
      <c r="Q43" s="54">
        <v>9.7043623023918428</v>
      </c>
      <c r="R43" s="55">
        <v>280.9977286043727</v>
      </c>
      <c r="S43" s="55">
        <v>7436.3575123468654</v>
      </c>
    </row>
    <row r="44" spans="1:19" x14ac:dyDescent="0.35">
      <c r="A44" s="45">
        <f t="shared" si="1"/>
        <v>44227</v>
      </c>
      <c r="B44" s="53">
        <v>480.28548598449197</v>
      </c>
      <c r="C44" s="54">
        <v>268.04884828363845</v>
      </c>
      <c r="D44" s="54">
        <v>807.34934076118611</v>
      </c>
      <c r="E44" s="54">
        <v>1321.1805649313862</v>
      </c>
      <c r="F44" s="54">
        <v>711.55526479714274</v>
      </c>
      <c r="G44" s="54">
        <v>540.13595427301618</v>
      </c>
      <c r="H44" s="54">
        <v>97.614439747408426</v>
      </c>
      <c r="I44" s="54">
        <v>259.13169977072459</v>
      </c>
      <c r="J44" s="54">
        <v>419.77451147355703</v>
      </c>
      <c r="K44" s="53">
        <v>27.337750362248926</v>
      </c>
      <c r="L44" s="54">
        <v>338.27328277126776</v>
      </c>
      <c r="M44" s="54">
        <v>243.6676871801107</v>
      </c>
      <c r="N44" s="54">
        <v>216.703691088786</v>
      </c>
      <c r="O44" s="54">
        <v>223.07164883977515</v>
      </c>
      <c r="P44" s="54">
        <v>48.679155724094329</v>
      </c>
      <c r="Q44" s="54">
        <v>19.190277934913354</v>
      </c>
      <c r="R44" s="55">
        <v>188.1222196375341</v>
      </c>
      <c r="S44" s="55">
        <v>4905.0761100225573</v>
      </c>
    </row>
    <row r="45" spans="1:19" x14ac:dyDescent="0.35">
      <c r="A45" s="45">
        <f t="shared" si="1"/>
        <v>44234</v>
      </c>
      <c r="B45" s="53">
        <v>398.67661048386253</v>
      </c>
      <c r="C45" s="54">
        <v>190.88042698302405</v>
      </c>
      <c r="D45" s="54">
        <v>421.61410252473547</v>
      </c>
      <c r="E45" s="54">
        <v>752.91560990965763</v>
      </c>
      <c r="F45" s="54">
        <v>368.84453316499423</v>
      </c>
      <c r="G45" s="54">
        <v>355.05411006951203</v>
      </c>
      <c r="H45" s="54">
        <v>82.614351202215119</v>
      </c>
      <c r="I45" s="54">
        <v>193.30828948140879</v>
      </c>
      <c r="J45" s="54">
        <v>253.29980307048618</v>
      </c>
      <c r="K45" s="53">
        <v>40.723910357353162</v>
      </c>
      <c r="L45" s="54">
        <v>203.79257209141701</v>
      </c>
      <c r="M45" s="54">
        <v>137.03493627981038</v>
      </c>
      <c r="N45" s="54">
        <v>161.58891879241281</v>
      </c>
      <c r="O45" s="54">
        <v>157.17488061018338</v>
      </c>
      <c r="P45" s="54">
        <v>58.628510976392477</v>
      </c>
      <c r="Q45" s="54">
        <v>31.495126549683164</v>
      </c>
      <c r="R45" s="55">
        <v>127.41440831351076</v>
      </c>
      <c r="S45" s="55">
        <v>3017.2078368899274</v>
      </c>
    </row>
    <row r="46" spans="1:19" x14ac:dyDescent="0.35">
      <c r="A46" s="45">
        <f t="shared" si="1"/>
        <v>44241</v>
      </c>
      <c r="B46" s="53">
        <v>206.89143244273123</v>
      </c>
      <c r="C46" s="54">
        <v>87.642805383382552</v>
      </c>
      <c r="D46" s="54">
        <v>509.71114497972326</v>
      </c>
      <c r="E46" s="54">
        <v>565.58164242865723</v>
      </c>
      <c r="F46" s="54">
        <v>397.99377742469198</v>
      </c>
      <c r="G46" s="54">
        <v>341.8308229773088</v>
      </c>
      <c r="H46" s="54">
        <v>126.50126443754505</v>
      </c>
      <c r="I46" s="54">
        <v>218.81762616412618</v>
      </c>
      <c r="J46" s="54">
        <v>173.5889517875645</v>
      </c>
      <c r="K46" s="53">
        <v>22.437060271880867</v>
      </c>
      <c r="L46" s="54">
        <v>117.52375186258899</v>
      </c>
      <c r="M46" s="54">
        <v>108.68367684983741</v>
      </c>
      <c r="N46" s="54">
        <v>57.466332002385116</v>
      </c>
      <c r="O46" s="54">
        <v>169.59035914499322</v>
      </c>
      <c r="P46" s="54">
        <v>27.918898088603754</v>
      </c>
      <c r="Q46" s="54">
        <v>28.977946367647377</v>
      </c>
      <c r="R46" s="55">
        <v>119.09321370004147</v>
      </c>
      <c r="S46" s="55">
        <v>2628.5594680257309</v>
      </c>
    </row>
    <row r="47" spans="1:19" x14ac:dyDescent="0.35">
      <c r="A47" s="45">
        <f t="shared" si="1"/>
        <v>44248</v>
      </c>
      <c r="B47" s="53">
        <v>235.71494797859805</v>
      </c>
      <c r="C47" s="54">
        <v>152.8706794913308</v>
      </c>
      <c r="D47" s="54">
        <v>356.81982280433454</v>
      </c>
      <c r="E47" s="54">
        <v>338.11297787594549</v>
      </c>
      <c r="F47" s="54">
        <v>290.64649007006062</v>
      </c>
      <c r="G47" s="54">
        <v>273.89075767293627</v>
      </c>
      <c r="H47" s="54">
        <v>82.611739695419431</v>
      </c>
      <c r="I47" s="54">
        <v>110.20574486863347</v>
      </c>
      <c r="J47" s="54">
        <v>124.31200315639398</v>
      </c>
      <c r="K47" s="53">
        <v>39.361441742105171</v>
      </c>
      <c r="L47" s="54">
        <v>112.71243846776872</v>
      </c>
      <c r="M47" s="54">
        <v>74.36236650085317</v>
      </c>
      <c r="N47" s="54">
        <v>5.4912000858089982</v>
      </c>
      <c r="O47" s="54">
        <v>92.843462090472144</v>
      </c>
      <c r="P47" s="54">
        <v>90.468943448103076</v>
      </c>
      <c r="Q47" s="54">
        <v>16.404484282157313</v>
      </c>
      <c r="R47" s="55">
        <v>82.662553076075767</v>
      </c>
      <c r="S47" s="55">
        <v>1965.1851636135998</v>
      </c>
    </row>
    <row r="48" spans="1:19" x14ac:dyDescent="0.35">
      <c r="A48" s="45">
        <f t="shared" si="1"/>
        <v>44255</v>
      </c>
      <c r="B48" s="53">
        <v>197.26049308638858</v>
      </c>
      <c r="C48" s="54">
        <v>125.78926132054164</v>
      </c>
      <c r="D48" s="54">
        <v>295.26348317592669</v>
      </c>
      <c r="E48" s="54">
        <v>375.41364636699223</v>
      </c>
      <c r="F48" s="54">
        <v>330.98987070991268</v>
      </c>
      <c r="G48" s="54">
        <v>132.10284755784653</v>
      </c>
      <c r="H48" s="54">
        <v>56.446465265820109</v>
      </c>
      <c r="I48" s="54">
        <v>83.292726105731504</v>
      </c>
      <c r="J48" s="54">
        <v>133.21279917975755</v>
      </c>
      <c r="K48" s="53">
        <v>-0.20099960591475963</v>
      </c>
      <c r="L48" s="54">
        <v>76.340033760428355</v>
      </c>
      <c r="M48" s="54">
        <v>68.898855957335229</v>
      </c>
      <c r="N48" s="54">
        <v>49.82529235065266</v>
      </c>
      <c r="O48" s="54">
        <v>104.66872845413661</v>
      </c>
      <c r="P48" s="54">
        <v>48.607850134463433</v>
      </c>
      <c r="Q48" s="54">
        <v>46.459853802751837</v>
      </c>
      <c r="R48" s="55">
        <v>38.151512988789875</v>
      </c>
      <c r="S48" s="55">
        <v>1729.7715927689278</v>
      </c>
    </row>
    <row r="49" spans="1:19" x14ac:dyDescent="0.35">
      <c r="A49" s="45">
        <f t="shared" si="1"/>
        <v>44262</v>
      </c>
      <c r="B49" s="53">
        <v>158.93545578416115</v>
      </c>
      <c r="C49" s="54">
        <v>139.85316434780344</v>
      </c>
      <c r="D49" s="54">
        <v>264.48989139800506</v>
      </c>
      <c r="E49" s="54">
        <v>357.97262072565672</v>
      </c>
      <c r="F49" s="54">
        <v>276.52274350122354</v>
      </c>
      <c r="G49" s="54">
        <v>291.41749898107639</v>
      </c>
      <c r="H49" s="54">
        <v>77.049022824727075</v>
      </c>
      <c r="I49" s="54">
        <v>135.9616814351964</v>
      </c>
      <c r="J49" s="54">
        <v>101.04142401080719</v>
      </c>
      <c r="K49" s="53">
        <v>22.734097416755077</v>
      </c>
      <c r="L49" s="54">
        <v>85.78180168563506</v>
      </c>
      <c r="M49" s="54">
        <v>56.655062218983005</v>
      </c>
      <c r="N49" s="54">
        <v>41.614578242865605</v>
      </c>
      <c r="O49" s="54">
        <v>108.18650459218071</v>
      </c>
      <c r="P49" s="54">
        <v>71.198985827257104</v>
      </c>
      <c r="Q49" s="54">
        <v>6.8434298724540099</v>
      </c>
      <c r="R49" s="55">
        <v>49.762434627211974</v>
      </c>
      <c r="S49" s="55">
        <v>1803.2435030086453</v>
      </c>
    </row>
    <row r="50" spans="1:19" x14ac:dyDescent="0.35">
      <c r="A50" s="45">
        <f t="shared" si="1"/>
        <v>44269</v>
      </c>
      <c r="B50" s="53">
        <v>81.426763206062105</v>
      </c>
      <c r="C50" s="54">
        <v>162.84164390699249</v>
      </c>
      <c r="D50" s="54">
        <v>214.8075144683703</v>
      </c>
      <c r="E50" s="54">
        <v>252.92813170178897</v>
      </c>
      <c r="F50" s="54">
        <v>172.9421236303906</v>
      </c>
      <c r="G50" s="54">
        <v>139.94396596507033</v>
      </c>
      <c r="H50" s="54">
        <v>52.586457957504166</v>
      </c>
      <c r="I50" s="54">
        <v>73.187880482918104</v>
      </c>
      <c r="J50" s="54">
        <v>15.900514819562204</v>
      </c>
      <c r="K50" s="53">
        <v>11.094686967203117</v>
      </c>
      <c r="L50" s="54">
        <v>61.299774987733883</v>
      </c>
      <c r="M50" s="54">
        <v>37.255981722325146</v>
      </c>
      <c r="N50" s="54">
        <v>23.872357549868923</v>
      </c>
      <c r="O50" s="54">
        <v>69.485920757957217</v>
      </c>
      <c r="P50" s="54">
        <v>37.506256076187739</v>
      </c>
      <c r="Q50" s="54">
        <v>14.841666505513274</v>
      </c>
      <c r="R50" s="55">
        <v>43.555027680655655</v>
      </c>
      <c r="S50" s="55">
        <v>1166.5649961386953</v>
      </c>
    </row>
    <row r="51" spans="1:19" x14ac:dyDescent="0.35">
      <c r="A51" s="45">
        <f t="shared" si="1"/>
        <v>44276</v>
      </c>
      <c r="B51" s="53">
        <v>117.69089164324532</v>
      </c>
      <c r="C51" s="54">
        <v>120.49790747081624</v>
      </c>
      <c r="D51" s="54">
        <v>179.62833106087146</v>
      </c>
      <c r="E51" s="54">
        <v>268.51850651545442</v>
      </c>
      <c r="F51" s="54">
        <v>198.82437443407537</v>
      </c>
      <c r="G51" s="54">
        <v>212.92889927975102</v>
      </c>
      <c r="H51" s="54">
        <v>58.35459978501197</v>
      </c>
      <c r="I51" s="54">
        <v>99.579510728991181</v>
      </c>
      <c r="J51" s="54">
        <v>129.18853165608857</v>
      </c>
      <c r="K51" s="53">
        <v>19.438179352340001</v>
      </c>
      <c r="L51" s="54">
        <v>110.07836261898149</v>
      </c>
      <c r="M51" s="54">
        <v>9.1274433701634052</v>
      </c>
      <c r="N51" s="54">
        <v>47.029948246834863</v>
      </c>
      <c r="O51" s="54">
        <v>63.173747725551095</v>
      </c>
      <c r="P51" s="54">
        <v>31.889981599089168</v>
      </c>
      <c r="Q51" s="54">
        <v>13.679384736317047</v>
      </c>
      <c r="R51" s="55">
        <v>29.245320498259844</v>
      </c>
      <c r="S51" s="55">
        <v>1385.2115525742865</v>
      </c>
    </row>
    <row r="52" spans="1:19" x14ac:dyDescent="0.35">
      <c r="A52" s="45">
        <f t="shared" si="1"/>
        <v>44283</v>
      </c>
      <c r="B52" s="53">
        <v>144.08829005341295</v>
      </c>
      <c r="C52" s="54">
        <v>132.54002315849493</v>
      </c>
      <c r="D52" s="54">
        <v>266.85110017974034</v>
      </c>
      <c r="E52" s="54">
        <v>241.54069836614894</v>
      </c>
      <c r="F52" s="54">
        <v>184.60724780940495</v>
      </c>
      <c r="G52" s="54">
        <v>139.10608724756912</v>
      </c>
      <c r="H52" s="54">
        <v>36.219595392438691</v>
      </c>
      <c r="I52" s="54">
        <v>60.887733618035668</v>
      </c>
      <c r="J52" s="54">
        <v>31.550857374762813</v>
      </c>
      <c r="K52" s="53">
        <v>-6.6178317182797883</v>
      </c>
      <c r="L52" s="54">
        <v>16.972032582254883</v>
      </c>
      <c r="M52" s="54">
        <v>21.637462671590924</v>
      </c>
      <c r="N52" s="54">
        <v>-17.164642998491615</v>
      </c>
      <c r="O52" s="54">
        <v>62.647194675870935</v>
      </c>
      <c r="P52" s="54">
        <v>47.448259135006822</v>
      </c>
      <c r="Q52" s="54">
        <v>9.5245334889129367</v>
      </c>
      <c r="R52" s="55">
        <v>50.052253966375361</v>
      </c>
      <c r="S52" s="55">
        <v>1237.3916331999862</v>
      </c>
    </row>
    <row r="53" spans="1:19" x14ac:dyDescent="0.35">
      <c r="A53" s="45">
        <f t="shared" si="1"/>
        <v>44290</v>
      </c>
      <c r="B53" s="53">
        <v>176.23854426859907</v>
      </c>
      <c r="C53" s="54">
        <v>182.15656412288814</v>
      </c>
      <c r="D53" s="54">
        <v>282.91834835378609</v>
      </c>
      <c r="E53" s="54">
        <v>284.09968349472092</v>
      </c>
      <c r="F53" s="54">
        <v>172.13782147075335</v>
      </c>
      <c r="G53" s="54">
        <v>164.24605484679284</v>
      </c>
      <c r="H53" s="54">
        <v>117.2249670548685</v>
      </c>
      <c r="I53" s="54">
        <v>87.493787288752173</v>
      </c>
      <c r="J53" s="54">
        <v>12.220327482499783</v>
      </c>
      <c r="K53" s="53">
        <v>40.065707807260225</v>
      </c>
      <c r="L53" s="54">
        <v>-23.159175088313077</v>
      </c>
      <c r="M53" s="54">
        <v>70.029863855858537</v>
      </c>
      <c r="N53" s="54">
        <v>-19.221843893745643</v>
      </c>
      <c r="O53" s="54">
        <v>117.14717768258754</v>
      </c>
      <c r="P53" s="54">
        <v>27.719666022284201</v>
      </c>
      <c r="Q53" s="54">
        <v>2.2590774185261466</v>
      </c>
      <c r="R53" s="55">
        <v>26.151318312593673</v>
      </c>
      <c r="S53" s="55">
        <v>1478.7360983837025</v>
      </c>
    </row>
    <row r="54" spans="1:19" x14ac:dyDescent="0.35">
      <c r="A54" s="45">
        <f t="shared" si="1"/>
        <v>44297</v>
      </c>
      <c r="B54" s="53">
        <v>164.63837003446451</v>
      </c>
      <c r="C54" s="54">
        <v>142.3366341364125</v>
      </c>
      <c r="D54" s="54">
        <v>276.26602915706667</v>
      </c>
      <c r="E54" s="54">
        <v>247.822605838453</v>
      </c>
      <c r="F54" s="54">
        <v>181.25813631431129</v>
      </c>
      <c r="G54" s="54">
        <v>115.60255807749411</v>
      </c>
      <c r="H54" s="54">
        <v>109.14140615154918</v>
      </c>
      <c r="I54" s="54">
        <v>212.85117429838226</v>
      </c>
      <c r="J54" s="54">
        <v>132.38393579509375</v>
      </c>
      <c r="K54" s="53">
        <v>32.033373932720863</v>
      </c>
      <c r="L54" s="54">
        <v>72.679966087688399</v>
      </c>
      <c r="M54" s="54">
        <v>-12.056377797412836</v>
      </c>
      <c r="N54" s="54">
        <v>25.540009022444224</v>
      </c>
      <c r="O54" s="54">
        <v>104.38293196600341</v>
      </c>
      <c r="P54" s="54">
        <v>55.015866369427428</v>
      </c>
      <c r="Q54" s="54">
        <v>39.012098821861088</v>
      </c>
      <c r="R54" s="55">
        <v>40.061932801230057</v>
      </c>
      <c r="S54" s="55">
        <v>1582.300849803225</v>
      </c>
    </row>
    <row r="55" spans="1:19" x14ac:dyDescent="0.35">
      <c r="A55" s="45">
        <f t="shared" si="1"/>
        <v>44304</v>
      </c>
      <c r="B55" s="53">
        <v>139.50710363286316</v>
      </c>
      <c r="C55" s="54">
        <v>265.17588577238189</v>
      </c>
      <c r="D55" s="54">
        <v>285.70902513591909</v>
      </c>
      <c r="E55" s="54">
        <v>203.61538422463059</v>
      </c>
      <c r="F55" s="54">
        <v>230.98868181030207</v>
      </c>
      <c r="G55" s="54">
        <v>165.49959612630153</v>
      </c>
      <c r="H55" s="54">
        <v>90.905084926100301</v>
      </c>
      <c r="I55" s="54">
        <v>148.4559668003842</v>
      </c>
      <c r="J55" s="54">
        <v>26.679384786513879</v>
      </c>
      <c r="K55" s="53">
        <v>36.927301779171799</v>
      </c>
      <c r="L55" s="54">
        <v>-41.624536941294195</v>
      </c>
      <c r="M55" s="54">
        <v>5.951279963076388</v>
      </c>
      <c r="N55" s="54">
        <v>-15.759392203335892</v>
      </c>
      <c r="O55" s="54">
        <v>51.969783641208551</v>
      </c>
      <c r="P55" s="54">
        <v>78.401780196923994</v>
      </c>
      <c r="Q55" s="54">
        <v>3.2177096748085319</v>
      </c>
      <c r="R55" s="55">
        <v>72.518765057721396</v>
      </c>
      <c r="S55" s="55">
        <v>1556.5361132153575</v>
      </c>
    </row>
    <row r="56" spans="1:19" x14ac:dyDescent="0.35">
      <c r="A56" s="45">
        <f t="shared" si="1"/>
        <v>44311</v>
      </c>
      <c r="B56" s="53">
        <v>108.17075404345064</v>
      </c>
      <c r="C56" s="54">
        <v>253.74740433099436</v>
      </c>
      <c r="D56" s="54">
        <v>312.22132188305613</v>
      </c>
      <c r="E56" s="54">
        <v>244.11014572423051</v>
      </c>
      <c r="F56" s="54">
        <v>125.51535988134503</v>
      </c>
      <c r="G56" s="54">
        <v>127.99622555369649</v>
      </c>
      <c r="H56" s="54">
        <v>190.21096607213207</v>
      </c>
      <c r="I56" s="54">
        <v>168.32373083036521</v>
      </c>
      <c r="J56" s="54">
        <v>-10.331081020354986</v>
      </c>
      <c r="K56" s="53">
        <v>46.903724764408466</v>
      </c>
      <c r="L56" s="54">
        <v>-14.815505917941096</v>
      </c>
      <c r="M56" s="54">
        <v>21.315597558482807</v>
      </c>
      <c r="N56" s="54">
        <v>3.6392330351287683</v>
      </c>
      <c r="O56" s="54">
        <v>72.899955308329936</v>
      </c>
      <c r="P56" s="54">
        <v>64.247906896934808</v>
      </c>
      <c r="Q56" s="54">
        <v>-14.435977175724389</v>
      </c>
      <c r="R56" s="55">
        <v>7.3152505678321518</v>
      </c>
      <c r="S56" s="55">
        <v>1530.2959083193</v>
      </c>
    </row>
    <row r="57" spans="1:19" x14ac:dyDescent="0.35">
      <c r="A57" s="45">
        <f t="shared" si="1"/>
        <v>44318</v>
      </c>
      <c r="B57" s="53">
        <v>89.748538671898132</v>
      </c>
      <c r="C57" s="54">
        <v>282.62713268842811</v>
      </c>
      <c r="D57" s="54">
        <v>265.80042987456613</v>
      </c>
      <c r="E57" s="54">
        <v>220.13344133349051</v>
      </c>
      <c r="F57" s="54">
        <v>155.5705154860118</v>
      </c>
      <c r="G57" s="54">
        <v>130.5094026882831</v>
      </c>
      <c r="H57" s="54">
        <v>201.08626387288507</v>
      </c>
      <c r="I57" s="54">
        <v>187.10874063863355</v>
      </c>
      <c r="J57" s="54">
        <v>77.021826926914969</v>
      </c>
      <c r="K57" s="53">
        <v>3.5234379246408594</v>
      </c>
      <c r="L57" s="54">
        <v>0.78098501622332606</v>
      </c>
      <c r="M57" s="54">
        <v>34.794059275229472</v>
      </c>
      <c r="N57" s="54">
        <v>-4.5854043524819303</v>
      </c>
      <c r="O57" s="54">
        <v>46.047403993600255</v>
      </c>
      <c r="P57" s="54">
        <v>82.947448486379443</v>
      </c>
      <c r="Q57" s="54">
        <v>17.380788057039922</v>
      </c>
      <c r="R57" s="55">
        <v>-1.8914352466914011</v>
      </c>
      <c r="S57" s="55">
        <v>1609.6062921811244</v>
      </c>
    </row>
    <row r="58" spans="1:19" x14ac:dyDescent="0.35">
      <c r="A58" s="45">
        <f t="shared" si="1"/>
        <v>44325</v>
      </c>
      <c r="B58" s="53">
        <v>119.28458557067756</v>
      </c>
      <c r="C58" s="54">
        <v>329.31972524951721</v>
      </c>
      <c r="D58" s="54">
        <v>293.66339978780297</v>
      </c>
      <c r="E58" s="54">
        <v>213.42553490816044</v>
      </c>
      <c r="F58" s="54">
        <v>142.48291367554975</v>
      </c>
      <c r="G58" s="54">
        <v>182.12497836397461</v>
      </c>
      <c r="H58" s="54">
        <v>269.27364548173892</v>
      </c>
      <c r="I58" s="54">
        <v>244.00992193101138</v>
      </c>
      <c r="J58" s="54">
        <v>82.664926125245074</v>
      </c>
      <c r="K58" s="53">
        <v>36.260519354289414</v>
      </c>
      <c r="L58" s="54">
        <v>-8.4857295757922202</v>
      </c>
      <c r="M58" s="54">
        <v>5.1958082130647085</v>
      </c>
      <c r="N58" s="54">
        <v>-20.780479521298389</v>
      </c>
      <c r="O58" s="54">
        <v>97.050865411010648</v>
      </c>
      <c r="P58" s="54">
        <v>103.75531949512975</v>
      </c>
      <c r="Q58" s="54">
        <v>22.652158851365868</v>
      </c>
      <c r="R58" s="55">
        <v>-26.998720087379354</v>
      </c>
      <c r="S58" s="55">
        <v>1876.2496310936331</v>
      </c>
    </row>
    <row r="59" spans="1:19" x14ac:dyDescent="0.35">
      <c r="A59" s="45">
        <f t="shared" si="1"/>
        <v>44332</v>
      </c>
      <c r="B59" s="53">
        <v>59.78154181009063</v>
      </c>
      <c r="C59" s="54">
        <v>370.90604362229919</v>
      </c>
      <c r="D59" s="54">
        <v>528.96691296166091</v>
      </c>
      <c r="E59" s="54">
        <v>221.4157866250232</v>
      </c>
      <c r="F59" s="54">
        <v>142.90028793332999</v>
      </c>
      <c r="G59" s="54">
        <v>121.98989900586412</v>
      </c>
      <c r="H59" s="54">
        <v>226.31736833338152</v>
      </c>
      <c r="I59" s="54">
        <v>237.34786809318325</v>
      </c>
      <c r="J59" s="54">
        <v>4.3419463656064181</v>
      </c>
      <c r="K59" s="53">
        <v>9.6662515891141823</v>
      </c>
      <c r="L59" s="54">
        <v>-58.220148017229917</v>
      </c>
      <c r="M59" s="54">
        <v>69.58485381091856</v>
      </c>
      <c r="N59" s="54">
        <v>-8.2315421972572267</v>
      </c>
      <c r="O59" s="54">
        <v>157.30389036620994</v>
      </c>
      <c r="P59" s="54">
        <v>97.668723857141259</v>
      </c>
      <c r="Q59" s="54">
        <v>10.284580146741661</v>
      </c>
      <c r="R59" s="55">
        <v>87.529730061882219</v>
      </c>
      <c r="S59" s="55">
        <v>1913.9676547504914</v>
      </c>
    </row>
    <row r="60" spans="1:19" x14ac:dyDescent="0.35">
      <c r="A60" s="45">
        <f t="shared" si="1"/>
        <v>44339</v>
      </c>
      <c r="B60" s="53">
        <v>123.45340419008403</v>
      </c>
      <c r="C60" s="54">
        <v>409.35803851261198</v>
      </c>
      <c r="D60" s="54">
        <v>625.79672166417276</v>
      </c>
      <c r="E60" s="54">
        <v>268.58086668271335</v>
      </c>
      <c r="F60" s="54">
        <v>126.2542326919172</v>
      </c>
      <c r="G60" s="54">
        <v>212.12733686741149</v>
      </c>
      <c r="H60" s="54">
        <v>260.38980202691999</v>
      </c>
      <c r="I60" s="54">
        <v>367.53277531771312</v>
      </c>
      <c r="J60" s="54">
        <v>180.58913468093988</v>
      </c>
      <c r="K60" s="53">
        <v>16.942195056844724</v>
      </c>
      <c r="L60" s="54">
        <v>61.509532610429915</v>
      </c>
      <c r="M60" s="54">
        <v>-32.24204755714743</v>
      </c>
      <c r="N60" s="54">
        <v>4.3022177433776392</v>
      </c>
      <c r="O60" s="54">
        <v>173.61399326189792</v>
      </c>
      <c r="P60" s="54">
        <v>78.544269039775287</v>
      </c>
      <c r="Q60" s="54">
        <v>-16.299954562048981</v>
      </c>
      <c r="R60" s="55">
        <v>129.63761330930981</v>
      </c>
      <c r="S60" s="55">
        <v>2574.0823126344512</v>
      </c>
    </row>
    <row r="61" spans="1:19" x14ac:dyDescent="0.35">
      <c r="A61" s="45">
        <f t="shared" si="1"/>
        <v>44346</v>
      </c>
      <c r="B61" s="53">
        <v>167.82105653907934</v>
      </c>
      <c r="C61" s="54">
        <v>400.16324600212329</v>
      </c>
      <c r="D61" s="54">
        <v>946.05548021284153</v>
      </c>
      <c r="E61" s="54">
        <v>439.29266489632005</v>
      </c>
      <c r="F61" s="54">
        <v>300.50687987035622</v>
      </c>
      <c r="G61" s="54">
        <v>279.89973378663092</v>
      </c>
      <c r="H61" s="54">
        <v>298.64864387085657</v>
      </c>
      <c r="I61" s="54">
        <v>369.98453868858712</v>
      </c>
      <c r="J61" s="54">
        <v>11.592146759314346</v>
      </c>
      <c r="K61" s="53">
        <v>-11.168101956375523</v>
      </c>
      <c r="L61" s="54">
        <v>-1.6248615621515228</v>
      </c>
      <c r="M61" s="54">
        <v>126.67877259815964</v>
      </c>
      <c r="N61" s="54">
        <v>6.9744492572795593</v>
      </c>
      <c r="O61" s="54">
        <v>296.52485092909069</v>
      </c>
      <c r="P61" s="54">
        <v>70.860868785261971</v>
      </c>
      <c r="Q61" s="54">
        <v>-36.604879798517516</v>
      </c>
      <c r="R61" s="55">
        <v>113.43174145073874</v>
      </c>
      <c r="S61" s="55">
        <v>3213.9643906261408</v>
      </c>
    </row>
    <row r="62" spans="1:19" x14ac:dyDescent="0.35">
      <c r="A62" s="45">
        <f t="shared" si="1"/>
        <v>44353</v>
      </c>
      <c r="B62" s="53">
        <v>138.42511470927047</v>
      </c>
      <c r="C62" s="54">
        <v>407.23302205109621</v>
      </c>
      <c r="D62" s="54">
        <v>1102.8763837215618</v>
      </c>
      <c r="E62" s="54">
        <v>301.79021483794327</v>
      </c>
      <c r="F62" s="54">
        <v>344.26384405969702</v>
      </c>
      <c r="G62" s="54">
        <v>323.72673031268573</v>
      </c>
      <c r="H62" s="54">
        <v>222.16998651683036</v>
      </c>
      <c r="I62" s="54">
        <v>392.59162181209558</v>
      </c>
      <c r="J62" s="54">
        <v>88.626384161107808</v>
      </c>
      <c r="K62" s="53">
        <v>-3.7083812271283705</v>
      </c>
      <c r="L62" s="54">
        <v>72.516105776720565</v>
      </c>
      <c r="M62" s="54">
        <v>106.82180734778944</v>
      </c>
      <c r="N62" s="54">
        <v>43.34667125244107</v>
      </c>
      <c r="O62" s="54">
        <v>430.53091841073683</v>
      </c>
      <c r="P62" s="54">
        <v>119.24933801039759</v>
      </c>
      <c r="Q62" s="54">
        <v>-24.596126807200761</v>
      </c>
      <c r="R62" s="55">
        <v>79.510608557681792</v>
      </c>
      <c r="S62" s="55">
        <v>3321.7033021822917</v>
      </c>
    </row>
    <row r="63" spans="1:19" x14ac:dyDescent="0.35">
      <c r="A63" s="45">
        <f t="shared" si="1"/>
        <v>44360</v>
      </c>
      <c r="B63" s="53">
        <v>-80.886621709400515</v>
      </c>
      <c r="C63" s="54">
        <v>269.18897401376842</v>
      </c>
      <c r="D63" s="54">
        <v>1692.2274127263929</v>
      </c>
      <c r="E63" s="54">
        <v>216.76530169403031</v>
      </c>
      <c r="F63" s="54">
        <v>201.54261898623463</v>
      </c>
      <c r="G63" s="54">
        <v>208.11066355321952</v>
      </c>
      <c r="H63" s="54">
        <v>129.95861544691286</v>
      </c>
      <c r="I63" s="54">
        <v>248.4640664846853</v>
      </c>
      <c r="J63" s="54">
        <v>15.013372178877944</v>
      </c>
      <c r="K63" s="53">
        <v>7.6102567126266649</v>
      </c>
      <c r="L63" s="54">
        <v>90.423694151163659</v>
      </c>
      <c r="M63" s="54">
        <v>316.6654751903942</v>
      </c>
      <c r="N63" s="54">
        <v>-74.040760683640826</v>
      </c>
      <c r="O63" s="54">
        <v>538.50476777499284</v>
      </c>
      <c r="P63" s="54">
        <v>85.877180552358027</v>
      </c>
      <c r="Q63" s="54">
        <v>-5.7885634707916722</v>
      </c>
      <c r="R63" s="55">
        <v>241.42153299023278</v>
      </c>
      <c r="S63" s="55">
        <v>2981.2710250841083</v>
      </c>
    </row>
    <row r="64" spans="1:19" x14ac:dyDescent="0.35">
      <c r="A64" s="45">
        <f t="shared" si="1"/>
        <v>44367</v>
      </c>
      <c r="B64" s="53">
        <v>137.40630969033236</v>
      </c>
      <c r="C64" s="54">
        <v>227.90117513994051</v>
      </c>
      <c r="D64" s="54">
        <v>2746.580477249518</v>
      </c>
      <c r="E64" s="54">
        <v>301.94885690176079</v>
      </c>
      <c r="F64" s="54">
        <v>304.18938907070628</v>
      </c>
      <c r="G64" s="54">
        <v>327.76836121435508</v>
      </c>
      <c r="H64" s="54">
        <v>123.53691289807438</v>
      </c>
      <c r="I64" s="54">
        <v>502.70390544170209</v>
      </c>
      <c r="J64" s="54">
        <v>226.43755164133768</v>
      </c>
      <c r="K64" s="53">
        <v>31.473976278518819</v>
      </c>
      <c r="L64" s="54">
        <v>219.44029977712887</v>
      </c>
      <c r="M64" s="54">
        <v>597.43294473937362</v>
      </c>
      <c r="N64" s="54">
        <v>9.4026475796333102</v>
      </c>
      <c r="O64" s="54">
        <v>975.61830990969054</v>
      </c>
      <c r="P64" s="54">
        <v>102.10340012680575</v>
      </c>
      <c r="Q64" s="54">
        <v>85.106176477599092</v>
      </c>
      <c r="R64" s="55">
        <v>477.02766734062607</v>
      </c>
      <c r="S64" s="55">
        <v>4898.4729392477275</v>
      </c>
    </row>
    <row r="65" spans="1:19" x14ac:dyDescent="0.35">
      <c r="A65" s="45">
        <f t="shared" si="1"/>
        <v>44374</v>
      </c>
      <c r="B65" s="53">
        <v>172.39699682173136</v>
      </c>
      <c r="C65" s="54">
        <v>279.99216793225844</v>
      </c>
      <c r="D65" s="54">
        <v>3631.363576434951</v>
      </c>
      <c r="E65" s="54">
        <v>335.53024368658748</v>
      </c>
      <c r="F65" s="54">
        <v>645.46921949623516</v>
      </c>
      <c r="G65" s="54">
        <v>480.78383849888837</v>
      </c>
      <c r="H65" s="54">
        <v>153.9698055805236</v>
      </c>
      <c r="I65" s="54">
        <v>575.31602853976597</v>
      </c>
      <c r="J65" s="54">
        <v>362.09102653466698</v>
      </c>
      <c r="K65" s="53">
        <v>12.255693887833502</v>
      </c>
      <c r="L65" s="54">
        <v>284.00395929817967</v>
      </c>
      <c r="M65" s="54">
        <v>883.48496689893329</v>
      </c>
      <c r="N65" s="54">
        <v>-18.113566219340839</v>
      </c>
      <c r="O65" s="54">
        <v>1445.5954302681425</v>
      </c>
      <c r="P65" s="54">
        <v>68.532379652809766</v>
      </c>
      <c r="Q65" s="54">
        <v>52.707819898410492</v>
      </c>
      <c r="R65" s="55">
        <v>592.91772232756853</v>
      </c>
      <c r="S65" s="55">
        <v>6636.9129035256046</v>
      </c>
    </row>
    <row r="66" spans="1:19" x14ac:dyDescent="0.35">
      <c r="A66" s="45">
        <f t="shared" si="1"/>
        <v>44381</v>
      </c>
      <c r="B66" s="53">
        <v>308.76192545963795</v>
      </c>
      <c r="C66" s="54">
        <v>316.00386158234357</v>
      </c>
      <c r="D66" s="54">
        <v>3821.423337036299</v>
      </c>
      <c r="E66" s="54">
        <v>475.16598247093293</v>
      </c>
      <c r="F66" s="54">
        <v>1186.2004916932369</v>
      </c>
      <c r="G66" s="54">
        <v>719.81152782501556</v>
      </c>
      <c r="H66" s="54">
        <v>119.48778066341367</v>
      </c>
      <c r="I66" s="54">
        <v>729.93363309796882</v>
      </c>
      <c r="J66" s="54">
        <v>592.20137641663564</v>
      </c>
      <c r="K66" s="53">
        <v>55.543264553908529</v>
      </c>
      <c r="L66" s="54">
        <v>467.48637269250764</v>
      </c>
      <c r="M66" s="54">
        <v>1073.9352117498645</v>
      </c>
      <c r="N66" s="54">
        <v>22.857468679455508</v>
      </c>
      <c r="O66" s="54">
        <v>1447.5327137725096</v>
      </c>
      <c r="P66" s="54">
        <v>88.830342024218254</v>
      </c>
      <c r="Q66" s="54">
        <v>102.45628987278485</v>
      </c>
      <c r="R66" s="55">
        <v>676.71903391298201</v>
      </c>
      <c r="S66" s="55">
        <v>8268.9899162455076</v>
      </c>
    </row>
    <row r="67" spans="1:19" x14ac:dyDescent="0.35">
      <c r="A67" s="45">
        <f t="shared" si="1"/>
        <v>44388</v>
      </c>
      <c r="B67" s="53">
        <v>609.45892367982424</v>
      </c>
      <c r="C67" s="54">
        <v>358.88307551295634</v>
      </c>
      <c r="D67" s="54">
        <v>3709.1436019018088</v>
      </c>
      <c r="E67" s="54">
        <v>1021.9260353223563</v>
      </c>
      <c r="F67" s="54">
        <v>1613.8467928457931</v>
      </c>
      <c r="G67" s="54">
        <v>991.98120307948079</v>
      </c>
      <c r="H67" s="54">
        <v>218.27138253281731</v>
      </c>
      <c r="I67" s="54">
        <v>930.47329284268562</v>
      </c>
      <c r="J67" s="54">
        <v>895.56167731593655</v>
      </c>
      <c r="K67" s="53">
        <v>57.788387986613401</v>
      </c>
      <c r="L67" s="54">
        <v>632.46187193272783</v>
      </c>
      <c r="M67" s="54">
        <v>1118.1855241361841</v>
      </c>
      <c r="N67" s="54">
        <v>165.18021436834488</v>
      </c>
      <c r="O67" s="54">
        <v>1204.4886710845403</v>
      </c>
      <c r="P67" s="54">
        <v>108.03113577006749</v>
      </c>
      <c r="Q67" s="54">
        <v>183.98628291432885</v>
      </c>
      <c r="R67" s="55">
        <v>737.4579748389408</v>
      </c>
      <c r="S67" s="55">
        <v>10349.54598503363</v>
      </c>
    </row>
    <row r="68" spans="1:19" x14ac:dyDescent="0.35">
      <c r="A68" s="45">
        <f t="shared" si="1"/>
        <v>44395</v>
      </c>
      <c r="B68" s="53">
        <v>700.95253149032919</v>
      </c>
      <c r="C68" s="54">
        <v>411.85312510280937</v>
      </c>
      <c r="D68" s="54">
        <v>2807.8872797942163</v>
      </c>
      <c r="E68" s="54">
        <v>1226.1755637337046</v>
      </c>
      <c r="F68" s="54">
        <v>1664.1826825326852</v>
      </c>
      <c r="G68" s="54">
        <v>1075.209616379595</v>
      </c>
      <c r="H68" s="54">
        <v>197.59957833979917</v>
      </c>
      <c r="I68" s="54">
        <v>987.07114903943261</v>
      </c>
      <c r="J68" s="54">
        <v>1082.6205947341216</v>
      </c>
      <c r="K68" s="53">
        <v>79.209400012740559</v>
      </c>
      <c r="L68" s="54">
        <v>779.67039647689819</v>
      </c>
      <c r="M68" s="54">
        <v>826.55509554746789</v>
      </c>
      <c r="N68" s="54">
        <v>167.7522320944903</v>
      </c>
      <c r="O68" s="54">
        <v>877.57891005703539</v>
      </c>
      <c r="P68" s="54">
        <v>117.36266020773974</v>
      </c>
      <c r="Q68" s="54">
        <v>146.24455806696113</v>
      </c>
      <c r="R68" s="55">
        <v>597.9231718771515</v>
      </c>
      <c r="S68" s="55">
        <v>10153.552121146688</v>
      </c>
    </row>
    <row r="69" spans="1:19" x14ac:dyDescent="0.35">
      <c r="A69" s="45">
        <f t="shared" si="1"/>
        <v>44402</v>
      </c>
      <c r="B69" s="53">
        <v>502.99064516335534</v>
      </c>
      <c r="C69" s="54">
        <v>460.69435047630679</v>
      </c>
      <c r="D69" s="54">
        <v>2153.6382223682772</v>
      </c>
      <c r="E69" s="54">
        <v>1377.3869646782027</v>
      </c>
      <c r="F69" s="54">
        <v>1393.1428940332601</v>
      </c>
      <c r="G69" s="54">
        <v>935.21736009768927</v>
      </c>
      <c r="H69" s="54">
        <v>180.62663984932738</v>
      </c>
      <c r="I69" s="54">
        <v>677.58832914586071</v>
      </c>
      <c r="J69" s="54">
        <v>1258.8744904998111</v>
      </c>
      <c r="K69" s="53">
        <v>56.392537273370607</v>
      </c>
      <c r="L69" s="54">
        <v>780.14510854399384</v>
      </c>
      <c r="M69" s="54">
        <v>622.37196884197692</v>
      </c>
      <c r="N69" s="54">
        <v>209.06138035486515</v>
      </c>
      <c r="O69" s="54">
        <v>709.77820862335921</v>
      </c>
      <c r="P69" s="54">
        <v>103.8647289564484</v>
      </c>
      <c r="Q69" s="54">
        <v>116.65609919105239</v>
      </c>
      <c r="R69" s="55">
        <v>389.17650079221869</v>
      </c>
      <c r="S69" s="55">
        <v>8940.1598963121251</v>
      </c>
    </row>
    <row r="70" spans="1:19" x14ac:dyDescent="0.35">
      <c r="A70" s="45">
        <f t="shared" ref="A70:A133" si="2">A69+7</f>
        <v>44409</v>
      </c>
      <c r="B70" s="53">
        <v>604.36635978929053</v>
      </c>
      <c r="C70" s="54">
        <v>324.98268310275773</v>
      </c>
      <c r="D70" s="54">
        <v>1291.0298863616561</v>
      </c>
      <c r="E70" s="54">
        <v>1192.1269076456722</v>
      </c>
      <c r="F70" s="54">
        <v>860.16866162557335</v>
      </c>
      <c r="G70" s="54">
        <v>674.41570786864679</v>
      </c>
      <c r="H70" s="54">
        <v>137.95942220293807</v>
      </c>
      <c r="I70" s="54">
        <v>530.88891763176923</v>
      </c>
      <c r="J70" s="54">
        <v>1269.2059254978899</v>
      </c>
      <c r="K70" s="53">
        <v>51.782274006391276</v>
      </c>
      <c r="L70" s="54">
        <v>901.85316171689828</v>
      </c>
      <c r="M70" s="54">
        <v>365.41630303286286</v>
      </c>
      <c r="N70" s="54">
        <v>252.70707868055342</v>
      </c>
      <c r="O70" s="54">
        <v>385.91845024388442</v>
      </c>
      <c r="P70" s="54">
        <v>95.47674655608543</v>
      </c>
      <c r="Q70" s="54">
        <v>124.09478137509623</v>
      </c>
      <c r="R70" s="55">
        <v>243.32507197341153</v>
      </c>
      <c r="S70" s="55">
        <v>6885.1444717261638</v>
      </c>
    </row>
    <row r="71" spans="1:19" x14ac:dyDescent="0.35">
      <c r="A71" s="45">
        <f t="shared" si="2"/>
        <v>44416</v>
      </c>
      <c r="B71" s="53">
        <v>548.82062700385382</v>
      </c>
      <c r="C71" s="54">
        <v>250.27264544877028</v>
      </c>
      <c r="D71" s="54">
        <v>846.90480672117747</v>
      </c>
      <c r="E71" s="54">
        <v>1126.2447651977479</v>
      </c>
      <c r="F71" s="54">
        <v>406.75420952441459</v>
      </c>
      <c r="G71" s="54">
        <v>470.42417420052413</v>
      </c>
      <c r="H71" s="54">
        <v>128.16239713266197</v>
      </c>
      <c r="I71" s="54">
        <v>350.69409900884091</v>
      </c>
      <c r="J71" s="54">
        <v>1091.5964305082164</v>
      </c>
      <c r="K71" s="53">
        <v>22.923310492696459</v>
      </c>
      <c r="L71" s="54">
        <v>759.92987638621639</v>
      </c>
      <c r="M71" s="54">
        <v>198.49474710633558</v>
      </c>
      <c r="N71" s="54">
        <v>269.22169576760456</v>
      </c>
      <c r="O71" s="54">
        <v>308.09857509956788</v>
      </c>
      <c r="P71" s="54">
        <v>70.514383615791019</v>
      </c>
      <c r="Q71" s="54">
        <v>134.20237243715565</v>
      </c>
      <c r="R71" s="55">
        <v>163.12530583718313</v>
      </c>
      <c r="S71" s="55">
        <v>5219.874154746205</v>
      </c>
    </row>
    <row r="72" spans="1:19" x14ac:dyDescent="0.35">
      <c r="A72" s="45">
        <f t="shared" si="2"/>
        <v>44423</v>
      </c>
      <c r="B72" s="53">
        <v>778.33724259482324</v>
      </c>
      <c r="C72" s="54">
        <v>336.05592610482711</v>
      </c>
      <c r="D72" s="54">
        <v>570.82925234894356</v>
      </c>
      <c r="E72" s="54">
        <v>1390.4074879383143</v>
      </c>
      <c r="F72" s="54">
        <v>404.71088157669396</v>
      </c>
      <c r="G72" s="54">
        <v>435.28877115694991</v>
      </c>
      <c r="H72" s="54">
        <v>201.97714894085362</v>
      </c>
      <c r="I72" s="54">
        <v>365.67703589838891</v>
      </c>
      <c r="J72" s="54">
        <v>1044.2432254519247</v>
      </c>
      <c r="K72" s="53">
        <v>70.891411347395376</v>
      </c>
      <c r="L72" s="54">
        <v>728.15221206685897</v>
      </c>
      <c r="M72" s="54">
        <v>166.75422735512757</v>
      </c>
      <c r="N72" s="54">
        <v>351.62013068251639</v>
      </c>
      <c r="O72" s="54">
        <v>217.88801735661838</v>
      </c>
      <c r="P72" s="54">
        <v>96.112975171959562</v>
      </c>
      <c r="Q72" s="54">
        <v>160.51220267085955</v>
      </c>
      <c r="R72" s="55">
        <v>163.13182853950303</v>
      </c>
      <c r="S72" s="55">
        <v>5527.5269720117049</v>
      </c>
    </row>
    <row r="73" spans="1:19" x14ac:dyDescent="0.35">
      <c r="A73" s="45">
        <f t="shared" si="2"/>
        <v>44430</v>
      </c>
      <c r="B73" s="53">
        <v>876.66976725395125</v>
      </c>
      <c r="C73" s="54">
        <v>292.26315841529777</v>
      </c>
      <c r="D73" s="54">
        <v>380.31513405110013</v>
      </c>
      <c r="E73" s="54">
        <v>1240.9716299227766</v>
      </c>
      <c r="F73" s="54">
        <v>289.21480186222288</v>
      </c>
      <c r="G73" s="54">
        <v>501.3117651200821</v>
      </c>
      <c r="H73" s="54">
        <v>163.38306774880823</v>
      </c>
      <c r="I73" s="54">
        <v>257.55310099124574</v>
      </c>
      <c r="J73" s="54">
        <v>841.72843011541102</v>
      </c>
      <c r="K73" s="53">
        <v>109.33047301947413</v>
      </c>
      <c r="L73" s="54">
        <v>568.18974802456319</v>
      </c>
      <c r="M73" s="54">
        <v>116.87030556336987</v>
      </c>
      <c r="N73" s="54">
        <v>321.60523654749312</v>
      </c>
      <c r="O73" s="54">
        <v>115.2844584563594</v>
      </c>
      <c r="P73" s="54">
        <v>74.735089174216299</v>
      </c>
      <c r="Q73" s="54">
        <v>158.28622187599842</v>
      </c>
      <c r="R73" s="55">
        <v>51.892801073918804</v>
      </c>
      <c r="S73" s="55">
        <v>4843.4108554808645</v>
      </c>
    </row>
    <row r="74" spans="1:19" x14ac:dyDescent="0.35">
      <c r="A74" s="45">
        <f t="shared" si="2"/>
        <v>44437</v>
      </c>
      <c r="B74" s="53">
        <v>869.35621483546743</v>
      </c>
      <c r="C74" s="54">
        <v>300.09674619353473</v>
      </c>
      <c r="D74" s="54">
        <v>354.94580488897691</v>
      </c>
      <c r="E74" s="54">
        <v>1291.3171111182317</v>
      </c>
      <c r="F74" s="54">
        <v>284.19398643190925</v>
      </c>
      <c r="G74" s="54">
        <v>302.80024845924675</v>
      </c>
      <c r="H74" s="54">
        <v>183.32720442554802</v>
      </c>
      <c r="I74" s="54">
        <v>278.83099695099872</v>
      </c>
      <c r="J74" s="54">
        <v>777.987034933009</v>
      </c>
      <c r="K74" s="53">
        <v>80.760807242329918</v>
      </c>
      <c r="L74" s="54">
        <v>447.13097700248238</v>
      </c>
      <c r="M74" s="54">
        <v>3.8779877542523877</v>
      </c>
      <c r="N74" s="54">
        <v>324.38098647521048</v>
      </c>
      <c r="O74" s="54">
        <v>62.163211436559664</v>
      </c>
      <c r="P74" s="54">
        <v>85.45202540052361</v>
      </c>
      <c r="Q74" s="54">
        <v>214.24203116751582</v>
      </c>
      <c r="R74" s="55">
        <v>79.160807709878156</v>
      </c>
      <c r="S74" s="55">
        <v>4642.8553482370171</v>
      </c>
    </row>
    <row r="75" spans="1:19" x14ac:dyDescent="0.35">
      <c r="A75" s="45">
        <f t="shared" si="2"/>
        <v>44444</v>
      </c>
      <c r="B75" s="53">
        <v>774.2179560851821</v>
      </c>
      <c r="C75" s="54">
        <v>183.03250178373389</v>
      </c>
      <c r="D75" s="54">
        <v>170.85326780792207</v>
      </c>
      <c r="E75" s="54">
        <v>934.38367056024617</v>
      </c>
      <c r="F75" s="54">
        <v>145.7669149767878</v>
      </c>
      <c r="G75" s="54">
        <v>258.08726069895306</v>
      </c>
      <c r="H75" s="54">
        <v>148.09407384635057</v>
      </c>
      <c r="I75" s="54">
        <v>145.35547518940132</v>
      </c>
      <c r="J75" s="54">
        <v>566.54954146795171</v>
      </c>
      <c r="K75" s="53">
        <v>110.25356941271217</v>
      </c>
      <c r="L75" s="54">
        <v>358.36857886170344</v>
      </c>
      <c r="M75" s="54">
        <v>22.513678911719808</v>
      </c>
      <c r="N75" s="54">
        <v>252.9598703246495</v>
      </c>
      <c r="O75" s="54">
        <v>74.629218650759981</v>
      </c>
      <c r="P75" s="54">
        <v>71.620983953140836</v>
      </c>
      <c r="Q75" s="54">
        <v>122.1078803642053</v>
      </c>
      <c r="R75" s="55">
        <v>51.597113075989853</v>
      </c>
      <c r="S75" s="55">
        <v>3326.3406624164654</v>
      </c>
    </row>
    <row r="76" spans="1:19" x14ac:dyDescent="0.35">
      <c r="A76" s="45">
        <f t="shared" si="2"/>
        <v>44451</v>
      </c>
      <c r="B76" s="53">
        <v>477.59348940667337</v>
      </c>
      <c r="C76" s="54">
        <v>138.7563486031687</v>
      </c>
      <c r="D76" s="54">
        <v>225.98111462424868</v>
      </c>
      <c r="E76" s="54">
        <v>562.07389840372957</v>
      </c>
      <c r="F76" s="54">
        <v>215.64849803896141</v>
      </c>
      <c r="G76" s="54">
        <v>178.53621601371412</v>
      </c>
      <c r="H76" s="54">
        <v>124.6508555087363</v>
      </c>
      <c r="I76" s="54">
        <v>76.636661219919574</v>
      </c>
      <c r="J76" s="54">
        <v>321.123377376593</v>
      </c>
      <c r="K76" s="53">
        <v>77.08872603513305</v>
      </c>
      <c r="L76" s="54">
        <v>199.82533216998934</v>
      </c>
      <c r="M76" s="54">
        <v>59.959962707255613</v>
      </c>
      <c r="N76" s="54">
        <v>128.60990437510378</v>
      </c>
      <c r="O76" s="54">
        <v>80.425487105690991</v>
      </c>
      <c r="P76" s="54">
        <v>47.446931451509272</v>
      </c>
      <c r="Q76" s="54">
        <v>91.885654942297634</v>
      </c>
      <c r="R76" s="55">
        <v>29.368668556327407</v>
      </c>
      <c r="S76" s="55">
        <v>2321.0004591957513</v>
      </c>
    </row>
    <row r="77" spans="1:19" x14ac:dyDescent="0.35">
      <c r="A77" s="45">
        <f t="shared" si="2"/>
        <v>44458</v>
      </c>
      <c r="B77" s="53">
        <v>472.07198640138881</v>
      </c>
      <c r="C77" s="54">
        <v>123.87903719659073</v>
      </c>
      <c r="D77" s="54">
        <v>150.28117468801247</v>
      </c>
      <c r="E77" s="54">
        <v>493.85227019992772</v>
      </c>
      <c r="F77" s="54">
        <v>193.85518225395822</v>
      </c>
      <c r="G77" s="54">
        <v>130.90459005530113</v>
      </c>
      <c r="H77" s="54">
        <v>131.27853646164817</v>
      </c>
      <c r="I77" s="54">
        <v>44.551648052640303</v>
      </c>
      <c r="J77" s="54">
        <v>252.18593766176684</v>
      </c>
      <c r="K77" s="53">
        <v>93.728355875522368</v>
      </c>
      <c r="L77" s="54">
        <v>155.04994106541494</v>
      </c>
      <c r="M77" s="54">
        <v>64.215383632973612</v>
      </c>
      <c r="N77" s="54">
        <v>173.14973551066322</v>
      </c>
      <c r="O77" s="54">
        <v>80.297262652990185</v>
      </c>
      <c r="P77" s="54">
        <v>62.316170442529057</v>
      </c>
      <c r="Q77" s="54">
        <v>88.102059123625622</v>
      </c>
      <c r="R77" s="55">
        <v>-0.44529300465143251</v>
      </c>
      <c r="S77" s="55">
        <v>1992.8603629712252</v>
      </c>
    </row>
    <row r="78" spans="1:19" x14ac:dyDescent="0.35">
      <c r="A78" s="45">
        <f t="shared" si="2"/>
        <v>44465</v>
      </c>
      <c r="B78" s="53">
        <v>270.26603786328224</v>
      </c>
      <c r="C78" s="54">
        <v>73.680612635587067</v>
      </c>
      <c r="D78" s="54">
        <v>204.93307973456717</v>
      </c>
      <c r="E78" s="54">
        <v>333.68155159733305</v>
      </c>
      <c r="F78" s="54">
        <v>225.47089708644535</v>
      </c>
      <c r="G78" s="54">
        <v>103.3028826637684</v>
      </c>
      <c r="H78" s="54">
        <v>98.501876626978316</v>
      </c>
      <c r="I78" s="54">
        <v>76.841460163654915</v>
      </c>
      <c r="J78" s="54">
        <v>162.52835062301801</v>
      </c>
      <c r="K78" s="53">
        <v>56.000661934605574</v>
      </c>
      <c r="L78" s="54">
        <v>113.65436056950557</v>
      </c>
      <c r="M78" s="54">
        <v>-2.5220303575434286</v>
      </c>
      <c r="N78" s="54">
        <v>63.241410283094581</v>
      </c>
      <c r="O78" s="54">
        <v>85.128450890634895</v>
      </c>
      <c r="P78" s="54">
        <v>13.864372328472513</v>
      </c>
      <c r="Q78" s="54">
        <v>35.386082176948833</v>
      </c>
      <c r="R78" s="55">
        <v>2.9010722715321435</v>
      </c>
      <c r="S78" s="55">
        <v>1549.2067489946276</v>
      </c>
    </row>
    <row r="79" spans="1:19" x14ac:dyDescent="0.35">
      <c r="A79" s="45">
        <f t="shared" si="2"/>
        <v>44472</v>
      </c>
      <c r="B79" s="53">
        <v>333.04681526993409</v>
      </c>
      <c r="C79" s="54">
        <v>66.776065549955433</v>
      </c>
      <c r="D79" s="54">
        <v>114.06303032307528</v>
      </c>
      <c r="E79" s="54">
        <v>173.69237155519136</v>
      </c>
      <c r="F79" s="54">
        <v>146.57344718407944</v>
      </c>
      <c r="G79" s="54">
        <v>75.901941272840418</v>
      </c>
      <c r="H79" s="54">
        <v>68.634631727578778</v>
      </c>
      <c r="I79" s="54">
        <v>35.538115167710089</v>
      </c>
      <c r="J79" s="54">
        <v>137.23023152508131</v>
      </c>
      <c r="K79" s="53">
        <v>52.604020968610982</v>
      </c>
      <c r="L79" s="54">
        <v>167.61149732020192</v>
      </c>
      <c r="M79" s="54">
        <v>16.146382694516319</v>
      </c>
      <c r="N79" s="54">
        <v>92.379977998920367</v>
      </c>
      <c r="O79" s="54">
        <v>83.127321278101363</v>
      </c>
      <c r="P79" s="54">
        <v>19.991956712637204</v>
      </c>
      <c r="Q79" s="54">
        <v>57.455026186668505</v>
      </c>
      <c r="R79" s="55">
        <v>15.655350161941215</v>
      </c>
      <c r="S79" s="55">
        <v>1151.4566495754407</v>
      </c>
    </row>
    <row r="80" spans="1:19" x14ac:dyDescent="0.35">
      <c r="A80" s="45">
        <f t="shared" si="2"/>
        <v>44479</v>
      </c>
      <c r="B80" s="53">
        <v>333.02346272710656</v>
      </c>
      <c r="C80" s="54">
        <v>79.810917599393747</v>
      </c>
      <c r="D80" s="54">
        <v>117.6253634420375</v>
      </c>
      <c r="E80" s="54">
        <v>375.38277803234155</v>
      </c>
      <c r="F80" s="54">
        <v>269.52063576366027</v>
      </c>
      <c r="G80" s="54">
        <v>99.028613408994374</v>
      </c>
      <c r="H80" s="54">
        <v>73.342183680540131</v>
      </c>
      <c r="I80" s="54">
        <v>32.375412882826026</v>
      </c>
      <c r="J80" s="54">
        <v>54.834833450812084</v>
      </c>
      <c r="K80" s="53">
        <v>43.58944518980347</v>
      </c>
      <c r="L80" s="54">
        <v>62.310894537312038</v>
      </c>
      <c r="M80" s="54">
        <v>-12.921609669708687</v>
      </c>
      <c r="N80" s="54">
        <v>72.186970021413799</v>
      </c>
      <c r="O80" s="54">
        <v>103.91110023505234</v>
      </c>
      <c r="P80" s="54">
        <v>23.323528750866117</v>
      </c>
      <c r="Q80" s="54">
        <v>29.746222241488482</v>
      </c>
      <c r="R80" s="55">
        <v>16.963679885172667</v>
      </c>
      <c r="S80" s="55">
        <v>1434.9442009876802</v>
      </c>
    </row>
    <row r="81" spans="1:19" x14ac:dyDescent="0.35">
      <c r="A81" s="45">
        <f t="shared" si="2"/>
        <v>44486</v>
      </c>
      <c r="B81" s="53">
        <v>154.33937430932542</v>
      </c>
      <c r="C81" s="54">
        <v>107.40050166845538</v>
      </c>
      <c r="D81" s="54">
        <v>95.348306364462132</v>
      </c>
      <c r="E81" s="54">
        <v>276.05162322939668</v>
      </c>
      <c r="F81" s="54">
        <v>254.87252556162287</v>
      </c>
      <c r="G81" s="54">
        <v>109.18825139773242</v>
      </c>
      <c r="H81" s="54">
        <v>81.338022700143</v>
      </c>
      <c r="I81" s="54">
        <v>12.186811842195652</v>
      </c>
      <c r="J81" s="54">
        <v>80.427067642307634</v>
      </c>
      <c r="K81" s="53">
        <v>36.623739885442021</v>
      </c>
      <c r="L81" s="54">
        <v>114.9750336941043</v>
      </c>
      <c r="M81" s="54">
        <v>14.708035778225963</v>
      </c>
      <c r="N81" s="54">
        <v>64.9402748383568</v>
      </c>
      <c r="O81" s="54">
        <v>54.538525809425039</v>
      </c>
      <c r="P81" s="54">
        <v>34.502919899313781</v>
      </c>
      <c r="Q81" s="54">
        <v>19.999414788882916</v>
      </c>
      <c r="R81" s="55">
        <v>5.1967517961232943</v>
      </c>
      <c r="S81" s="55">
        <v>1171.1524847156816</v>
      </c>
    </row>
    <row r="82" spans="1:19" x14ac:dyDescent="0.35">
      <c r="A82" s="45">
        <f t="shared" si="2"/>
        <v>44493</v>
      </c>
      <c r="B82" s="53">
        <v>192.5434090914539</v>
      </c>
      <c r="C82" s="54">
        <v>93.399300550228645</v>
      </c>
      <c r="D82" s="54">
        <v>73.741940247997036</v>
      </c>
      <c r="E82" s="54">
        <v>179.67134051194262</v>
      </c>
      <c r="F82" s="54">
        <v>130.5522897181919</v>
      </c>
      <c r="G82" s="54">
        <v>-32.915983550556462</v>
      </c>
      <c r="H82" s="54">
        <v>55.701399384714591</v>
      </c>
      <c r="I82" s="54">
        <v>29.151585183826228</v>
      </c>
      <c r="J82" s="54">
        <v>83.768805005068884</v>
      </c>
      <c r="K82" s="53">
        <v>14.570043872351619</v>
      </c>
      <c r="L82" s="54">
        <v>74.112401426592612</v>
      </c>
      <c r="M82" s="54">
        <v>-14.56193666025888</v>
      </c>
      <c r="N82" s="54">
        <v>0.47618777725728023</v>
      </c>
      <c r="O82" s="54">
        <v>73.318876468013912</v>
      </c>
      <c r="P82" s="54">
        <v>33.583390418237457</v>
      </c>
      <c r="Q82" s="54">
        <v>49.737348837758134</v>
      </c>
      <c r="R82" s="55">
        <v>3.8271308100445367</v>
      </c>
      <c r="S82" s="55">
        <v>838.53006969346643</v>
      </c>
    </row>
    <row r="83" spans="1:19" x14ac:dyDescent="0.35">
      <c r="A83" s="45">
        <f t="shared" si="2"/>
        <v>44500</v>
      </c>
      <c r="B83" s="53">
        <v>241.51702183958332</v>
      </c>
      <c r="C83" s="54">
        <v>133.53842963836644</v>
      </c>
      <c r="D83" s="54">
        <v>148.4493901745177</v>
      </c>
      <c r="E83" s="54">
        <v>339.39083200330469</v>
      </c>
      <c r="F83" s="54">
        <v>211.38846853148152</v>
      </c>
      <c r="G83" s="54">
        <v>140.94723326403755</v>
      </c>
      <c r="H83" s="54">
        <v>88.446318151835214</v>
      </c>
      <c r="I83" s="54">
        <v>158.31604842087586</v>
      </c>
      <c r="J83" s="54">
        <v>79.161822956388846</v>
      </c>
      <c r="K83" s="53">
        <v>31.1185207119849</v>
      </c>
      <c r="L83" s="54">
        <v>73.895951407704729</v>
      </c>
      <c r="M83" s="54">
        <v>-6.1283248577242944</v>
      </c>
      <c r="N83" s="54">
        <v>29.683440127168126</v>
      </c>
      <c r="O83" s="54">
        <v>110.08548324631977</v>
      </c>
      <c r="P83" s="54">
        <v>50.963076878133947</v>
      </c>
      <c r="Q83" s="54">
        <v>10.732526440934436</v>
      </c>
      <c r="R83" s="55">
        <v>11.933136882609972</v>
      </c>
      <c r="S83" s="55">
        <v>1541.1555649804159</v>
      </c>
    </row>
    <row r="84" spans="1:19" x14ac:dyDescent="0.35">
      <c r="A84" s="45">
        <f t="shared" si="2"/>
        <v>44507</v>
      </c>
      <c r="B84" s="53">
        <v>295.91769962850753</v>
      </c>
      <c r="C84" s="54">
        <v>138.63639424092804</v>
      </c>
      <c r="D84" s="54">
        <v>91.876599552196922</v>
      </c>
      <c r="E84" s="54">
        <v>271.65022097577685</v>
      </c>
      <c r="F84" s="54">
        <v>242.20121070174207</v>
      </c>
      <c r="G84" s="54">
        <v>171.01676480096546</v>
      </c>
      <c r="H84" s="54">
        <v>118.28508623370936</v>
      </c>
      <c r="I84" s="54">
        <v>82.072591189165223</v>
      </c>
      <c r="J84" s="54">
        <v>143.66975249950053</v>
      </c>
      <c r="K84" s="53">
        <v>54.705747307199971</v>
      </c>
      <c r="L84" s="54">
        <v>125.90790355387867</v>
      </c>
      <c r="M84" s="54">
        <v>-14.31321875449612</v>
      </c>
      <c r="N84" s="54">
        <v>50.800456499364032</v>
      </c>
      <c r="O84" s="54">
        <v>67.068668380453573</v>
      </c>
      <c r="P84" s="54">
        <v>68.973676128639255</v>
      </c>
      <c r="Q84" s="54">
        <v>25.819526398670405</v>
      </c>
      <c r="R84" s="55">
        <v>24.167793489505243</v>
      </c>
      <c r="S84" s="55">
        <v>1555.3263198223976</v>
      </c>
    </row>
    <row r="85" spans="1:19" x14ac:dyDescent="0.35">
      <c r="A85" s="45">
        <f t="shared" si="2"/>
        <v>44514</v>
      </c>
      <c r="B85" s="53">
        <v>293.57702183958327</v>
      </c>
      <c r="C85" s="54">
        <v>117.7371371699532</v>
      </c>
      <c r="D85" s="54">
        <v>132.20961128877434</v>
      </c>
      <c r="E85" s="54">
        <v>241.40963213591908</v>
      </c>
      <c r="F85" s="54">
        <v>165.60697182467266</v>
      </c>
      <c r="G85" s="54">
        <v>42.994501503146466</v>
      </c>
      <c r="H85" s="54">
        <v>119.98130436213148</v>
      </c>
      <c r="I85" s="54">
        <v>115.29381561672881</v>
      </c>
      <c r="J85" s="54">
        <v>45.082536178903069</v>
      </c>
      <c r="K85" s="53">
        <v>30.555254244882974</v>
      </c>
      <c r="L85" s="54">
        <v>5.0156321879001098</v>
      </c>
      <c r="M85" s="54">
        <v>37.837907217143027</v>
      </c>
      <c r="N85" s="54">
        <v>44.852842628907183</v>
      </c>
      <c r="O85" s="54">
        <v>88.464700243284597</v>
      </c>
      <c r="P85" s="54">
        <v>49.298983443815999</v>
      </c>
      <c r="Q85" s="54">
        <v>34.672509441216164</v>
      </c>
      <c r="R85" s="55">
        <v>-14.827871239411365</v>
      </c>
      <c r="S85" s="55">
        <v>1273.8925319198279</v>
      </c>
    </row>
    <row r="86" spans="1:19" x14ac:dyDescent="0.35">
      <c r="A86" s="45">
        <f t="shared" si="2"/>
        <v>44521</v>
      </c>
      <c r="B86" s="53">
        <v>327.59227814376732</v>
      </c>
      <c r="C86" s="54">
        <v>85.452587317305301</v>
      </c>
      <c r="D86" s="54">
        <v>-14.404241203909578</v>
      </c>
      <c r="E86" s="54">
        <v>340.64308121538147</v>
      </c>
      <c r="F86" s="54">
        <v>100.48812370837106</v>
      </c>
      <c r="G86" s="54">
        <v>86.235016707711907</v>
      </c>
      <c r="H86" s="54">
        <v>109.40480555534972</v>
      </c>
      <c r="I86" s="54">
        <v>44.437098537842417</v>
      </c>
      <c r="J86" s="54">
        <v>140.24211741061947</v>
      </c>
      <c r="K86" s="53">
        <v>65.235796125049674</v>
      </c>
      <c r="L86" s="54">
        <v>93.900739232493947</v>
      </c>
      <c r="M86" s="54">
        <v>-77.172345117557143</v>
      </c>
      <c r="N86" s="54">
        <v>59.160586333592164</v>
      </c>
      <c r="O86" s="54">
        <v>66.844701086558416</v>
      </c>
      <c r="P86" s="54">
        <v>58.745321335581195</v>
      </c>
      <c r="Q86" s="54">
        <v>1.8606281974115859</v>
      </c>
      <c r="R86" s="55">
        <v>-1.0916163836578221</v>
      </c>
      <c r="S86" s="55">
        <v>1234.4951085964058</v>
      </c>
    </row>
    <row r="87" spans="1:19" x14ac:dyDescent="0.35">
      <c r="A87" s="45">
        <f t="shared" si="2"/>
        <v>44528</v>
      </c>
      <c r="B87" s="53">
        <v>429.823943742555</v>
      </c>
      <c r="C87" s="54">
        <v>75.045358985774556</v>
      </c>
      <c r="D87" s="54">
        <v>213.96993003572084</v>
      </c>
      <c r="E87" s="54">
        <v>412.89211865100401</v>
      </c>
      <c r="F87" s="54">
        <v>359.59832446103917</v>
      </c>
      <c r="G87" s="54">
        <v>199.38889083021672</v>
      </c>
      <c r="H87" s="54">
        <v>42.958174888394694</v>
      </c>
      <c r="I87" s="54">
        <v>80.476826220766611</v>
      </c>
      <c r="J87" s="54">
        <v>104.00736414761661</v>
      </c>
      <c r="K87" s="53">
        <v>69.304795692033935</v>
      </c>
      <c r="L87" s="54">
        <v>88.372209715838892</v>
      </c>
      <c r="M87" s="54">
        <v>-9.8208707080622162</v>
      </c>
      <c r="N87" s="54">
        <v>67.514056116550535</v>
      </c>
      <c r="O87" s="54">
        <v>79.328898163511383</v>
      </c>
      <c r="P87" s="54">
        <v>18.103474878405407</v>
      </c>
      <c r="Q87" s="54">
        <v>21.425987950755598</v>
      </c>
      <c r="R87" s="55">
        <v>15.461315171061642</v>
      </c>
      <c r="S87" s="55">
        <v>1918.160931963117</v>
      </c>
    </row>
    <row r="88" spans="1:19" x14ac:dyDescent="0.35">
      <c r="A88" s="45">
        <f t="shared" si="2"/>
        <v>44535</v>
      </c>
      <c r="B88" s="53">
        <v>397.90487826790422</v>
      </c>
      <c r="C88" s="54">
        <v>76.99478216824582</v>
      </c>
      <c r="D88" s="54">
        <v>282.23680671385455</v>
      </c>
      <c r="E88" s="54">
        <v>398.84946341958766</v>
      </c>
      <c r="F88" s="54">
        <v>202.84106848676447</v>
      </c>
      <c r="G88" s="54">
        <v>171.07639930562482</v>
      </c>
      <c r="H88" s="54">
        <v>54.495996612212195</v>
      </c>
      <c r="I88" s="54">
        <v>14.508821085917248</v>
      </c>
      <c r="J88" s="54">
        <v>139.84943142782947</v>
      </c>
      <c r="K88" s="53">
        <v>81.314229169700539</v>
      </c>
      <c r="L88" s="54">
        <v>133.83086280084689</v>
      </c>
      <c r="M88" s="54">
        <v>13.75273838657904</v>
      </c>
      <c r="N88" s="54">
        <v>115.76081085751798</v>
      </c>
      <c r="O88" s="54">
        <v>126.05098002020554</v>
      </c>
      <c r="P88" s="54">
        <v>38.447851733559446</v>
      </c>
      <c r="Q88" s="54">
        <v>66.750654704832129</v>
      </c>
      <c r="R88" s="55">
        <v>99.334529277951503</v>
      </c>
      <c r="S88" s="55">
        <v>1738.7576474878988</v>
      </c>
    </row>
    <row r="89" spans="1:19" x14ac:dyDescent="0.35">
      <c r="A89" s="45">
        <f t="shared" si="2"/>
        <v>44542</v>
      </c>
      <c r="B89" s="53">
        <v>464.41584410439441</v>
      </c>
      <c r="C89" s="54">
        <v>111.85605552734387</v>
      </c>
      <c r="D89" s="54">
        <v>602.78379921906435</v>
      </c>
      <c r="E89" s="54">
        <v>470.17584098052862</v>
      </c>
      <c r="F89" s="54">
        <v>415.07467795899186</v>
      </c>
      <c r="G89" s="54">
        <v>160.76965561110501</v>
      </c>
      <c r="H89" s="54">
        <v>83.477459331915554</v>
      </c>
      <c r="I89" s="54">
        <v>95.850072012531541</v>
      </c>
      <c r="J89" s="54">
        <v>229.59506622618062</v>
      </c>
      <c r="K89" s="53">
        <v>69.007119204785482</v>
      </c>
      <c r="L89" s="54">
        <v>167.36434618013413</v>
      </c>
      <c r="M89" s="54">
        <v>125.17077980388081</v>
      </c>
      <c r="N89" s="54">
        <v>62.39712464342557</v>
      </c>
      <c r="O89" s="54">
        <v>199.83368527118347</v>
      </c>
      <c r="P89" s="54">
        <v>15.520033083782721</v>
      </c>
      <c r="Q89" s="54">
        <v>47.014848310698568</v>
      </c>
      <c r="R89" s="55">
        <v>86.144891855510139</v>
      </c>
      <c r="S89" s="55">
        <v>2633.9984709720211</v>
      </c>
    </row>
    <row r="90" spans="1:19" x14ac:dyDescent="0.35">
      <c r="A90" s="45">
        <f t="shared" si="2"/>
        <v>44549</v>
      </c>
      <c r="B90" s="53">
        <v>918.30054766835451</v>
      </c>
      <c r="C90" s="54">
        <v>164.87203955451946</v>
      </c>
      <c r="D90" s="54">
        <v>454.08738977561143</v>
      </c>
      <c r="E90" s="54">
        <v>680.67171210899824</v>
      </c>
      <c r="F90" s="54">
        <v>447.37746550793258</v>
      </c>
      <c r="G90" s="54">
        <v>251.82194550850329</v>
      </c>
      <c r="H90" s="54">
        <v>149.46822753248438</v>
      </c>
      <c r="I90" s="54">
        <v>163.33456675218827</v>
      </c>
      <c r="J90" s="54">
        <v>356.50697341420482</v>
      </c>
      <c r="K90" s="53">
        <v>114.99390918057124</v>
      </c>
      <c r="L90" s="54">
        <v>239.24463077679104</v>
      </c>
      <c r="M90" s="54">
        <v>110.97669183882283</v>
      </c>
      <c r="N90" s="54">
        <v>189.07279719771338</v>
      </c>
      <c r="O90" s="54">
        <v>195.92259891466</v>
      </c>
      <c r="P90" s="54">
        <v>14.511489273700391</v>
      </c>
      <c r="Q90" s="54">
        <v>120.1328830722332</v>
      </c>
      <c r="R90" s="55">
        <v>78.061978421541824</v>
      </c>
      <c r="S90" s="55">
        <v>3586.440867822872</v>
      </c>
    </row>
    <row r="91" spans="1:19" x14ac:dyDescent="0.35">
      <c r="A91" s="45">
        <f t="shared" si="2"/>
        <v>44556</v>
      </c>
      <c r="B91" s="53">
        <v>950.42792051016795</v>
      </c>
      <c r="C91" s="54">
        <v>171.67819850654899</v>
      </c>
      <c r="D91" s="54">
        <v>259.68428832292852</v>
      </c>
      <c r="E91" s="54">
        <v>884.50850829993806</v>
      </c>
      <c r="F91" s="54">
        <v>441.6652128116732</v>
      </c>
      <c r="G91" s="54">
        <v>177.68910430903577</v>
      </c>
      <c r="H91" s="54">
        <v>124.90302776794192</v>
      </c>
      <c r="I91" s="54">
        <v>256.46055144925992</v>
      </c>
      <c r="J91" s="54">
        <v>321.80047966655036</v>
      </c>
      <c r="K91" s="53">
        <v>111.26884417974603</v>
      </c>
      <c r="L91" s="54">
        <v>220.48987904539291</v>
      </c>
      <c r="M91" s="54">
        <v>83.268897381934607</v>
      </c>
      <c r="N91" s="54">
        <v>178.43766318989003</v>
      </c>
      <c r="O91" s="54">
        <v>195.2964455843674</v>
      </c>
      <c r="P91" s="54">
        <v>94.876410825351371</v>
      </c>
      <c r="Q91" s="54">
        <v>101.7121725170208</v>
      </c>
      <c r="R91" s="55">
        <v>83.408733113837798</v>
      </c>
      <c r="S91" s="55">
        <v>3588.817291643998</v>
      </c>
    </row>
    <row r="92" spans="1:19" x14ac:dyDescent="0.35">
      <c r="A92" s="45">
        <f t="shared" si="2"/>
        <v>44563</v>
      </c>
      <c r="B92" s="53">
        <v>798.36352760450018</v>
      </c>
      <c r="C92" s="54">
        <v>124.02296355709308</v>
      </c>
      <c r="D92" s="54">
        <v>74.316488185360186</v>
      </c>
      <c r="E92" s="54">
        <v>708.9471561934954</v>
      </c>
      <c r="F92" s="54">
        <v>308.35630809784175</v>
      </c>
      <c r="G92" s="54">
        <v>215.23165698016237</v>
      </c>
      <c r="H92" s="54">
        <v>85.586383512321675</v>
      </c>
      <c r="I92" s="54">
        <v>87.429412524330814</v>
      </c>
      <c r="J92" s="54">
        <v>362.76689444745614</v>
      </c>
      <c r="K92" s="53">
        <v>91.463217770033935</v>
      </c>
      <c r="L92" s="54">
        <v>159.37207400778556</v>
      </c>
      <c r="M92" s="54">
        <v>83.013978814728262</v>
      </c>
      <c r="N92" s="54">
        <v>140.83688796472143</v>
      </c>
      <c r="O92" s="54">
        <v>111.51398045075479</v>
      </c>
      <c r="P92" s="54">
        <v>60.866037964877279</v>
      </c>
      <c r="Q92" s="54">
        <v>122.56119944541484</v>
      </c>
      <c r="R92" s="55">
        <v>14.574270686633611</v>
      </c>
      <c r="S92" s="55">
        <v>2765.02079110263</v>
      </c>
    </row>
    <row r="93" spans="1:19" x14ac:dyDescent="0.35">
      <c r="A93" s="45">
        <f t="shared" si="2"/>
        <v>44570</v>
      </c>
      <c r="B93" s="53">
        <v>651.51887604719718</v>
      </c>
      <c r="C93" s="54">
        <v>173.67783061319642</v>
      </c>
      <c r="D93" s="54">
        <v>57.09855790306915</v>
      </c>
      <c r="E93" s="54">
        <v>519.70273916498786</v>
      </c>
      <c r="F93" s="54">
        <v>289.11475168059314</v>
      </c>
      <c r="G93" s="54">
        <v>115.35299752730202</v>
      </c>
      <c r="H93" s="54">
        <v>72.268089574756459</v>
      </c>
      <c r="I93" s="54">
        <v>101.0919742273253</v>
      </c>
      <c r="J93" s="54">
        <v>362.55138950410753</v>
      </c>
      <c r="K93" s="53">
        <v>70.911039525208835</v>
      </c>
      <c r="L93" s="54">
        <v>219.84207063185704</v>
      </c>
      <c r="M93" s="54">
        <v>-64.056279627831202</v>
      </c>
      <c r="N93" s="54">
        <v>111.33574349429961</v>
      </c>
      <c r="O93" s="54">
        <v>61.941776993921906</v>
      </c>
      <c r="P93" s="54">
        <v>63.848396637298549</v>
      </c>
      <c r="Q93" s="54">
        <v>116.47170691510001</v>
      </c>
      <c r="R93" s="55">
        <v>19.725510362404748</v>
      </c>
      <c r="S93" s="55">
        <v>2342.3772062425014</v>
      </c>
    </row>
    <row r="94" spans="1:19" x14ac:dyDescent="0.35">
      <c r="A94" s="45">
        <f t="shared" si="2"/>
        <v>44577</v>
      </c>
      <c r="B94" s="53">
        <v>400.37705854072624</v>
      </c>
      <c r="C94" s="54">
        <v>115.3934563493209</v>
      </c>
      <c r="D94" s="54">
        <v>38.704211877880653</v>
      </c>
      <c r="E94" s="54">
        <v>356.41978420442297</v>
      </c>
      <c r="F94" s="54">
        <v>153.76172209458002</v>
      </c>
      <c r="G94" s="54">
        <v>98.603795501245941</v>
      </c>
      <c r="H94" s="54">
        <v>64.605863515295027</v>
      </c>
      <c r="I94" s="54">
        <v>68.175375612792664</v>
      </c>
      <c r="J94" s="54">
        <v>215.06667997576665</v>
      </c>
      <c r="K94" s="53">
        <v>67.904249610688353</v>
      </c>
      <c r="L94" s="54">
        <v>144.43489678809749</v>
      </c>
      <c r="M94" s="54">
        <v>35.619457856102031</v>
      </c>
      <c r="N94" s="54">
        <v>63.86293755712984</v>
      </c>
      <c r="O94" s="54">
        <v>64.901907572932316</v>
      </c>
      <c r="P94" s="54">
        <v>61.442294637770189</v>
      </c>
      <c r="Q94" s="54">
        <v>75.900123652290915</v>
      </c>
      <c r="R94" s="55">
        <v>-21.24182455869709</v>
      </c>
      <c r="S94" s="55">
        <v>1511.1079476719387</v>
      </c>
    </row>
    <row r="95" spans="1:19" x14ac:dyDescent="0.35">
      <c r="A95" s="45">
        <f t="shared" si="2"/>
        <v>44584</v>
      </c>
      <c r="B95" s="53">
        <v>301.41031054514542</v>
      </c>
      <c r="C95" s="54">
        <v>62.284133656248287</v>
      </c>
      <c r="D95" s="54">
        <v>77.99941280329972</v>
      </c>
      <c r="E95" s="54">
        <v>222.43091536658289</v>
      </c>
      <c r="F95" s="54">
        <v>194.45537910744088</v>
      </c>
      <c r="G95" s="54">
        <v>118.88439018140468</v>
      </c>
      <c r="H95" s="54">
        <v>61.904513368832198</v>
      </c>
      <c r="I95" s="54">
        <v>32.394453147238323</v>
      </c>
      <c r="J95" s="54">
        <v>144.95896552386444</v>
      </c>
      <c r="K95" s="53">
        <v>30.877866958247864</v>
      </c>
      <c r="L95" s="54">
        <v>8.8690070977716005</v>
      </c>
      <c r="M95" s="54">
        <v>18.86185847112165</v>
      </c>
      <c r="N95" s="54">
        <v>-11.416503933111699</v>
      </c>
      <c r="O95" s="54">
        <v>116.96501004109695</v>
      </c>
      <c r="P95" s="54">
        <v>31.06817513018197</v>
      </c>
      <c r="Q95" s="54">
        <v>18.895147879880227</v>
      </c>
      <c r="R95" s="55">
        <v>14.244530529573694</v>
      </c>
      <c r="S95" s="55">
        <v>1216.7224737001343</v>
      </c>
    </row>
    <row r="96" spans="1:19" x14ac:dyDescent="0.35">
      <c r="A96" s="45">
        <f t="shared" si="2"/>
        <v>44591</v>
      </c>
      <c r="B96" s="53">
        <v>292.51606895878626</v>
      </c>
      <c r="C96" s="54">
        <v>61.63676820291289</v>
      </c>
      <c r="D96" s="54">
        <v>109.72524558140094</v>
      </c>
      <c r="E96" s="54">
        <v>252.97915212311977</v>
      </c>
      <c r="F96" s="54">
        <v>270.31749462104574</v>
      </c>
      <c r="G96" s="54">
        <v>100.39557324740417</v>
      </c>
      <c r="H96" s="54">
        <v>28.279872647429784</v>
      </c>
      <c r="I96" s="54">
        <v>-1.3715453011554928</v>
      </c>
      <c r="J96" s="54">
        <v>156.73787747362769</v>
      </c>
      <c r="K96" s="53">
        <v>32.209560858331955</v>
      </c>
      <c r="L96" s="54">
        <v>134.54560000620768</v>
      </c>
      <c r="M96" s="54">
        <v>23.948558048575762</v>
      </c>
      <c r="N96" s="54">
        <v>-8.7376998293366341</v>
      </c>
      <c r="O96" s="54">
        <v>23.550488028230632</v>
      </c>
      <c r="P96" s="54">
        <v>32.852766172918663</v>
      </c>
      <c r="Q96" s="54">
        <v>39.400841931255826</v>
      </c>
      <c r="R96" s="55">
        <v>11.494497262180744</v>
      </c>
      <c r="S96" s="55">
        <v>1272.5880528557354</v>
      </c>
    </row>
    <row r="97" spans="1:19" x14ac:dyDescent="0.35">
      <c r="A97" s="45">
        <f t="shared" si="2"/>
        <v>44598</v>
      </c>
      <c r="B97" s="53">
        <v>282.55125878259605</v>
      </c>
      <c r="C97" s="54">
        <v>37.295755184109851</v>
      </c>
      <c r="D97" s="54">
        <v>168.52479020550231</v>
      </c>
      <c r="E97" s="54">
        <v>166.59835100340092</v>
      </c>
      <c r="F97" s="54">
        <v>131.84152012441302</v>
      </c>
      <c r="G97" s="54">
        <v>50.634284749772178</v>
      </c>
      <c r="H97" s="54">
        <v>49.806213051324846</v>
      </c>
      <c r="I97" s="54">
        <v>5.39064413401195</v>
      </c>
      <c r="J97" s="54">
        <v>43.199412647418967</v>
      </c>
      <c r="K97" s="53">
        <v>43.045069183367076</v>
      </c>
      <c r="L97" s="54">
        <v>67.49479913918492</v>
      </c>
      <c r="M97" s="54">
        <v>45.1788070794737</v>
      </c>
      <c r="N97" s="54">
        <v>-11.025539831947015</v>
      </c>
      <c r="O97" s="54">
        <v>105.430876068744</v>
      </c>
      <c r="P97" s="54">
        <v>27.277043336149234</v>
      </c>
      <c r="Q97" s="54">
        <v>48.532669288652528</v>
      </c>
      <c r="R97" s="55">
        <v>68.174850913092257</v>
      </c>
      <c r="S97" s="55">
        <v>935.84222988250804</v>
      </c>
    </row>
    <row r="98" spans="1:19" x14ac:dyDescent="0.35">
      <c r="A98" s="45">
        <f t="shared" si="2"/>
        <v>44605</v>
      </c>
      <c r="B98" s="53">
        <v>211.38139499266617</v>
      </c>
      <c r="C98" s="54">
        <v>91.451336328853927</v>
      </c>
      <c r="D98" s="54">
        <v>113.07528416083937</v>
      </c>
      <c r="E98" s="54">
        <v>107.57817267334985</v>
      </c>
      <c r="F98" s="54">
        <v>139.5674527713486</v>
      </c>
      <c r="G98" s="54">
        <v>71.219650133796677</v>
      </c>
      <c r="H98" s="54">
        <v>10.306642083295316</v>
      </c>
      <c r="I98" s="54">
        <v>20.796007598739493</v>
      </c>
      <c r="J98" s="54">
        <v>60.181822026890245</v>
      </c>
      <c r="K98" s="53">
        <v>43.953623923539553</v>
      </c>
      <c r="L98" s="54">
        <v>35.600300003592054</v>
      </c>
      <c r="M98" s="54">
        <v>-0.15558500817718368</v>
      </c>
      <c r="N98" s="54">
        <v>-16.947560457899613</v>
      </c>
      <c r="O98" s="54">
        <v>32.291861282314017</v>
      </c>
      <c r="P98" s="54">
        <v>40.881382515032328</v>
      </c>
      <c r="Q98" s="54">
        <v>49.035176316412844</v>
      </c>
      <c r="R98" s="55">
        <v>42.591930496296584</v>
      </c>
      <c r="S98" s="55">
        <v>825.55776276978395</v>
      </c>
    </row>
    <row r="99" spans="1:19" x14ac:dyDescent="0.35">
      <c r="A99" s="45">
        <f t="shared" si="2"/>
        <v>44612</v>
      </c>
      <c r="B99" s="53">
        <v>198.78088513181569</v>
      </c>
      <c r="C99" s="54">
        <v>83.281388673301933</v>
      </c>
      <c r="D99" s="54">
        <v>100.9820357987669</v>
      </c>
      <c r="E99" s="54">
        <v>85.434812823230004</v>
      </c>
      <c r="F99" s="54">
        <v>234.98830461119724</v>
      </c>
      <c r="G99" s="54">
        <v>143.62614060412363</v>
      </c>
      <c r="H99" s="54">
        <v>47.804767980226075</v>
      </c>
      <c r="I99" s="54">
        <v>77.323320297361533</v>
      </c>
      <c r="J99" s="54">
        <v>32.583492070799252</v>
      </c>
      <c r="K99" s="53">
        <v>54.274831031866626</v>
      </c>
      <c r="L99" s="54">
        <v>38.369568774612901</v>
      </c>
      <c r="M99" s="54">
        <v>-24.454144554547213</v>
      </c>
      <c r="N99" s="54">
        <v>-38.341447275063615</v>
      </c>
      <c r="O99" s="54">
        <v>41.780373523509979</v>
      </c>
      <c r="P99" s="54">
        <v>47.118794919621678</v>
      </c>
      <c r="Q99" s="54">
        <v>20.134263690949268</v>
      </c>
      <c r="R99" s="55">
        <v>30.240264510232464</v>
      </c>
      <c r="S99" s="55">
        <v>1004.8051479907881</v>
      </c>
    </row>
    <row r="100" spans="1:19" x14ac:dyDescent="0.35">
      <c r="A100" s="45">
        <f t="shared" si="2"/>
        <v>44619</v>
      </c>
      <c r="B100" s="53">
        <v>232.00645629332303</v>
      </c>
      <c r="C100" s="54">
        <v>69.661789772967154</v>
      </c>
      <c r="D100" s="54">
        <v>81.851302971515679</v>
      </c>
      <c r="E100" s="54">
        <v>182.38302823416211</v>
      </c>
      <c r="F100" s="54">
        <v>206.97087829321811</v>
      </c>
      <c r="G100" s="54">
        <v>88.23839409871789</v>
      </c>
      <c r="H100" s="54">
        <v>37.584404680107554</v>
      </c>
      <c r="I100" s="54">
        <v>36.539872552814927</v>
      </c>
      <c r="J100" s="54">
        <v>55.290806393068692</v>
      </c>
      <c r="K100" s="53">
        <v>37.290437385079088</v>
      </c>
      <c r="L100" s="54">
        <v>46.69206550970307</v>
      </c>
      <c r="M100" s="54">
        <v>3.5948243123436896</v>
      </c>
      <c r="N100" s="54">
        <v>31.394271867176769</v>
      </c>
      <c r="O100" s="54">
        <v>31.187689591403227</v>
      </c>
      <c r="P100" s="54">
        <v>27.967117006897013</v>
      </c>
      <c r="Q100" s="54">
        <v>56.172407847579535</v>
      </c>
      <c r="R100" s="55">
        <v>-18.443528460803236</v>
      </c>
      <c r="S100" s="55">
        <v>990.52693328994792</v>
      </c>
    </row>
    <row r="101" spans="1:19" x14ac:dyDescent="0.35">
      <c r="A101" s="45">
        <f t="shared" si="2"/>
        <v>44626</v>
      </c>
      <c r="B101" s="53">
        <v>224.22459318039841</v>
      </c>
      <c r="C101" s="54">
        <v>23.917848023135434</v>
      </c>
      <c r="D101" s="54">
        <v>123.99599752131826</v>
      </c>
      <c r="E101" s="54">
        <v>249.15926048977417</v>
      </c>
      <c r="F101" s="54">
        <v>127.81206175636498</v>
      </c>
      <c r="G101" s="54">
        <v>100.40346841936002</v>
      </c>
      <c r="H101" s="54">
        <v>65.426736835917609</v>
      </c>
      <c r="I101" s="54">
        <v>39.835296615346124</v>
      </c>
      <c r="J101" s="54">
        <v>89.533668657895987</v>
      </c>
      <c r="K101" s="53">
        <v>50.708954602807211</v>
      </c>
      <c r="L101" s="54">
        <v>106.0281821912472</v>
      </c>
      <c r="M101" s="54">
        <v>-19.016038115746369</v>
      </c>
      <c r="N101" s="54">
        <v>12.844482385928472</v>
      </c>
      <c r="O101" s="54">
        <v>88.200500006366212</v>
      </c>
      <c r="P101" s="54">
        <v>40.240344827210961</v>
      </c>
      <c r="Q101" s="54">
        <v>31.088486900088498</v>
      </c>
      <c r="R101" s="55">
        <v>30.595423050309421</v>
      </c>
      <c r="S101" s="55">
        <v>1044.3089314994759</v>
      </c>
    </row>
    <row r="102" spans="1:19" x14ac:dyDescent="0.35">
      <c r="A102" s="45">
        <f t="shared" si="2"/>
        <v>44633</v>
      </c>
      <c r="B102" s="53">
        <v>227.26233454333465</v>
      </c>
      <c r="C102" s="54">
        <v>94.854477865834951</v>
      </c>
      <c r="D102" s="54">
        <v>0.56087283551369183</v>
      </c>
      <c r="E102" s="54">
        <v>188.39912757914499</v>
      </c>
      <c r="F102" s="54">
        <v>109.3610383963919</v>
      </c>
      <c r="G102" s="54">
        <v>5.0355106271806562</v>
      </c>
      <c r="H102" s="54">
        <v>35.130833936006923</v>
      </c>
      <c r="I102" s="54">
        <v>-2.4096098527310232</v>
      </c>
      <c r="J102" s="54">
        <v>92.519944165942547</v>
      </c>
      <c r="K102" s="53">
        <v>33.090144149702169</v>
      </c>
      <c r="L102" s="54">
        <v>120.25516746841089</v>
      </c>
      <c r="M102" s="54">
        <v>-21.575314372787489</v>
      </c>
      <c r="N102" s="54">
        <v>18.902366660551934</v>
      </c>
      <c r="O102" s="54">
        <v>-1.319721506771657</v>
      </c>
      <c r="P102" s="54">
        <v>64.170473245251088</v>
      </c>
      <c r="Q102" s="54">
        <v>26.529773018079567</v>
      </c>
      <c r="R102" s="55">
        <v>-7.410717702961449</v>
      </c>
      <c r="S102" s="55">
        <v>753.12413994938834</v>
      </c>
    </row>
    <row r="103" spans="1:19" x14ac:dyDescent="0.35">
      <c r="A103" s="45">
        <f t="shared" si="2"/>
        <v>44640</v>
      </c>
      <c r="B103" s="53">
        <v>195.57319279972808</v>
      </c>
      <c r="C103" s="54">
        <v>26.853042215147298</v>
      </c>
      <c r="D103" s="54">
        <v>203.50838510859626</v>
      </c>
      <c r="E103" s="54">
        <v>171.46267257956902</v>
      </c>
      <c r="F103" s="54">
        <v>177.34498725705453</v>
      </c>
      <c r="G103" s="54">
        <v>35.28243345691476</v>
      </c>
      <c r="H103" s="54">
        <v>37.25547697779723</v>
      </c>
      <c r="I103" s="54">
        <v>86.102769319580375</v>
      </c>
      <c r="J103" s="54">
        <v>38.958668019635638</v>
      </c>
      <c r="K103" s="53">
        <v>44.858406348778971</v>
      </c>
      <c r="L103" s="54">
        <v>74.009172219672678</v>
      </c>
      <c r="M103" s="54">
        <v>49.500009327023463</v>
      </c>
      <c r="N103" s="54">
        <v>65.244558845836195</v>
      </c>
      <c r="O103" s="54">
        <v>66.332778883889887</v>
      </c>
      <c r="P103" s="54">
        <v>11.785957696337505</v>
      </c>
      <c r="Q103" s="54">
        <v>47.489151398259054</v>
      </c>
      <c r="R103" s="55">
        <v>-6.6407581805790983</v>
      </c>
      <c r="S103" s="55">
        <v>972.3416277340275</v>
      </c>
    </row>
    <row r="104" spans="1:19" x14ac:dyDescent="0.35">
      <c r="A104" s="45">
        <f t="shared" si="2"/>
        <v>44647</v>
      </c>
      <c r="B104" s="53">
        <v>190.30307997515274</v>
      </c>
      <c r="C104" s="54">
        <v>50.753948836124493</v>
      </c>
      <c r="D104" s="54">
        <v>178.31718467424184</v>
      </c>
      <c r="E104" s="54">
        <v>254.38444800037496</v>
      </c>
      <c r="F104" s="54">
        <v>239.68542070619048</v>
      </c>
      <c r="G104" s="54">
        <v>11.191186929627975</v>
      </c>
      <c r="H104" s="54">
        <v>23.311798200336341</v>
      </c>
      <c r="I104" s="54">
        <v>-7.0886228880367526</v>
      </c>
      <c r="J104" s="54">
        <v>62.45044571415724</v>
      </c>
      <c r="K104" s="53">
        <v>33.741152385001755</v>
      </c>
      <c r="L104" s="54">
        <v>35.384386976908445</v>
      </c>
      <c r="M104" s="54">
        <v>-26.973957994871057</v>
      </c>
      <c r="N104" s="54">
        <v>24.907578186666854</v>
      </c>
      <c r="O104" s="54">
        <v>43.975928264080892</v>
      </c>
      <c r="P104" s="54">
        <v>4.6293602550838813</v>
      </c>
      <c r="Q104" s="54">
        <v>-0.41607740386933756</v>
      </c>
      <c r="R104" s="55">
        <v>83.215775330122767</v>
      </c>
      <c r="S104" s="55">
        <v>1010.397513036176</v>
      </c>
    </row>
    <row r="105" spans="1:19" x14ac:dyDescent="0.35">
      <c r="A105" s="45">
        <f t="shared" si="2"/>
        <v>44654</v>
      </c>
      <c r="B105" s="53">
        <v>221.27115736463224</v>
      </c>
      <c r="C105" s="54">
        <v>44.838320036944538</v>
      </c>
      <c r="D105" s="54">
        <v>222.68566975059025</v>
      </c>
      <c r="E105" s="54">
        <v>96.184269895081343</v>
      </c>
      <c r="F105" s="54">
        <v>99.602809765495294</v>
      </c>
      <c r="G105" s="54">
        <v>147.31260661883505</v>
      </c>
      <c r="H105" s="54">
        <v>23.788412522541762</v>
      </c>
      <c r="I105" s="54">
        <v>4.4888134677834159</v>
      </c>
      <c r="J105" s="54">
        <v>18.725957545192728</v>
      </c>
      <c r="K105" s="53">
        <v>63.610406294163482</v>
      </c>
      <c r="L105" s="54">
        <v>12.766847559408461</v>
      </c>
      <c r="M105" s="54">
        <v>67.093138963403874</v>
      </c>
      <c r="N105" s="54">
        <v>-11.873781558582778</v>
      </c>
      <c r="O105" s="54">
        <v>146.84539211991137</v>
      </c>
      <c r="P105" s="54">
        <v>-1.7976211263250264</v>
      </c>
      <c r="Q105" s="54">
        <v>28.327088485165717</v>
      </c>
      <c r="R105" s="55">
        <v>20.246708780443043</v>
      </c>
      <c r="S105" s="55">
        <v>878.89801696715767</v>
      </c>
    </row>
    <row r="106" spans="1:19" x14ac:dyDescent="0.35">
      <c r="A106" s="45">
        <f t="shared" si="2"/>
        <v>44661</v>
      </c>
      <c r="B106" s="53">
        <v>273.03858728854038</v>
      </c>
      <c r="C106" s="54">
        <v>155.10079068210212</v>
      </c>
      <c r="D106" s="54">
        <v>329.45151503671923</v>
      </c>
      <c r="E106" s="54">
        <v>292.76070450634188</v>
      </c>
      <c r="F106" s="54">
        <v>88.427256246901038</v>
      </c>
      <c r="G106" s="54">
        <v>93.439267480028775</v>
      </c>
      <c r="H106" s="54">
        <v>76.814073591783739</v>
      </c>
      <c r="I106" s="54">
        <v>34.982660809871732</v>
      </c>
      <c r="J106" s="54">
        <v>96.002657648177092</v>
      </c>
      <c r="K106" s="53">
        <v>81.579052914468164</v>
      </c>
      <c r="L106" s="54">
        <v>68.971853886136159</v>
      </c>
      <c r="M106" s="54">
        <v>9.4285273986769766</v>
      </c>
      <c r="N106" s="54">
        <v>1.394934805112257</v>
      </c>
      <c r="O106" s="54">
        <v>119.15771933755025</v>
      </c>
      <c r="P106" s="54">
        <v>64.996512498224988</v>
      </c>
      <c r="Q106" s="54">
        <v>50.237753732755834</v>
      </c>
      <c r="R106" s="55">
        <v>57.437074141849962</v>
      </c>
      <c r="S106" s="55">
        <v>1440.0175132905406</v>
      </c>
    </row>
    <row r="107" spans="1:19" x14ac:dyDescent="0.35">
      <c r="A107" s="45">
        <f t="shared" si="2"/>
        <v>44668</v>
      </c>
      <c r="B107" s="53">
        <v>270.58408663914383</v>
      </c>
      <c r="C107" s="54">
        <v>97.459435860623273</v>
      </c>
      <c r="D107" s="54">
        <v>303.8071397534784</v>
      </c>
      <c r="E107" s="54">
        <v>333.91746863840285</v>
      </c>
      <c r="F107" s="54">
        <v>78.097313785444271</v>
      </c>
      <c r="G107" s="54">
        <v>120.00995817464775</v>
      </c>
      <c r="H107" s="54">
        <v>67.699115376934003</v>
      </c>
      <c r="I107" s="54">
        <v>94.062126531478839</v>
      </c>
      <c r="J107" s="54">
        <v>86.083917521552621</v>
      </c>
      <c r="K107" s="53">
        <v>53.392282028157084</v>
      </c>
      <c r="L107" s="54">
        <v>12.699016417402731</v>
      </c>
      <c r="M107" s="54">
        <v>21.080801459588827</v>
      </c>
      <c r="N107" s="54">
        <v>50.949244839054586</v>
      </c>
      <c r="O107" s="54">
        <v>71.617722807295934</v>
      </c>
      <c r="P107" s="54">
        <v>29.594436865195206</v>
      </c>
      <c r="Q107" s="54">
        <v>43.750608674040222</v>
      </c>
      <c r="R107" s="55">
        <v>64.493528668408658</v>
      </c>
      <c r="S107" s="55">
        <v>1451.7205622816</v>
      </c>
    </row>
    <row r="108" spans="1:19" x14ac:dyDescent="0.35">
      <c r="A108" s="45">
        <f t="shared" si="2"/>
        <v>44675</v>
      </c>
      <c r="B108" s="53">
        <v>270.08001778393577</v>
      </c>
      <c r="C108" s="54">
        <v>62.429757610804586</v>
      </c>
      <c r="D108" s="54">
        <v>399.61060594579953</v>
      </c>
      <c r="E108" s="54">
        <v>360.31413641457448</v>
      </c>
      <c r="F108" s="54">
        <v>149.43031104787747</v>
      </c>
      <c r="G108" s="54">
        <v>127.04503605844343</v>
      </c>
      <c r="H108" s="54">
        <v>90.602456706340149</v>
      </c>
      <c r="I108" s="54">
        <v>70.183145524453153</v>
      </c>
      <c r="J108" s="54">
        <v>76.447119739591358</v>
      </c>
      <c r="K108" s="53">
        <v>64.606537047185924</v>
      </c>
      <c r="L108" s="54">
        <v>56.663924357634414</v>
      </c>
      <c r="M108" s="54">
        <v>24.6333372850155</v>
      </c>
      <c r="N108" s="54">
        <v>33.236974886441828</v>
      </c>
      <c r="O108" s="54">
        <v>134.70980814942101</v>
      </c>
      <c r="P108" s="54">
        <v>37.004378024140479</v>
      </c>
      <c r="Q108" s="54">
        <v>13.024742858886867</v>
      </c>
      <c r="R108" s="55">
        <v>16.242349119057394</v>
      </c>
      <c r="S108" s="55">
        <v>1606.1425868318256</v>
      </c>
    </row>
    <row r="109" spans="1:19" x14ac:dyDescent="0.35">
      <c r="A109" s="45">
        <f t="shared" si="2"/>
        <v>44682</v>
      </c>
      <c r="B109" s="53">
        <v>385.59687777261729</v>
      </c>
      <c r="C109" s="54">
        <v>121.52606336974105</v>
      </c>
      <c r="D109" s="54">
        <v>473.90710032032598</v>
      </c>
      <c r="E109" s="54">
        <v>251.18634164590776</v>
      </c>
      <c r="F109" s="54">
        <v>187.42349258126683</v>
      </c>
      <c r="G109" s="54">
        <v>59.59393173744877</v>
      </c>
      <c r="H109" s="54">
        <v>36.835310531279731</v>
      </c>
      <c r="I109" s="54">
        <v>85.223888394023334</v>
      </c>
      <c r="J109" s="54">
        <v>75.214771262730096</v>
      </c>
      <c r="K109" s="53">
        <v>20.862975305298193</v>
      </c>
      <c r="L109" s="54">
        <v>44.252442654669949</v>
      </c>
      <c r="M109" s="54">
        <v>67.43402609640134</v>
      </c>
      <c r="N109" s="54">
        <v>-0.61252243285883878</v>
      </c>
      <c r="O109" s="54">
        <v>166.22293315554072</v>
      </c>
      <c r="P109" s="54">
        <v>20.456922410803656</v>
      </c>
      <c r="Q109" s="54">
        <v>67.052336703732664</v>
      </c>
      <c r="R109" s="55">
        <v>64.800868551625626</v>
      </c>
      <c r="S109" s="55">
        <v>1676.5077776153266</v>
      </c>
    </row>
    <row r="110" spans="1:19" x14ac:dyDescent="0.35">
      <c r="A110" s="45">
        <f t="shared" si="2"/>
        <v>44689</v>
      </c>
      <c r="B110" s="53">
        <v>264.71060211746408</v>
      </c>
      <c r="C110" s="54">
        <v>64.40095408229854</v>
      </c>
      <c r="D110" s="54">
        <v>473.30298259679284</v>
      </c>
      <c r="E110" s="54">
        <v>363.3346602045026</v>
      </c>
      <c r="F110" s="54">
        <v>210.34073713619841</v>
      </c>
      <c r="G110" s="54">
        <v>168.5568556216399</v>
      </c>
      <c r="H110" s="54">
        <v>51.434267192779544</v>
      </c>
      <c r="I110" s="54">
        <v>79.219038088177854</v>
      </c>
      <c r="J110" s="54">
        <v>99.608329580303007</v>
      </c>
      <c r="K110" s="53">
        <v>63.776617379608865</v>
      </c>
      <c r="L110" s="54">
        <v>16.921514398376416</v>
      </c>
      <c r="M110" s="54">
        <v>29.318111466521998</v>
      </c>
      <c r="N110" s="54">
        <v>90.232206992461499</v>
      </c>
      <c r="O110" s="54">
        <v>190.1827717314045</v>
      </c>
      <c r="P110" s="54">
        <v>14.617196099232899</v>
      </c>
      <c r="Q110" s="54">
        <v>47.57784917703944</v>
      </c>
      <c r="R110" s="55">
        <v>65.871478047326832</v>
      </c>
      <c r="S110" s="55">
        <v>1774.9084266201207</v>
      </c>
    </row>
    <row r="111" spans="1:19" x14ac:dyDescent="0.35">
      <c r="A111" s="45">
        <f t="shared" si="2"/>
        <v>44696</v>
      </c>
      <c r="B111" s="53">
        <v>227.60394172330416</v>
      </c>
      <c r="C111" s="54">
        <v>129.0861956977003</v>
      </c>
      <c r="D111" s="54">
        <v>410.01828216546301</v>
      </c>
      <c r="E111" s="54">
        <v>160.27360110674795</v>
      </c>
      <c r="F111" s="54">
        <v>191.08759297600955</v>
      </c>
      <c r="G111" s="54">
        <v>157.03256982618791</v>
      </c>
      <c r="H111" s="54">
        <v>46.106504751893908</v>
      </c>
      <c r="I111" s="54">
        <v>79.000579072765163</v>
      </c>
      <c r="J111" s="54">
        <v>70.31749456695843</v>
      </c>
      <c r="K111" s="53">
        <v>31.979187588080464</v>
      </c>
      <c r="L111" s="54">
        <v>21.388709616083815</v>
      </c>
      <c r="M111" s="54">
        <v>46.806060358379796</v>
      </c>
      <c r="N111" s="54">
        <v>-8.148099465524183</v>
      </c>
      <c r="O111" s="54">
        <v>144.75007424626307</v>
      </c>
      <c r="P111" s="54">
        <v>26.612197216579176</v>
      </c>
      <c r="Q111" s="54">
        <v>3.3861095253174085</v>
      </c>
      <c r="R111" s="55">
        <v>53.69918007561381</v>
      </c>
      <c r="S111" s="55">
        <v>1470.5267618870639</v>
      </c>
    </row>
    <row r="112" spans="1:19" x14ac:dyDescent="0.35">
      <c r="A112" s="45">
        <f t="shared" si="2"/>
        <v>44703</v>
      </c>
      <c r="B112" s="53">
        <v>223.75480867365468</v>
      </c>
      <c r="C112" s="54">
        <v>156.85181694691562</v>
      </c>
      <c r="D112" s="54">
        <v>465.35874250383495</v>
      </c>
      <c r="E112" s="54">
        <v>406.41511538971827</v>
      </c>
      <c r="F112" s="54">
        <v>330.5608975456505</v>
      </c>
      <c r="G112" s="54">
        <v>145.99130249061568</v>
      </c>
      <c r="H112" s="54">
        <v>49.770825225191913</v>
      </c>
      <c r="I112" s="54">
        <v>179.17138138668247</v>
      </c>
      <c r="J112" s="54">
        <v>97.198763861220641</v>
      </c>
      <c r="K112" s="53">
        <v>29.366041560169805</v>
      </c>
      <c r="L112" s="54">
        <v>12.391718527469379</v>
      </c>
      <c r="M112" s="54">
        <v>-37.912896060560001</v>
      </c>
      <c r="N112" s="54">
        <v>27.188336452328258</v>
      </c>
      <c r="O112" s="54">
        <v>120.48827827258151</v>
      </c>
      <c r="P112" s="54">
        <v>18.879916917633778</v>
      </c>
      <c r="Q112" s="54">
        <v>20.034877592754526</v>
      </c>
      <c r="R112" s="55">
        <v>60.472224010426032</v>
      </c>
      <c r="S112" s="55">
        <v>2055.0736540235339</v>
      </c>
    </row>
    <row r="113" spans="1:19" x14ac:dyDescent="0.35">
      <c r="A113" s="45">
        <f t="shared" si="2"/>
        <v>44710</v>
      </c>
      <c r="B113" s="53">
        <v>246.1592565577314</v>
      </c>
      <c r="C113" s="54">
        <v>110.92390209325276</v>
      </c>
      <c r="D113" s="54">
        <v>412.14347052208495</v>
      </c>
      <c r="E113" s="54">
        <v>303.17204133530663</v>
      </c>
      <c r="F113" s="54">
        <v>196.6155429500991</v>
      </c>
      <c r="G113" s="54">
        <v>136.46156478477144</v>
      </c>
      <c r="H113" s="54">
        <v>93.367221504921531</v>
      </c>
      <c r="I113" s="54">
        <v>90.761543916261303</v>
      </c>
      <c r="J113" s="54">
        <v>96.141001493952444</v>
      </c>
      <c r="K113" s="53">
        <v>17.227508234212166</v>
      </c>
      <c r="L113" s="54">
        <v>74.858853925395806</v>
      </c>
      <c r="M113" s="54">
        <v>-22.236414794554321</v>
      </c>
      <c r="N113" s="54">
        <v>-101.1506590259537</v>
      </c>
      <c r="O113" s="54">
        <v>88.492600394661167</v>
      </c>
      <c r="P113" s="54">
        <v>-20.378925983378736</v>
      </c>
      <c r="Q113" s="54">
        <v>9.8268983062795883</v>
      </c>
      <c r="R113" s="55">
        <v>43.341882383726841</v>
      </c>
      <c r="S113" s="55">
        <v>1685.7455451583082</v>
      </c>
    </row>
    <row r="114" spans="1:19" x14ac:dyDescent="0.35">
      <c r="A114" s="45">
        <f t="shared" si="2"/>
        <v>44717</v>
      </c>
      <c r="B114" s="53">
        <v>192.47656675776216</v>
      </c>
      <c r="C114" s="54">
        <v>118.74825570449934</v>
      </c>
      <c r="D114" s="54">
        <v>263.16892024393314</v>
      </c>
      <c r="E114" s="54">
        <v>252.61883991072386</v>
      </c>
      <c r="F114" s="54">
        <v>270.5521534511247</v>
      </c>
      <c r="G114" s="54">
        <v>160.86639338509565</v>
      </c>
      <c r="H114" s="54">
        <v>19.460698473179775</v>
      </c>
      <c r="I114" s="54">
        <v>68.707269669295783</v>
      </c>
      <c r="J114" s="54">
        <v>35.432807816475361</v>
      </c>
      <c r="K114" s="53">
        <v>52.748109552907266</v>
      </c>
      <c r="L114" s="54">
        <v>103.21673551055392</v>
      </c>
      <c r="M114" s="54">
        <v>-55.753787798312715</v>
      </c>
      <c r="N114" s="54">
        <v>-35.383058372641017</v>
      </c>
      <c r="O114" s="54">
        <v>40.75202095351483</v>
      </c>
      <c r="P114" s="54">
        <v>7.5017098480179811</v>
      </c>
      <c r="Q114" s="54">
        <v>-1.9810111413083575</v>
      </c>
      <c r="R114" s="55">
        <v>-42.408465682582232</v>
      </c>
      <c r="S114" s="55">
        <v>1382.0319054121646</v>
      </c>
    </row>
    <row r="115" spans="1:19" x14ac:dyDescent="0.35">
      <c r="A115" s="45">
        <f t="shared" si="2"/>
        <v>44724</v>
      </c>
      <c r="B115" s="53">
        <v>213.24285630591885</v>
      </c>
      <c r="C115" s="54">
        <v>66.862132827140499</v>
      </c>
      <c r="D115" s="54">
        <v>315.39403767033377</v>
      </c>
      <c r="E115" s="54">
        <v>315.79487656669744</v>
      </c>
      <c r="F115" s="54">
        <v>182.77934823248734</v>
      </c>
      <c r="G115" s="54">
        <v>74.838282168507135</v>
      </c>
      <c r="H115" s="54">
        <v>114.56820363689383</v>
      </c>
      <c r="I115" s="54">
        <v>119.75131448348736</v>
      </c>
      <c r="J115" s="54">
        <v>64.121528712370264</v>
      </c>
      <c r="K115" s="53">
        <v>34.434222978996985</v>
      </c>
      <c r="L115" s="54">
        <v>130.56717930392131</v>
      </c>
      <c r="M115" s="54">
        <v>0.55805701792030504</v>
      </c>
      <c r="N115" s="54">
        <v>-56.978149124874335</v>
      </c>
      <c r="O115" s="54">
        <v>-26.330608790043698</v>
      </c>
      <c r="P115" s="54">
        <v>42.764044667706088</v>
      </c>
      <c r="Q115" s="54">
        <v>23.732177254044501</v>
      </c>
      <c r="R115" s="55">
        <v>25.629394546211813</v>
      </c>
      <c r="S115" s="55">
        <v>1467.3525806038797</v>
      </c>
    </row>
    <row r="116" spans="1:19" x14ac:dyDescent="0.35">
      <c r="A116" s="45">
        <f t="shared" si="2"/>
        <v>44731</v>
      </c>
      <c r="B116" s="53">
        <v>118.33783938433112</v>
      </c>
      <c r="C116" s="54">
        <v>93.358174522852664</v>
      </c>
      <c r="D116" s="54">
        <v>240.82400366052616</v>
      </c>
      <c r="E116" s="54">
        <v>289.75988332978318</v>
      </c>
      <c r="F116" s="54">
        <v>170.89863700716455</v>
      </c>
      <c r="G116" s="54">
        <v>116.68696483311908</v>
      </c>
      <c r="H116" s="54">
        <v>48.495058135240015</v>
      </c>
      <c r="I116" s="54">
        <v>122.19462667939047</v>
      </c>
      <c r="J116" s="54">
        <v>-0.9458840549038996</v>
      </c>
      <c r="K116" s="53">
        <v>68.791118615036183</v>
      </c>
      <c r="L116" s="54">
        <v>104.882814302822</v>
      </c>
      <c r="M116" s="54">
        <v>-78.934082959150601</v>
      </c>
      <c r="N116" s="54">
        <v>-15.23205248122639</v>
      </c>
      <c r="O116" s="54">
        <v>36.285675267722013</v>
      </c>
      <c r="P116" s="54">
        <v>12.963873619301324</v>
      </c>
      <c r="Q116" s="54">
        <v>40.933328397819679</v>
      </c>
      <c r="R116" s="55">
        <v>37.652314175602214</v>
      </c>
      <c r="S116" s="55">
        <v>1200.5551875524216</v>
      </c>
    </row>
    <row r="117" spans="1:19" x14ac:dyDescent="0.35">
      <c r="A117" s="45">
        <f t="shared" si="2"/>
        <v>44738</v>
      </c>
      <c r="B117" s="53">
        <v>162.80540341018832</v>
      </c>
      <c r="C117" s="54">
        <v>141.02941677114563</v>
      </c>
      <c r="D117" s="54">
        <v>249.0922338786163</v>
      </c>
      <c r="E117" s="54">
        <v>238.90787510463542</v>
      </c>
      <c r="F117" s="54">
        <v>181.09696052576533</v>
      </c>
      <c r="G117" s="54">
        <v>31.951609472161522</v>
      </c>
      <c r="H117" s="54">
        <v>129.94077560212156</v>
      </c>
      <c r="I117" s="54">
        <v>41.086921483076708</v>
      </c>
      <c r="J117" s="54">
        <v>86.930811021166164</v>
      </c>
      <c r="K117" s="53">
        <v>26.631762216758688</v>
      </c>
      <c r="L117" s="54">
        <v>143.24299972619406</v>
      </c>
      <c r="M117" s="54">
        <v>-37.786985797698208</v>
      </c>
      <c r="N117" s="54">
        <v>-24.716935898627298</v>
      </c>
      <c r="O117" s="54">
        <v>50.43988058943421</v>
      </c>
      <c r="P117" s="54">
        <v>24.173432983785801</v>
      </c>
      <c r="Q117" s="54">
        <v>50.381609886680565</v>
      </c>
      <c r="R117" s="55">
        <v>15.506471894545427</v>
      </c>
      <c r="S117" s="55">
        <v>1262.8420072689041</v>
      </c>
    </row>
    <row r="118" spans="1:19" x14ac:dyDescent="0.35">
      <c r="A118" s="45">
        <f t="shared" si="2"/>
        <v>44745</v>
      </c>
      <c r="B118" s="53">
        <v>161.86763515089774</v>
      </c>
      <c r="C118" s="54">
        <v>71.885135924300812</v>
      </c>
      <c r="D118" s="54">
        <v>272.07632982255882</v>
      </c>
      <c r="E118" s="54">
        <v>235.41259056816966</v>
      </c>
      <c r="F118" s="54">
        <v>109.02743036029665</v>
      </c>
      <c r="G118" s="54">
        <v>48.918731763017036</v>
      </c>
      <c r="H118" s="54">
        <v>67.213425854163916</v>
      </c>
      <c r="I118" s="54">
        <v>35.440745938611485</v>
      </c>
      <c r="J118" s="54">
        <v>-74.812472518844515</v>
      </c>
      <c r="K118" s="53">
        <v>34.700186169872779</v>
      </c>
      <c r="L118" s="54">
        <v>67.101347843730423</v>
      </c>
      <c r="M118" s="54">
        <v>18.82305047070804</v>
      </c>
      <c r="N118" s="54">
        <v>61.072274819989673</v>
      </c>
      <c r="O118" s="54">
        <v>170.55572635580126</v>
      </c>
      <c r="P118" s="54">
        <v>19.919434860148414</v>
      </c>
      <c r="Q118" s="54">
        <v>35.147135958191853</v>
      </c>
      <c r="R118" s="55">
        <v>-15.273349366876516</v>
      </c>
      <c r="S118" s="55">
        <v>1001.8420253819095</v>
      </c>
    </row>
    <row r="119" spans="1:19" x14ac:dyDescent="0.35">
      <c r="A119" s="45">
        <f t="shared" si="2"/>
        <v>44752</v>
      </c>
      <c r="B119" s="53">
        <v>187.94093130806209</v>
      </c>
      <c r="C119" s="54">
        <v>33.937420179712035</v>
      </c>
      <c r="D119" s="54">
        <v>74.244406685763124</v>
      </c>
      <c r="E119" s="54">
        <v>39.745042116861441</v>
      </c>
      <c r="F119" s="54">
        <v>-12.053019587084236</v>
      </c>
      <c r="G119" s="54">
        <v>5.185347439433599</v>
      </c>
      <c r="H119" s="54">
        <v>59.188718102831672</v>
      </c>
      <c r="I119" s="54">
        <v>-36.532583422227049</v>
      </c>
      <c r="J119" s="54">
        <v>20.777142782544161</v>
      </c>
      <c r="K119" s="53">
        <v>60.261246064541638</v>
      </c>
      <c r="L119" s="54">
        <v>101.68708656133026</v>
      </c>
      <c r="M119" s="54">
        <v>-63.333613150858014</v>
      </c>
      <c r="N119" s="54">
        <v>23.333452796296342</v>
      </c>
      <c r="O119" s="54">
        <v>50.89020202307745</v>
      </c>
      <c r="P119" s="54">
        <v>34.216212093057806</v>
      </c>
      <c r="Q119" s="54">
        <v>59.453152283480932</v>
      </c>
      <c r="R119" s="55">
        <v>1.3050523949534067</v>
      </c>
      <c r="S119" s="55">
        <v>421.01900861522699</v>
      </c>
    </row>
    <row r="120" spans="1:19" x14ac:dyDescent="0.35">
      <c r="A120" s="45">
        <f t="shared" si="2"/>
        <v>44759</v>
      </c>
      <c r="B120" s="53">
        <v>158.8404391337483</v>
      </c>
      <c r="C120" s="54">
        <v>22.260419320531014</v>
      </c>
      <c r="D120" s="54">
        <v>116.44604908878455</v>
      </c>
      <c r="E120" s="54">
        <v>51.962089364071289</v>
      </c>
      <c r="F120" s="54">
        <v>-13.696107923587988</v>
      </c>
      <c r="G120" s="54">
        <v>-10.074653223343944</v>
      </c>
      <c r="H120" s="54">
        <v>53.688710997924318</v>
      </c>
      <c r="I120" s="54">
        <v>-21.67403062186861</v>
      </c>
      <c r="J120" s="54">
        <v>-57.668660916335512</v>
      </c>
      <c r="K120" s="53">
        <v>67.086835436084797</v>
      </c>
      <c r="L120" s="54">
        <v>83.555619426107569</v>
      </c>
      <c r="M120" s="54">
        <v>14.263579633196684</v>
      </c>
      <c r="N120" s="54">
        <v>9.0898539159089182</v>
      </c>
      <c r="O120" s="54">
        <v>65.219248688521361</v>
      </c>
      <c r="P120" s="54">
        <v>25.81976403677794</v>
      </c>
      <c r="Q120" s="54">
        <v>9.7242931750682544</v>
      </c>
      <c r="R120" s="55">
        <v>-51.323967103303346</v>
      </c>
      <c r="S120" s="55">
        <v>403.19770790502662</v>
      </c>
    </row>
    <row r="121" spans="1:19" x14ac:dyDescent="0.35">
      <c r="A121" s="45">
        <f t="shared" si="2"/>
        <v>44766</v>
      </c>
      <c r="B121" s="53">
        <v>201.87980543764684</v>
      </c>
      <c r="C121" s="54">
        <v>74.197771470753537</v>
      </c>
      <c r="D121" s="54">
        <v>90.484680692200982</v>
      </c>
      <c r="E121" s="54">
        <v>161.89901086210898</v>
      </c>
      <c r="F121" s="54">
        <v>46.968091581188446</v>
      </c>
      <c r="G121" s="54">
        <v>-18.585966148879947</v>
      </c>
      <c r="H121" s="54">
        <v>34.539008928621115</v>
      </c>
      <c r="I121" s="54">
        <v>31.594621880186651</v>
      </c>
      <c r="J121" s="54">
        <v>58.201927079937718</v>
      </c>
      <c r="K121" s="53">
        <v>85.177275553317457</v>
      </c>
      <c r="L121" s="54">
        <v>61.178640235742137</v>
      </c>
      <c r="M121" s="54">
        <v>-13.814773501497427</v>
      </c>
      <c r="N121" s="54">
        <v>-62.698927934096389</v>
      </c>
      <c r="O121" s="54">
        <v>28.433937618352218</v>
      </c>
      <c r="P121" s="54">
        <v>35.2579557890123</v>
      </c>
      <c r="Q121" s="54">
        <v>7.4297293253431178</v>
      </c>
      <c r="R121" s="55">
        <v>-69.576031651790061</v>
      </c>
      <c r="S121" s="55">
        <v>699.76491793270907</v>
      </c>
    </row>
    <row r="122" spans="1:19" x14ac:dyDescent="0.35">
      <c r="A122" s="45">
        <f t="shared" si="2"/>
        <v>44773</v>
      </c>
      <c r="B122" s="53">
        <v>123.70479908424454</v>
      </c>
      <c r="C122" s="54">
        <v>71.235239102330752</v>
      </c>
      <c r="D122" s="54">
        <v>132.34545858501474</v>
      </c>
      <c r="E122" s="54">
        <v>87.410614177957541</v>
      </c>
      <c r="F122" s="54">
        <v>115.85152430981657</v>
      </c>
      <c r="G122" s="54">
        <v>98.753573097043841</v>
      </c>
      <c r="H122" s="54">
        <v>38.334363562146052</v>
      </c>
      <c r="I122" s="54">
        <v>2.6244051772889634</v>
      </c>
      <c r="J122" s="54">
        <v>32.878823629223689</v>
      </c>
      <c r="K122" s="53">
        <v>46.335579434080557</v>
      </c>
      <c r="L122" s="54">
        <v>73.530734100496034</v>
      </c>
      <c r="M122" s="54">
        <v>-20.161272233833529</v>
      </c>
      <c r="N122" s="54">
        <v>-20.034790877257137</v>
      </c>
      <c r="O122" s="54">
        <v>9.3747162557119736</v>
      </c>
      <c r="P122" s="54">
        <v>46.081036748449719</v>
      </c>
      <c r="Q122" s="54">
        <v>32.773284583052771</v>
      </c>
      <c r="R122" s="55">
        <v>13.540757476095848</v>
      </c>
      <c r="S122" s="55">
        <v>703.1388007250498</v>
      </c>
    </row>
    <row r="123" spans="1:19" x14ac:dyDescent="0.35">
      <c r="A123" s="45">
        <f t="shared" si="2"/>
        <v>44780</v>
      </c>
      <c r="B123" s="53">
        <v>116.88796835908056</v>
      </c>
      <c r="C123" s="54">
        <v>57.840879972093603</v>
      </c>
      <c r="D123" s="54">
        <v>36.699670212386764</v>
      </c>
      <c r="E123" s="54">
        <v>14.795173235952689</v>
      </c>
      <c r="F123" s="54">
        <v>81.218683415499299</v>
      </c>
      <c r="G123" s="54">
        <v>63.645280524542272</v>
      </c>
      <c r="H123" s="54">
        <v>-0.35792013774266707</v>
      </c>
      <c r="I123" s="54">
        <v>-17.804509638029572</v>
      </c>
      <c r="J123" s="54">
        <v>11.864820357581266</v>
      </c>
      <c r="K123" s="53">
        <v>48.764777183685339</v>
      </c>
      <c r="L123" s="54">
        <v>55.543246714524116</v>
      </c>
      <c r="M123" s="54">
        <v>-60.118154673998959</v>
      </c>
      <c r="N123" s="54">
        <v>-46.581436883103095</v>
      </c>
      <c r="O123" s="54">
        <v>56.625798164003015</v>
      </c>
      <c r="P123" s="54">
        <v>56.886291885322748</v>
      </c>
      <c r="Q123" s="54">
        <v>45.190672841770436</v>
      </c>
      <c r="R123" s="55">
        <v>-9.1529231532225026</v>
      </c>
      <c r="S123" s="55">
        <v>382.95247607705096</v>
      </c>
    </row>
    <row r="124" spans="1:19" x14ac:dyDescent="0.35">
      <c r="A124" s="45">
        <f t="shared" si="2"/>
        <v>44787</v>
      </c>
      <c r="B124" s="53">
        <v>290.38477621507741</v>
      </c>
      <c r="C124" s="54">
        <v>19.657561926342851</v>
      </c>
      <c r="D124" s="54">
        <v>56.674822150121827</v>
      </c>
      <c r="E124" s="54">
        <v>183.40645416818029</v>
      </c>
      <c r="F124" s="54">
        <v>214.81216919797839</v>
      </c>
      <c r="G124" s="54">
        <v>97.610554863976972</v>
      </c>
      <c r="H124" s="54">
        <v>25.431447359611241</v>
      </c>
      <c r="I124" s="54">
        <v>-17.333014004740789</v>
      </c>
      <c r="J124" s="54">
        <v>82.41834397181151</v>
      </c>
      <c r="K124" s="53">
        <v>67.964051656682912</v>
      </c>
      <c r="L124" s="54">
        <v>106.72911628829013</v>
      </c>
      <c r="M124" s="54">
        <v>-5.6911144638039559</v>
      </c>
      <c r="N124" s="54">
        <v>-30.037125489820028</v>
      </c>
      <c r="O124" s="54">
        <v>116.64676065857981</v>
      </c>
      <c r="P124" s="54">
        <v>17.640892096854927</v>
      </c>
      <c r="Q124" s="54">
        <v>31.440846612683458</v>
      </c>
      <c r="R124" s="55">
        <v>56.167775086205097</v>
      </c>
      <c r="S124" s="55">
        <v>970.39612985310305</v>
      </c>
    </row>
    <row r="125" spans="1:19" x14ac:dyDescent="0.35">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5">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5">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5">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5">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5">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5">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5">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5">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5">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5">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5">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5">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5">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5">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5">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5">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5">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4">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5" x14ac:dyDescent="0.35"/>
  <cols>
    <col min="1" max="1" width="14.81640625" customWidth="1"/>
    <col min="2" max="11" width="10.1796875" customWidth="1"/>
    <col min="12" max="12" width="12.08984375" customWidth="1"/>
    <col min="22" max="22" width="10.26953125" customWidth="1"/>
  </cols>
  <sheetData>
    <row r="1" spans="1:22" ht="21" customHeight="1" thickBot="1" x14ac:dyDescent="0.4">
      <c r="B1" s="85" t="s">
        <v>167</v>
      </c>
      <c r="C1" s="34"/>
      <c r="D1" s="34"/>
      <c r="E1" s="34"/>
      <c r="F1" s="34"/>
      <c r="G1" s="34"/>
      <c r="H1" s="34"/>
      <c r="I1" s="34"/>
      <c r="J1" s="34"/>
      <c r="K1" s="34"/>
      <c r="L1" s="34"/>
      <c r="M1" s="85" t="s">
        <v>168</v>
      </c>
      <c r="N1" s="34"/>
      <c r="O1" s="34"/>
      <c r="P1" s="34"/>
      <c r="Q1" s="34"/>
      <c r="R1" s="34"/>
      <c r="S1" s="34"/>
      <c r="T1" s="34"/>
      <c r="U1" s="34"/>
    </row>
    <row r="2" spans="1:22" ht="15" thickBot="1" x14ac:dyDescent="0.4">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4">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5">
      <c r="A4" s="44"/>
      <c r="B4" s="50"/>
      <c r="C4" s="51"/>
      <c r="D4" s="51"/>
      <c r="E4" s="51"/>
      <c r="F4" s="51"/>
      <c r="G4" s="51"/>
      <c r="H4" s="51"/>
      <c r="I4" s="51"/>
      <c r="J4" s="52"/>
      <c r="K4" s="52"/>
      <c r="L4" s="51"/>
      <c r="M4" s="50"/>
      <c r="N4" s="51"/>
      <c r="O4" s="51"/>
      <c r="P4" s="51"/>
      <c r="Q4" s="51"/>
      <c r="R4" s="51"/>
      <c r="S4" s="51"/>
      <c r="T4" s="51"/>
      <c r="U4" s="52"/>
      <c r="V4" s="52"/>
    </row>
    <row r="5" spans="1:22" x14ac:dyDescent="0.35">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5">
      <c r="A6" s="45">
        <f t="shared" ref="A6:A69" si="2">A5+7</f>
        <v>43961</v>
      </c>
      <c r="B6" s="53"/>
      <c r="C6" s="54"/>
      <c r="D6" s="54"/>
      <c r="E6" s="54"/>
      <c r="F6" s="54"/>
      <c r="G6" s="54"/>
      <c r="H6" s="54"/>
      <c r="I6" s="54"/>
      <c r="J6" s="55">
        <v>2.3468690800405834</v>
      </c>
      <c r="K6" s="55">
        <v>0.278351353840809</v>
      </c>
      <c r="L6" s="54"/>
      <c r="M6" s="53"/>
      <c r="N6" s="54"/>
      <c r="O6" s="54"/>
      <c r="P6" s="54"/>
      <c r="Q6" s="54"/>
      <c r="R6" s="54"/>
      <c r="S6" s="54"/>
      <c r="T6" s="54"/>
      <c r="U6" s="52">
        <f t="shared" si="0"/>
        <v>2.0670628001067697</v>
      </c>
      <c r="V6" s="52">
        <f t="shared" si="1"/>
        <v>0.278351353840809</v>
      </c>
    </row>
    <row r="7" spans="1:22" x14ac:dyDescent="0.35">
      <c r="A7" s="45">
        <f t="shared" si="2"/>
        <v>43968</v>
      </c>
      <c r="B7" s="53"/>
      <c r="C7" s="54"/>
      <c r="D7" s="54"/>
      <c r="E7" s="54"/>
      <c r="F7" s="54"/>
      <c r="G7" s="54"/>
      <c r="H7" s="54"/>
      <c r="I7" s="54"/>
      <c r="J7" s="55">
        <v>4.5273372643121244</v>
      </c>
      <c r="K7" s="55">
        <v>0.53696666232162693</v>
      </c>
      <c r="L7" s="54"/>
      <c r="M7" s="53"/>
      <c r="N7" s="54"/>
      <c r="O7" s="54"/>
      <c r="P7" s="54"/>
      <c r="Q7" s="54"/>
      <c r="R7" s="54"/>
      <c r="S7" s="54"/>
      <c r="T7" s="54"/>
      <c r="U7" s="52">
        <f t="shared" si="0"/>
        <v>3.9875639089483905</v>
      </c>
      <c r="V7" s="52">
        <f t="shared" si="1"/>
        <v>0.53696666232162693</v>
      </c>
    </row>
    <row r="8" spans="1:22" x14ac:dyDescent="0.35">
      <c r="A8" s="45">
        <f t="shared" si="2"/>
        <v>43975</v>
      </c>
      <c r="B8" s="53"/>
      <c r="C8" s="54"/>
      <c r="D8" s="54"/>
      <c r="E8" s="54"/>
      <c r="F8" s="54"/>
      <c r="G8" s="54"/>
      <c r="H8" s="54"/>
      <c r="I8" s="54"/>
      <c r="J8" s="55">
        <v>5.7532979596632341</v>
      </c>
      <c r="K8" s="55">
        <v>0.68237222508130779</v>
      </c>
      <c r="L8" s="54"/>
      <c r="M8" s="53"/>
      <c r="N8" s="54"/>
      <c r="O8" s="54"/>
      <c r="P8" s="54"/>
      <c r="Q8" s="54"/>
      <c r="R8" s="54"/>
      <c r="S8" s="54"/>
      <c r="T8" s="54"/>
      <c r="U8" s="52">
        <f t="shared" si="0"/>
        <v>5.0673590152478374</v>
      </c>
      <c r="V8" s="52">
        <f t="shared" si="1"/>
        <v>0.68237222508130779</v>
      </c>
    </row>
    <row r="9" spans="1:22" x14ac:dyDescent="0.35">
      <c r="A9" s="45">
        <f t="shared" si="2"/>
        <v>43982</v>
      </c>
      <c r="B9" s="53">
        <v>2.0967762091164737</v>
      </c>
      <c r="C9" s="54"/>
      <c r="D9" s="54"/>
      <c r="E9" s="54"/>
      <c r="F9" s="54"/>
      <c r="G9" s="54"/>
      <c r="H9" s="54"/>
      <c r="I9" s="54"/>
      <c r="J9" s="55">
        <v>6.2287877237954632</v>
      </c>
      <c r="K9" s="55">
        <v>0.97063289559107957</v>
      </c>
      <c r="L9" s="54"/>
      <c r="M9" s="53">
        <f>B9*M$2</f>
        <v>1.689956288458009</v>
      </c>
      <c r="N9" s="54"/>
      <c r="O9" s="54"/>
      <c r="P9" s="54"/>
      <c r="Q9" s="54"/>
      <c r="R9" s="54"/>
      <c r="S9" s="54"/>
      <c r="T9" s="54"/>
      <c r="U9" s="52">
        <f t="shared" si="0"/>
        <v>5.4861583473572697</v>
      </c>
      <c r="V9" s="52">
        <f t="shared" si="1"/>
        <v>0.97063289559107957</v>
      </c>
    </row>
    <row r="10" spans="1:22" x14ac:dyDescent="0.35">
      <c r="A10" s="45">
        <f t="shared" si="2"/>
        <v>43989</v>
      </c>
      <c r="B10" s="53">
        <v>4.868816303915696</v>
      </c>
      <c r="C10" s="54"/>
      <c r="D10" s="54">
        <v>0.55123880039588291</v>
      </c>
      <c r="E10" s="54">
        <v>0.63770630680296225</v>
      </c>
      <c r="F10" s="54"/>
      <c r="G10" s="54"/>
      <c r="H10" s="54"/>
      <c r="I10" s="54"/>
      <c r="J10" s="55">
        <v>8.8930840023060309</v>
      </c>
      <c r="K10" s="55">
        <v>1.8603184758098736</v>
      </c>
      <c r="L10" s="54"/>
      <c r="M10" s="53">
        <f t="shared" ref="M10:M15" si="3">B10*M$2</f>
        <v>3.9241606683511114</v>
      </c>
      <c r="N10" s="54"/>
      <c r="O10" s="54">
        <f t="shared" ref="O10:O14" si="4">D10*O$2</f>
        <v>0.6062093886531591</v>
      </c>
      <c r="P10" s="54">
        <f t="shared" ref="P10:P14" si="5">E10*P$2</f>
        <v>0.73385924362351229</v>
      </c>
      <c r="Q10" s="54"/>
      <c r="R10" s="54"/>
      <c r="S10" s="54"/>
      <c r="T10" s="54"/>
      <c r="U10" s="52">
        <f t="shared" si="0"/>
        <v>7.8328029781165043</v>
      </c>
      <c r="V10" s="52">
        <f t="shared" si="1"/>
        <v>1.8603184758098736</v>
      </c>
    </row>
    <row r="11" spans="1:22" x14ac:dyDescent="0.35">
      <c r="A11" s="45">
        <f t="shared" si="2"/>
        <v>43996</v>
      </c>
      <c r="B11" s="53">
        <v>12.258154716988516</v>
      </c>
      <c r="C11" s="54"/>
      <c r="D11" s="54">
        <v>4.2401481963737178</v>
      </c>
      <c r="E11" s="54">
        <v>2.2082179116476399</v>
      </c>
      <c r="F11" s="54"/>
      <c r="G11" s="54"/>
      <c r="H11" s="54"/>
      <c r="I11" s="54"/>
      <c r="J11" s="55">
        <v>13.77591936180313</v>
      </c>
      <c r="K11" s="55">
        <v>4.5256083954198587</v>
      </c>
      <c r="L11" s="54"/>
      <c r="M11" s="53">
        <f t="shared" si="3"/>
        <v>9.8798076584410595</v>
      </c>
      <c r="N11" s="54"/>
      <c r="O11" s="54">
        <f t="shared" si="4"/>
        <v>4.6629838902423248</v>
      </c>
      <c r="P11" s="54">
        <f t="shared" si="5"/>
        <v>2.5411715535978474</v>
      </c>
      <c r="Q11" s="54"/>
      <c r="R11" s="54"/>
      <c r="S11" s="54"/>
      <c r="T11" s="54"/>
      <c r="U11" s="52">
        <f t="shared" si="0"/>
        <v>12.133480598568976</v>
      </c>
      <c r="V11" s="52">
        <f t="shared" si="1"/>
        <v>4.5256083954198587</v>
      </c>
    </row>
    <row r="12" spans="1:22" x14ac:dyDescent="0.35">
      <c r="A12" s="45">
        <f t="shared" si="2"/>
        <v>44003</v>
      </c>
      <c r="B12" s="53">
        <v>23.562396754002673</v>
      </c>
      <c r="C12" s="54"/>
      <c r="D12" s="54">
        <v>10.828729738421549</v>
      </c>
      <c r="E12" s="54">
        <v>4.792860285198306</v>
      </c>
      <c r="F12" s="54">
        <v>0.1692665510767149</v>
      </c>
      <c r="G12" s="54">
        <v>0.14548247875588721</v>
      </c>
      <c r="H12" s="54"/>
      <c r="I12" s="54"/>
      <c r="J12" s="55">
        <v>17.764270104212827</v>
      </c>
      <c r="K12" s="55">
        <v>8.5148692512236099</v>
      </c>
      <c r="L12" s="54"/>
      <c r="M12" s="53">
        <f t="shared" si="3"/>
        <v>18.990782322138351</v>
      </c>
      <c r="N12" s="54"/>
      <c r="O12" s="54">
        <f t="shared" si="4"/>
        <v>11.908591394336542</v>
      </c>
      <c r="P12" s="54">
        <f t="shared" si="5"/>
        <v>5.5155246014770354</v>
      </c>
      <c r="Q12" s="54">
        <f t="shared" ref="Q12:Q14" si="6">F12*Q$2</f>
        <v>0.14815358026863815</v>
      </c>
      <c r="R12" s="54">
        <f t="shared" ref="R12:R14" si="7">G12*R$2</f>
        <v>0.15675451644041594</v>
      </c>
      <c r="S12" s="54"/>
      <c r="T12" s="54"/>
      <c r="U12" s="52">
        <f t="shared" si="0"/>
        <v>15.646318840602801</v>
      </c>
      <c r="V12" s="52">
        <f t="shared" si="1"/>
        <v>8.5148692512236099</v>
      </c>
    </row>
    <row r="13" spans="1:22" x14ac:dyDescent="0.35">
      <c r="A13" s="45">
        <f t="shared" si="2"/>
        <v>44010</v>
      </c>
      <c r="B13" s="53">
        <v>40.631803584869921</v>
      </c>
      <c r="C13" s="54">
        <v>1.9806160165699895</v>
      </c>
      <c r="D13" s="54">
        <v>19.762427245274132</v>
      </c>
      <c r="E13" s="54">
        <v>8.4625719790177385</v>
      </c>
      <c r="F13" s="54">
        <v>0.37439052880528517</v>
      </c>
      <c r="G13" s="54">
        <v>-8.6907216780926881E-3</v>
      </c>
      <c r="H13" s="54">
        <v>0.51261746309992928</v>
      </c>
      <c r="I13" s="54">
        <v>0.89397840868873024</v>
      </c>
      <c r="J13" s="55">
        <v>22.402882444078347</v>
      </c>
      <c r="K13" s="55">
        <v>14.162101395082535</v>
      </c>
      <c r="L13" s="54"/>
      <c r="M13" s="53">
        <f t="shared" si="3"/>
        <v>32.748355156402518</v>
      </c>
      <c r="N13" s="54">
        <f t="shared" ref="N13:N14" si="8">C13*N$2</f>
        <v>1.9807624854901715</v>
      </c>
      <c r="O13" s="54">
        <f t="shared" si="4"/>
        <v>21.733174315843467</v>
      </c>
      <c r="P13" s="54">
        <f t="shared" si="5"/>
        <v>9.7385530068943638</v>
      </c>
      <c r="Q13" s="54">
        <f t="shared" si="6"/>
        <v>0.32769201539430459</v>
      </c>
      <c r="R13" s="54">
        <f t="shared" si="7"/>
        <v>-9.364082093030265E-3</v>
      </c>
      <c r="S13" s="54">
        <f t="shared" ref="S13:S14" si="9">H13*S$2</f>
        <v>0.47951700938088593</v>
      </c>
      <c r="T13" s="54">
        <f t="shared" ref="T13:T14" si="10">I13*T$2</f>
        <v>0.91761580197616455</v>
      </c>
      <c r="U13" s="52">
        <f t="shared" si="0"/>
        <v>19.731891015632876</v>
      </c>
      <c r="V13" s="52">
        <f t="shared" si="1"/>
        <v>14.162101395082535</v>
      </c>
    </row>
    <row r="14" spans="1:22" x14ac:dyDescent="0.35">
      <c r="A14" s="45">
        <f t="shared" si="2"/>
        <v>44017</v>
      </c>
      <c r="B14" s="53">
        <v>62.539772343436518</v>
      </c>
      <c r="C14" s="54">
        <v>7.4837858259248717</v>
      </c>
      <c r="D14" s="54">
        <v>31.143229483634531</v>
      </c>
      <c r="E14" s="54">
        <v>13.75208451814882</v>
      </c>
      <c r="F14" s="54">
        <v>1.1134909111696503</v>
      </c>
      <c r="G14" s="54">
        <v>3.4321549622520786</v>
      </c>
      <c r="H14" s="54">
        <v>-1.2590807652350708</v>
      </c>
      <c r="I14" s="54">
        <v>4.5648631761499843</v>
      </c>
      <c r="J14" s="55">
        <v>28.242128880924565</v>
      </c>
      <c r="K14" s="55">
        <v>22.112147734650168</v>
      </c>
      <c r="L14" s="54"/>
      <c r="M14" s="53">
        <f t="shared" si="3"/>
        <v>50.405704285941695</v>
      </c>
      <c r="N14" s="54">
        <f t="shared" si="8"/>
        <v>7.4843392608257444</v>
      </c>
      <c r="O14" s="54">
        <f t="shared" si="4"/>
        <v>34.248891936490274</v>
      </c>
      <c r="P14" s="54">
        <f t="shared" si="5"/>
        <v>15.825614761958988</v>
      </c>
      <c r="Q14" s="54">
        <f t="shared" si="6"/>
        <v>0.9746028617999386</v>
      </c>
      <c r="R14" s="54">
        <f t="shared" si="7"/>
        <v>3.6980796317001658</v>
      </c>
      <c r="S14" s="54">
        <f t="shared" si="9"/>
        <v>-1.1777800925147643</v>
      </c>
      <c r="T14" s="54">
        <f t="shared" si="10"/>
        <v>4.6855612435185812</v>
      </c>
      <c r="U14" s="52">
        <f t="shared" ref="U14" si="11">J14*U$2</f>
        <v>24.874951271065658</v>
      </c>
      <c r="V14" s="52">
        <f t="shared" ref="V14:V20" si="12">K14*V$2</f>
        <v>22.112147734650168</v>
      </c>
    </row>
    <row r="15" spans="1:22" x14ac:dyDescent="0.35">
      <c r="A15" s="45">
        <f t="shared" si="2"/>
        <v>44024</v>
      </c>
      <c r="B15" s="53">
        <v>84.639466089772355</v>
      </c>
      <c r="C15" s="54">
        <v>19.202346745166768</v>
      </c>
      <c r="D15" s="54">
        <v>45.413305843392791</v>
      </c>
      <c r="E15" s="54">
        <v>24.214466231500595</v>
      </c>
      <c r="F15" s="54">
        <v>4.8184941709457743</v>
      </c>
      <c r="G15" s="54">
        <v>9.6556290426917482</v>
      </c>
      <c r="H15" s="54">
        <v>3.6204257039603012</v>
      </c>
      <c r="I15" s="54">
        <v>11.67617798477332</v>
      </c>
      <c r="J15" s="55">
        <v>34.118155247844754</v>
      </c>
      <c r="K15" s="55">
        <v>33.027026099438139</v>
      </c>
      <c r="L15" s="54"/>
      <c r="M15" s="53">
        <f t="shared" si="3"/>
        <v>68.217579610182256</v>
      </c>
      <c r="N15" s="54">
        <f t="shared" ref="N15:U15" si="13">C15*N$2</f>
        <v>19.203766781644912</v>
      </c>
      <c r="O15" s="54">
        <f t="shared" si="13"/>
        <v>49.942007624047676</v>
      </c>
      <c r="P15" s="54">
        <f t="shared" si="13"/>
        <v>27.865507497460996</v>
      </c>
      <c r="Q15" s="54">
        <f t="shared" si="13"/>
        <v>4.2174733187872233</v>
      </c>
      <c r="R15" s="54">
        <f t="shared" si="13"/>
        <v>10.403750846552937</v>
      </c>
      <c r="S15" s="54">
        <f t="shared" si="13"/>
        <v>3.3866495607667328</v>
      </c>
      <c r="T15" s="54">
        <f t="shared" si="13"/>
        <v>11.984904021596728</v>
      </c>
      <c r="U15" s="52">
        <f t="shared" si="13"/>
        <v>30.050406356654506</v>
      </c>
      <c r="V15" s="52">
        <f t="shared" si="12"/>
        <v>33.027026099438139</v>
      </c>
    </row>
    <row r="16" spans="1:22" x14ac:dyDescent="0.35">
      <c r="A16" s="45">
        <f t="shared" si="2"/>
        <v>44031</v>
      </c>
      <c r="B16" s="53">
        <v>105.5120484668622</v>
      </c>
      <c r="C16" s="54">
        <v>35.932353834987062</v>
      </c>
      <c r="D16" s="54">
        <v>57.241746684795743</v>
      </c>
      <c r="E16" s="54">
        <v>38.05993543813868</v>
      </c>
      <c r="F16" s="54">
        <v>8.4141003281625952</v>
      </c>
      <c r="G16" s="54">
        <v>19.16613460017512</v>
      </c>
      <c r="H16" s="54">
        <v>11.380064376569345</v>
      </c>
      <c r="I16" s="54">
        <v>18.801008218151775</v>
      </c>
      <c r="J16" s="55">
        <v>38.914663910522435</v>
      </c>
      <c r="K16" s="55">
        <v>44.246412699239812</v>
      </c>
      <c r="L16" s="54"/>
      <c r="M16" s="53">
        <f t="shared" ref="M16:M71" si="14">B16*M$2</f>
        <v>85.040429703175363</v>
      </c>
      <c r="N16" s="54">
        <f t="shared" ref="N16:N71" si="15">C16*N$2</f>
        <v>35.935011075472737</v>
      </c>
      <c r="O16" s="54">
        <f t="shared" ref="O16:O71" si="16">D16*O$2</f>
        <v>62.950003226021444</v>
      </c>
      <c r="P16" s="54">
        <f t="shared" ref="P16:P71" si="17">E16*P$2</f>
        <v>43.798587429718083</v>
      </c>
      <c r="Q16" s="54">
        <f t="shared" ref="Q16:Q71" si="18">F16*Q$2</f>
        <v>7.3645920025382789</v>
      </c>
      <c r="R16" s="54">
        <f t="shared" ref="R16:R71" si="19">G16*R$2</f>
        <v>20.651133985169317</v>
      </c>
      <c r="S16" s="54">
        <f t="shared" ref="S16:S71" si="20">H16*S$2</f>
        <v>10.645237100224808</v>
      </c>
      <c r="T16" s="54">
        <f t="shared" ref="T16:T71" si="21">I16*T$2</f>
        <v>19.298119581394413</v>
      </c>
      <c r="U16" s="52">
        <f t="shared" ref="U16:U47" si="22">J16*U$2</f>
        <v>34.275049610652914</v>
      </c>
      <c r="V16" s="52">
        <f t="shared" si="12"/>
        <v>44.246412699239812</v>
      </c>
    </row>
    <row r="17" spans="1:22" x14ac:dyDescent="0.35">
      <c r="A17" s="45">
        <f t="shared" si="2"/>
        <v>44038</v>
      </c>
      <c r="B17" s="53">
        <v>120.24211152845815</v>
      </c>
      <c r="C17" s="54">
        <v>54.710835812419376</v>
      </c>
      <c r="D17" s="54">
        <v>66.352186621407597</v>
      </c>
      <c r="E17" s="54">
        <v>49.884665837506844</v>
      </c>
      <c r="F17" s="54">
        <v>13.427158744132582</v>
      </c>
      <c r="G17" s="54">
        <v>27.398066341939558</v>
      </c>
      <c r="H17" s="54">
        <v>17.18811772458422</v>
      </c>
      <c r="I17" s="54">
        <v>24.816046086421387</v>
      </c>
      <c r="J17" s="55">
        <v>42.325778317139608</v>
      </c>
      <c r="K17" s="55">
        <v>53.545182893295468</v>
      </c>
      <c r="L17" s="54"/>
      <c r="M17" s="53">
        <f t="shared" si="14"/>
        <v>96.912542040245626</v>
      </c>
      <c r="N17" s="54">
        <f t="shared" si="15"/>
        <v>54.714881744077331</v>
      </c>
      <c r="O17" s="54">
        <f t="shared" si="16"/>
        <v>72.968953670671681</v>
      </c>
      <c r="P17" s="54">
        <f t="shared" si="17"/>
        <v>57.406242888602378</v>
      </c>
      <c r="Q17" s="54">
        <f t="shared" si="18"/>
        <v>11.752361161284677</v>
      </c>
      <c r="R17" s="54">
        <f t="shared" si="19"/>
        <v>29.520878923431013</v>
      </c>
      <c r="S17" s="54">
        <f t="shared" si="20"/>
        <v>16.078256012461548</v>
      </c>
      <c r="T17" s="54">
        <f t="shared" si="21"/>
        <v>25.47219911593832</v>
      </c>
      <c r="U17" s="52">
        <f t="shared" si="22"/>
        <v>37.279472719207696</v>
      </c>
      <c r="V17" s="52">
        <f t="shared" si="12"/>
        <v>53.545182893295468</v>
      </c>
    </row>
    <row r="18" spans="1:22" x14ac:dyDescent="0.35">
      <c r="A18" s="45">
        <f t="shared" si="2"/>
        <v>44045</v>
      </c>
      <c r="B18" s="53">
        <v>129.17551921203815</v>
      </c>
      <c r="C18" s="54">
        <v>70.536100852828199</v>
      </c>
      <c r="D18" s="54">
        <v>72.042355453137532</v>
      </c>
      <c r="E18" s="54">
        <v>59.231199766084835</v>
      </c>
      <c r="F18" s="54">
        <v>16.71921126066972</v>
      </c>
      <c r="G18" s="54">
        <v>33.124408209853961</v>
      </c>
      <c r="H18" s="54">
        <v>23.255498553549877</v>
      </c>
      <c r="I18" s="54">
        <v>29.837402815058741</v>
      </c>
      <c r="J18" s="55">
        <v>45.863112830116222</v>
      </c>
      <c r="K18" s="55">
        <v>60.264736103567536</v>
      </c>
      <c r="L18" s="54"/>
      <c r="M18" s="53">
        <f t="shared" si="14"/>
        <v>104.11267547679708</v>
      </c>
      <c r="N18" s="54">
        <f t="shared" si="15"/>
        <v>70.541317081738455</v>
      </c>
      <c r="O18" s="54">
        <f t="shared" si="16"/>
        <v>79.226557029395678</v>
      </c>
      <c r="P18" s="54">
        <f t="shared" si="17"/>
        <v>68.162041045459929</v>
      </c>
      <c r="Q18" s="54">
        <f t="shared" si="18"/>
        <v>14.633789084609639</v>
      </c>
      <c r="R18" s="54">
        <f t="shared" si="19"/>
        <v>35.69089993320231</v>
      </c>
      <c r="S18" s="54">
        <f t="shared" si="20"/>
        <v>21.753857253758653</v>
      </c>
      <c r="T18" s="54">
        <f t="shared" si="21"/>
        <v>30.626323909976048</v>
      </c>
      <c r="U18" s="52">
        <f t="shared" si="22"/>
        <v>40.395067298169607</v>
      </c>
      <c r="V18" s="52">
        <f t="shared" si="12"/>
        <v>60.264736103567536</v>
      </c>
    </row>
    <row r="19" spans="1:22" x14ac:dyDescent="0.35">
      <c r="A19" s="45">
        <f t="shared" si="2"/>
        <v>44052</v>
      </c>
      <c r="B19" s="53">
        <v>134.79697601528207</v>
      </c>
      <c r="C19" s="54">
        <v>81.559254113355237</v>
      </c>
      <c r="D19" s="54">
        <v>75.755788052943458</v>
      </c>
      <c r="E19" s="54">
        <v>65.147710825937736</v>
      </c>
      <c r="F19" s="54">
        <v>20.044786569462232</v>
      </c>
      <c r="G19" s="54">
        <v>38.01143254756343</v>
      </c>
      <c r="H19" s="54">
        <v>30.897264870966634</v>
      </c>
      <c r="I19" s="54">
        <v>33.090469201495893</v>
      </c>
      <c r="J19" s="55">
        <v>47.209231037929264</v>
      </c>
      <c r="K19" s="55">
        <v>64.792171133478107</v>
      </c>
      <c r="L19" s="54"/>
      <c r="M19" s="53">
        <f t="shared" si="14"/>
        <v>108.64344811415936</v>
      </c>
      <c r="N19" s="54">
        <f t="shared" si="15"/>
        <v>81.565285517615777</v>
      </c>
      <c r="O19" s="54">
        <f t="shared" si="16"/>
        <v>83.310300235636575</v>
      </c>
      <c r="P19" s="54">
        <f t="shared" si="17"/>
        <v>74.97063974513587</v>
      </c>
      <c r="Q19" s="54">
        <f t="shared" si="18"/>
        <v>17.54455843222453</v>
      </c>
      <c r="R19" s="54">
        <f t="shared" si="19"/>
        <v>40.956572771892461</v>
      </c>
      <c r="S19" s="54">
        <f t="shared" si="20"/>
        <v>28.902183627105288</v>
      </c>
      <c r="T19" s="54">
        <f t="shared" si="21"/>
        <v>33.965403570133233</v>
      </c>
      <c r="U19" s="52">
        <f t="shared" si="22"/>
        <v>41.580694095838531</v>
      </c>
      <c r="V19" s="52">
        <f t="shared" si="12"/>
        <v>64.792171133478107</v>
      </c>
    </row>
    <row r="20" spans="1:22" x14ac:dyDescent="0.35">
      <c r="A20" s="45">
        <f t="shared" si="2"/>
        <v>44059</v>
      </c>
      <c r="B20" s="53">
        <v>141.75062097772232</v>
      </c>
      <c r="C20" s="54">
        <v>92.080019815201922</v>
      </c>
      <c r="D20" s="54">
        <v>78.423209807066925</v>
      </c>
      <c r="E20" s="54">
        <v>69.039648133068809</v>
      </c>
      <c r="F20" s="54">
        <v>22.075323382621526</v>
      </c>
      <c r="G20" s="54">
        <v>40.211125647535788</v>
      </c>
      <c r="H20" s="54">
        <v>39.553806869303877</v>
      </c>
      <c r="I20" s="54">
        <v>37.228973893985156</v>
      </c>
      <c r="J20" s="55">
        <v>50.412239559717989</v>
      </c>
      <c r="K20" s="55">
        <v>68.733061450837113</v>
      </c>
      <c r="L20" s="54"/>
      <c r="M20" s="53">
        <f t="shared" si="14"/>
        <v>114.24793560351901</v>
      </c>
      <c r="N20" s="54">
        <f t="shared" si="15"/>
        <v>92.086829242652698</v>
      </c>
      <c r="O20" s="54">
        <f t="shared" si="16"/>
        <v>86.243722392578405</v>
      </c>
      <c r="P20" s="54">
        <f t="shared" si="17"/>
        <v>79.449400795438336</v>
      </c>
      <c r="Q20" s="54">
        <f t="shared" si="18"/>
        <v>19.32182214335478</v>
      </c>
      <c r="R20" s="54">
        <f t="shared" si="19"/>
        <v>43.326698928335425</v>
      </c>
      <c r="S20" s="54">
        <f t="shared" si="20"/>
        <v>36.999760142584876</v>
      </c>
      <c r="T20" s="54">
        <f t="shared" si="21"/>
        <v>38.21333312354475</v>
      </c>
      <c r="U20" s="52">
        <f t="shared" si="22"/>
        <v>44.401822815852157</v>
      </c>
      <c r="V20" s="52">
        <f t="shared" si="12"/>
        <v>68.733061450837113</v>
      </c>
    </row>
    <row r="21" spans="1:22" x14ac:dyDescent="0.35">
      <c r="A21" s="45">
        <f t="shared" si="2"/>
        <v>44066</v>
      </c>
      <c r="B21" s="53">
        <v>144.85538984770139</v>
      </c>
      <c r="C21" s="54">
        <v>100.60126301539317</v>
      </c>
      <c r="D21" s="54">
        <v>80.43557705186663</v>
      </c>
      <c r="E21" s="54">
        <v>71.834944693519446</v>
      </c>
      <c r="F21" s="54">
        <v>24.208874054749888</v>
      </c>
      <c r="G21" s="54">
        <v>41.42295366922324</v>
      </c>
      <c r="H21" s="54">
        <v>47.367819911737008</v>
      </c>
      <c r="I21" s="54">
        <v>38.387205537067793</v>
      </c>
      <c r="J21" s="55">
        <v>52.768476327616312</v>
      </c>
      <c r="K21" s="55">
        <v>71.379611051824867</v>
      </c>
      <c r="L21" s="54"/>
      <c r="M21" s="53">
        <f t="shared" si="14"/>
        <v>116.75031218200982</v>
      </c>
      <c r="N21" s="54">
        <f t="shared" si="15"/>
        <v>100.60870259895684</v>
      </c>
      <c r="O21" s="54">
        <f t="shared" si="16"/>
        <v>88.456766750739632</v>
      </c>
      <c r="P21" s="54">
        <f t="shared" si="17"/>
        <v>82.666170329739856</v>
      </c>
      <c r="Q21" s="54">
        <f t="shared" si="18"/>
        <v>21.189250579449734</v>
      </c>
      <c r="R21" s="54">
        <f t="shared" si="19"/>
        <v>44.632419845197902</v>
      </c>
      <c r="S21" s="54">
        <f t="shared" si="20"/>
        <v>44.309211019876479</v>
      </c>
      <c r="T21" s="54">
        <f t="shared" si="21"/>
        <v>39.402189194017815</v>
      </c>
      <c r="U21" s="52">
        <f t="shared" si="22"/>
        <v>46.477136437983226</v>
      </c>
      <c r="V21" s="52">
        <f t="shared" ref="V21:V70" si="23">K21*V$2</f>
        <v>71.379611051824867</v>
      </c>
    </row>
    <row r="22" spans="1:22" x14ac:dyDescent="0.35">
      <c r="A22" s="45">
        <f t="shared" si="2"/>
        <v>44073</v>
      </c>
      <c r="B22" s="53">
        <v>147.9765953511575</v>
      </c>
      <c r="C22" s="54">
        <v>104.87210864364866</v>
      </c>
      <c r="D22" s="54">
        <v>81.553907768370081</v>
      </c>
      <c r="E22" s="54">
        <v>74.474064417753738</v>
      </c>
      <c r="F22" s="54">
        <v>26.028902358090445</v>
      </c>
      <c r="G22" s="54">
        <v>42.200378063816167</v>
      </c>
      <c r="H22" s="54">
        <v>49.430389034949329</v>
      </c>
      <c r="I22" s="54">
        <v>39.152441044253749</v>
      </c>
      <c r="J22" s="55">
        <v>54.968293723526472</v>
      </c>
      <c r="K22" s="55">
        <v>73.331178738925288</v>
      </c>
      <c r="L22" s="54"/>
      <c r="M22" s="53">
        <f t="shared" si="14"/>
        <v>119.2659363316934</v>
      </c>
      <c r="N22" s="54">
        <f t="shared" si="15"/>
        <v>104.87986406134787</v>
      </c>
      <c r="O22" s="54">
        <f t="shared" si="16"/>
        <v>89.686619546799577</v>
      </c>
      <c r="P22" s="54">
        <f t="shared" si="17"/>
        <v>85.703214787349225</v>
      </c>
      <c r="Q22" s="54">
        <f t="shared" si="18"/>
        <v>22.782262947309409</v>
      </c>
      <c r="R22" s="54">
        <f t="shared" si="19"/>
        <v>45.470079377022905</v>
      </c>
      <c r="S22" s="54">
        <f t="shared" si="20"/>
        <v>46.238597060732694</v>
      </c>
      <c r="T22" s="54">
        <f t="shared" si="21"/>
        <v>40.187658045169421</v>
      </c>
      <c r="U22" s="52">
        <f t="shared" si="22"/>
        <v>48.414679841995778</v>
      </c>
      <c r="V22" s="52">
        <f t="shared" si="23"/>
        <v>73.331178738925288</v>
      </c>
    </row>
    <row r="23" spans="1:22" x14ac:dyDescent="0.35">
      <c r="A23" s="45">
        <f t="shared" si="2"/>
        <v>44080</v>
      </c>
      <c r="B23" s="53">
        <v>149.46138923901051</v>
      </c>
      <c r="C23" s="54">
        <v>107.45883210748777</v>
      </c>
      <c r="D23" s="54">
        <v>81.840166472073278</v>
      </c>
      <c r="E23" s="54">
        <v>74.764211318555283</v>
      </c>
      <c r="F23" s="54">
        <v>26.486996103251119</v>
      </c>
      <c r="G23" s="54">
        <v>42.908826486049087</v>
      </c>
      <c r="H23" s="54">
        <v>55.387769800000534</v>
      </c>
      <c r="I23" s="54">
        <v>39.152441044253749</v>
      </c>
      <c r="J23" s="55">
        <v>57.240439484522796</v>
      </c>
      <c r="K23" s="55">
        <v>74.242138904829986</v>
      </c>
      <c r="L23" s="54"/>
      <c r="M23" s="53">
        <f t="shared" si="14"/>
        <v>120.46264810137652</v>
      </c>
      <c r="N23" s="54">
        <f t="shared" si="15"/>
        <v>107.46677881647685</v>
      </c>
      <c r="O23" s="54">
        <f t="shared" si="16"/>
        <v>90.001424516340791</v>
      </c>
      <c r="P23" s="54">
        <f t="shared" si="17"/>
        <v>86.037109846705619</v>
      </c>
      <c r="Q23" s="54">
        <f t="shared" si="18"/>
        <v>23.183217701881468</v>
      </c>
      <c r="R23" s="54">
        <f t="shared" si="19"/>
        <v>46.233418651963618</v>
      </c>
      <c r="S23" s="54">
        <f t="shared" si="20"/>
        <v>51.81130110192079</v>
      </c>
      <c r="T23" s="54">
        <f t="shared" si="21"/>
        <v>40.187658045169421</v>
      </c>
      <c r="U23" s="52">
        <f t="shared" si="22"/>
        <v>50.415928236684486</v>
      </c>
      <c r="V23" s="52">
        <f t="shared" si="23"/>
        <v>74.242138904829986</v>
      </c>
    </row>
    <row r="24" spans="1:22" x14ac:dyDescent="0.35">
      <c r="A24" s="45">
        <f t="shared" si="2"/>
        <v>44087</v>
      </c>
      <c r="B24" s="53">
        <v>150.46481335628116</v>
      </c>
      <c r="C24" s="54">
        <v>108.68166356738534</v>
      </c>
      <c r="D24" s="54">
        <v>81.840166472073278</v>
      </c>
      <c r="E24" s="54">
        <v>76.076416389258313</v>
      </c>
      <c r="F24" s="54">
        <v>28.072987159063771</v>
      </c>
      <c r="G24" s="54">
        <v>43.092786934342797</v>
      </c>
      <c r="H24" s="54">
        <v>58.593099627918406</v>
      </c>
      <c r="I24" s="54">
        <v>39.582171305220299</v>
      </c>
      <c r="J24" s="55">
        <v>57.240439484522796</v>
      </c>
      <c r="K24" s="55">
        <v>74.929712697613155</v>
      </c>
      <c r="L24" s="54"/>
      <c r="M24" s="53">
        <f t="shared" si="14"/>
        <v>121.27138624405436</v>
      </c>
      <c r="N24" s="54">
        <f t="shared" si="15"/>
        <v>108.6897007062215</v>
      </c>
      <c r="O24" s="54">
        <f t="shared" si="16"/>
        <v>90.001424516340791</v>
      </c>
      <c r="P24" s="54">
        <f t="shared" si="17"/>
        <v>87.547168333492081</v>
      </c>
      <c r="Q24" s="54">
        <f t="shared" si="18"/>
        <v>24.571384777408333</v>
      </c>
      <c r="R24" s="54">
        <f t="shared" si="19"/>
        <v>46.431632425629303</v>
      </c>
      <c r="S24" s="54">
        <f t="shared" si="20"/>
        <v>54.809658129923378</v>
      </c>
      <c r="T24" s="54">
        <f t="shared" si="21"/>
        <v>40.628750664652969</v>
      </c>
      <c r="U24" s="52">
        <f t="shared" si="22"/>
        <v>50.415928236684486</v>
      </c>
      <c r="V24" s="52">
        <f t="shared" si="23"/>
        <v>74.929712697613155</v>
      </c>
    </row>
    <row r="25" spans="1:22" x14ac:dyDescent="0.35">
      <c r="A25" s="45">
        <f t="shared" si="2"/>
        <v>44094</v>
      </c>
      <c r="B25" s="53">
        <v>152.25208241048875</v>
      </c>
      <c r="C25" s="54">
        <v>113.78776591177646</v>
      </c>
      <c r="D25" s="54">
        <v>81.932109539953871</v>
      </c>
      <c r="E25" s="54">
        <v>76.992652279011466</v>
      </c>
      <c r="F25" s="54">
        <v>29.16540771133927</v>
      </c>
      <c r="G25" s="54">
        <v>44.397656852390455</v>
      </c>
      <c r="H25" s="54">
        <v>63.010614966921764</v>
      </c>
      <c r="I25" s="54">
        <v>39.889170669349014</v>
      </c>
      <c r="J25" s="55">
        <v>57.240439484522796</v>
      </c>
      <c r="K25" s="55">
        <v>75.899027525686762</v>
      </c>
      <c r="L25" s="54"/>
      <c r="M25" s="53">
        <f t="shared" si="14"/>
        <v>122.71188645775968</v>
      </c>
      <c r="N25" s="54">
        <f t="shared" si="15"/>
        <v>113.79618065298</v>
      </c>
      <c r="O25" s="54">
        <f t="shared" si="16"/>
        <v>90.102536322931257</v>
      </c>
      <c r="P25" s="54">
        <f t="shared" si="17"/>
        <v>88.601553667088481</v>
      </c>
      <c r="Q25" s="54">
        <f t="shared" si="18"/>
        <v>25.527545430231623</v>
      </c>
      <c r="R25" s="54">
        <f t="shared" si="19"/>
        <v>47.837604160304117</v>
      </c>
      <c r="S25" s="54">
        <f t="shared" si="20"/>
        <v>58.941928090925749</v>
      </c>
      <c r="T25" s="54">
        <f t="shared" si="21"/>
        <v>40.943867299443227</v>
      </c>
      <c r="U25" s="52">
        <f t="shared" si="22"/>
        <v>50.415928236684486</v>
      </c>
      <c r="V25" s="52">
        <f t="shared" si="23"/>
        <v>75.899027525686762</v>
      </c>
    </row>
    <row r="26" spans="1:22" x14ac:dyDescent="0.35">
      <c r="A26" s="45">
        <f t="shared" si="2"/>
        <v>44101</v>
      </c>
      <c r="B26" s="53">
        <v>153.83268723913375</v>
      </c>
      <c r="C26" s="54">
        <v>116.39325673419123</v>
      </c>
      <c r="D26" s="54">
        <v>81.932109539953871</v>
      </c>
      <c r="E26" s="54">
        <v>76.992652279011466</v>
      </c>
      <c r="F26" s="54">
        <v>29.173441051511332</v>
      </c>
      <c r="G26" s="54">
        <v>44.397656852390455</v>
      </c>
      <c r="H26" s="54">
        <v>65.54399710138712</v>
      </c>
      <c r="I26" s="54">
        <v>40.362106977204412</v>
      </c>
      <c r="J26" s="55">
        <v>58.088988846620921</v>
      </c>
      <c r="K26" s="55">
        <v>76.384527858683242</v>
      </c>
      <c r="L26" s="54"/>
      <c r="M26" s="53">
        <f t="shared" si="14"/>
        <v>123.98581977411548</v>
      </c>
      <c r="N26" s="54">
        <f t="shared" si="15"/>
        <v>116.40186415455322</v>
      </c>
      <c r="O26" s="54">
        <f t="shared" si="16"/>
        <v>90.102536322931257</v>
      </c>
      <c r="P26" s="54">
        <f t="shared" si="17"/>
        <v>88.601553667088481</v>
      </c>
      <c r="Q26" s="54">
        <f t="shared" si="18"/>
        <v>25.534576755088398</v>
      </c>
      <c r="R26" s="54">
        <f t="shared" si="19"/>
        <v>47.837604160304117</v>
      </c>
      <c r="S26" s="54">
        <f t="shared" si="20"/>
        <v>61.311726063455957</v>
      </c>
      <c r="T26" s="54">
        <f t="shared" si="21"/>
        <v>41.429308362894552</v>
      </c>
      <c r="U26" s="52">
        <f t="shared" si="22"/>
        <v>51.163309006819745</v>
      </c>
      <c r="V26" s="52">
        <f t="shared" si="23"/>
        <v>76.384527858683242</v>
      </c>
    </row>
    <row r="27" spans="1:22" x14ac:dyDescent="0.35">
      <c r="A27" s="45">
        <f t="shared" si="2"/>
        <v>44108</v>
      </c>
      <c r="B27" s="53">
        <v>156.59066203932406</v>
      </c>
      <c r="C27" s="54">
        <v>118.82318065119921</v>
      </c>
      <c r="D27" s="54">
        <v>82.32006966189752</v>
      </c>
      <c r="E27" s="54">
        <v>78.298118776134729</v>
      </c>
      <c r="F27" s="54">
        <v>31.346500092536957</v>
      </c>
      <c r="G27" s="54">
        <v>44.77797633406972</v>
      </c>
      <c r="H27" s="54">
        <v>70.446744498954004</v>
      </c>
      <c r="I27" s="54">
        <v>40.857319676270251</v>
      </c>
      <c r="J27" s="55">
        <v>59.03478496222769</v>
      </c>
      <c r="K27" s="55">
        <v>77.649706762650183</v>
      </c>
      <c r="L27" s="54"/>
      <c r="M27" s="53">
        <f t="shared" si="14"/>
        <v>126.20868783067088</v>
      </c>
      <c r="N27" s="54">
        <f t="shared" si="15"/>
        <v>118.8319677673373</v>
      </c>
      <c r="O27" s="54">
        <f t="shared" si="16"/>
        <v>90.529184570798364</v>
      </c>
      <c r="P27" s="54">
        <f t="shared" si="17"/>
        <v>90.103857542610157</v>
      </c>
      <c r="Q27" s="54">
        <f t="shared" si="18"/>
        <v>27.436585598626348</v>
      </c>
      <c r="R27" s="54">
        <f t="shared" si="19"/>
        <v>48.247390939807211</v>
      </c>
      <c r="S27" s="54">
        <f t="shared" si="20"/>
        <v>65.897895944626981</v>
      </c>
      <c r="T27" s="54">
        <f t="shared" si="21"/>
        <v>41.937614820394579</v>
      </c>
      <c r="U27" s="52">
        <f t="shared" si="22"/>
        <v>51.99634225255258</v>
      </c>
      <c r="V27" s="52">
        <f t="shared" si="23"/>
        <v>77.649706762650183</v>
      </c>
    </row>
    <row r="28" spans="1:22" x14ac:dyDescent="0.35">
      <c r="A28" s="45">
        <f t="shared" si="2"/>
        <v>44115</v>
      </c>
      <c r="B28" s="53">
        <v>160.1405316467648</v>
      </c>
      <c r="C28" s="54">
        <v>123.04242640117323</v>
      </c>
      <c r="D28" s="54">
        <v>83.143655196255438</v>
      </c>
      <c r="E28" s="54">
        <v>80.532276070233152</v>
      </c>
      <c r="F28" s="54">
        <v>33.323824517248759</v>
      </c>
      <c r="G28" s="54">
        <v>46.921622691541977</v>
      </c>
      <c r="H28" s="54">
        <v>74.580568992151669</v>
      </c>
      <c r="I28" s="54">
        <v>43.129643631122363</v>
      </c>
      <c r="J28" s="55">
        <v>59.953845391091029</v>
      </c>
      <c r="K28" s="55">
        <v>79.607864329439948</v>
      </c>
      <c r="L28" s="54"/>
      <c r="M28" s="53">
        <f t="shared" si="14"/>
        <v>129.0698059796737</v>
      </c>
      <c r="N28" s="54">
        <f t="shared" si="15"/>
        <v>123.05152553557423</v>
      </c>
      <c r="O28" s="54">
        <f t="shared" si="16"/>
        <v>91.434899631001201</v>
      </c>
      <c r="P28" s="54">
        <f t="shared" si="17"/>
        <v>92.674879601655931</v>
      </c>
      <c r="Q28" s="54">
        <f t="shared" si="18"/>
        <v>29.167274213773407</v>
      </c>
      <c r="R28" s="54">
        <f t="shared" si="19"/>
        <v>50.557127830863756</v>
      </c>
      <c r="S28" s="54">
        <f t="shared" si="20"/>
        <v>69.764793389549155</v>
      </c>
      <c r="T28" s="54">
        <f t="shared" si="21"/>
        <v>44.270020556277714</v>
      </c>
      <c r="U28" s="52">
        <f t="shared" si="22"/>
        <v>52.805827383065584</v>
      </c>
      <c r="V28" s="52">
        <f t="shared" si="23"/>
        <v>79.607864329439948</v>
      </c>
    </row>
    <row r="29" spans="1:22" x14ac:dyDescent="0.35">
      <c r="A29" s="45">
        <f t="shared" si="2"/>
        <v>44122</v>
      </c>
      <c r="B29" s="53">
        <v>163.78828136870163</v>
      </c>
      <c r="C29" s="54">
        <v>127.03388262268312</v>
      </c>
      <c r="D29" s="54">
        <v>83.839643226691422</v>
      </c>
      <c r="E29" s="54">
        <v>81.553504498267202</v>
      </c>
      <c r="F29" s="54">
        <v>36.313898218975559</v>
      </c>
      <c r="G29" s="54">
        <v>49.088243191664127</v>
      </c>
      <c r="H29" s="54">
        <v>80.175978364904552</v>
      </c>
      <c r="I29" s="54">
        <v>47.017585992317123</v>
      </c>
      <c r="J29" s="55">
        <v>60.079574782869543</v>
      </c>
      <c r="K29" s="55">
        <v>81.445315053209413</v>
      </c>
      <c r="L29" s="54"/>
      <c r="M29" s="53">
        <f t="shared" si="14"/>
        <v>132.00981338461543</v>
      </c>
      <c r="N29" s="54">
        <f t="shared" si="15"/>
        <v>127.04327693003933</v>
      </c>
      <c r="O29" s="54">
        <f t="shared" si="16"/>
        <v>92.200292919966913</v>
      </c>
      <c r="P29" s="54">
        <f t="shared" si="17"/>
        <v>93.850088179286416</v>
      </c>
      <c r="Q29" s="54">
        <f t="shared" si="18"/>
        <v>31.784389771218386</v>
      </c>
      <c r="R29" s="54">
        <f t="shared" si="19"/>
        <v>52.89161890986454</v>
      </c>
      <c r="S29" s="54">
        <f t="shared" si="20"/>
        <v>74.99889905668519</v>
      </c>
      <c r="T29" s="54">
        <f t="shared" si="21"/>
        <v>48.260762741022162</v>
      </c>
      <c r="U29" s="52">
        <f t="shared" si="22"/>
        <v>52.91656664450786</v>
      </c>
      <c r="V29" s="52">
        <f t="shared" si="23"/>
        <v>81.445315053209413</v>
      </c>
    </row>
    <row r="30" spans="1:22" x14ac:dyDescent="0.35">
      <c r="A30" s="45">
        <f t="shared" si="2"/>
        <v>44129</v>
      </c>
      <c r="B30" s="53">
        <v>168.45855542324492</v>
      </c>
      <c r="C30" s="54">
        <v>130.68461870476904</v>
      </c>
      <c r="D30" s="54">
        <v>84.157369029817261</v>
      </c>
      <c r="E30" s="54">
        <v>82.46195801528016</v>
      </c>
      <c r="F30" s="54">
        <v>37.712131638952897</v>
      </c>
      <c r="G30" s="54">
        <v>51.213145836161431</v>
      </c>
      <c r="H30" s="54">
        <v>83.906095845263224</v>
      </c>
      <c r="I30" s="54">
        <v>47.920289989583502</v>
      </c>
      <c r="J30" s="55">
        <v>60.079574782869543</v>
      </c>
      <c r="K30" s="55">
        <v>82.843368547637724</v>
      </c>
      <c r="L30" s="54"/>
      <c r="M30" s="53">
        <f t="shared" si="14"/>
        <v>135.77395329281453</v>
      </c>
      <c r="N30" s="54">
        <f t="shared" si="15"/>
        <v>130.69428298841913</v>
      </c>
      <c r="O30" s="54">
        <f t="shared" si="16"/>
        <v>92.549702948313822</v>
      </c>
      <c r="P30" s="54">
        <f t="shared" si="17"/>
        <v>94.895517719107843</v>
      </c>
      <c r="Q30" s="54">
        <f t="shared" si="18"/>
        <v>33.008218613379995</v>
      </c>
      <c r="R30" s="54">
        <f t="shared" si="19"/>
        <v>55.181159817949023</v>
      </c>
      <c r="S30" s="54">
        <f t="shared" si="20"/>
        <v>78.488157436617286</v>
      </c>
      <c r="T30" s="54">
        <f t="shared" si="21"/>
        <v>49.187334842034829</v>
      </c>
      <c r="U30" s="52">
        <f t="shared" si="22"/>
        <v>52.91656664450786</v>
      </c>
      <c r="V30" s="52">
        <f t="shared" si="23"/>
        <v>82.843368547637724</v>
      </c>
    </row>
    <row r="31" spans="1:22" x14ac:dyDescent="0.35">
      <c r="A31" s="45">
        <f t="shared" si="2"/>
        <v>44136</v>
      </c>
      <c r="B31" s="53">
        <v>174.97462194531016</v>
      </c>
      <c r="C31" s="54">
        <v>133.58865413184031</v>
      </c>
      <c r="D31" s="54">
        <v>84.369958354300607</v>
      </c>
      <c r="E31" s="54">
        <v>84.33678826421216</v>
      </c>
      <c r="F31" s="54">
        <v>39.341059666559858</v>
      </c>
      <c r="G31" s="54">
        <v>52.47000358157306</v>
      </c>
      <c r="H31" s="54">
        <v>88.217019663073756</v>
      </c>
      <c r="I31" s="54">
        <v>48.433670205326365</v>
      </c>
      <c r="J31" s="55">
        <v>60.748977655217196</v>
      </c>
      <c r="K31" s="55">
        <v>84.584513845001965</v>
      </c>
      <c r="L31" s="54"/>
      <c r="M31" s="53">
        <f t="shared" si="14"/>
        <v>141.02576202046836</v>
      </c>
      <c r="N31" s="54">
        <f t="shared" si="15"/>
        <v>133.59853317237901</v>
      </c>
      <c r="O31" s="54">
        <f t="shared" si="16"/>
        <v>92.783492087134761</v>
      </c>
      <c r="P31" s="54">
        <f t="shared" si="17"/>
        <v>97.053033637840684</v>
      </c>
      <c r="Q31" s="54">
        <f t="shared" si="18"/>
        <v>34.433967042439235</v>
      </c>
      <c r="R31" s="54">
        <f t="shared" si="19"/>
        <v>56.535399378624774</v>
      </c>
      <c r="S31" s="54">
        <f t="shared" si="20"/>
        <v>82.52071864568083</v>
      </c>
      <c r="T31" s="54">
        <f t="shared" si="21"/>
        <v>49.714289177630661</v>
      </c>
      <c r="U31" s="52">
        <f t="shared" si="22"/>
        <v>53.506159727259003</v>
      </c>
      <c r="V31" s="52">
        <f t="shared" si="23"/>
        <v>84.584513845001965</v>
      </c>
    </row>
    <row r="32" spans="1:22" x14ac:dyDescent="0.35">
      <c r="A32" s="45">
        <f t="shared" si="2"/>
        <v>44143</v>
      </c>
      <c r="B32" s="53">
        <v>185.62822244659316</v>
      </c>
      <c r="C32" s="54">
        <v>136.00948427075915</v>
      </c>
      <c r="D32" s="54">
        <v>85.354510351278051</v>
      </c>
      <c r="E32" s="54">
        <v>85.705290655303969</v>
      </c>
      <c r="F32" s="54">
        <v>44.577002962775154</v>
      </c>
      <c r="G32" s="54">
        <v>54.245140105373565</v>
      </c>
      <c r="H32" s="54">
        <v>91.083729782573016</v>
      </c>
      <c r="I32" s="54">
        <v>48.624984874608124</v>
      </c>
      <c r="J32" s="55">
        <v>62.717313979840092</v>
      </c>
      <c r="K32" s="55">
        <v>87.368334745508733</v>
      </c>
      <c r="L32" s="54"/>
      <c r="M32" s="53">
        <f t="shared" si="14"/>
        <v>149.61233367441187</v>
      </c>
      <c r="N32" s="54">
        <f t="shared" si="15"/>
        <v>136.01954233457818</v>
      </c>
      <c r="O32" s="54">
        <f t="shared" si="16"/>
        <v>93.866225493702487</v>
      </c>
      <c r="P32" s="54">
        <f t="shared" si="17"/>
        <v>98.627877917895617</v>
      </c>
      <c r="Q32" s="54">
        <f t="shared" si="18"/>
        <v>39.016820184323706</v>
      </c>
      <c r="R32" s="54">
        <f t="shared" si="19"/>
        <v>58.448074154196732</v>
      </c>
      <c r="S32" s="54">
        <f t="shared" si="20"/>
        <v>85.202321131385133</v>
      </c>
      <c r="T32" s="54">
        <f t="shared" si="21"/>
        <v>49.910662336061058</v>
      </c>
      <c r="U32" s="52">
        <f t="shared" si="22"/>
        <v>55.239820470983361</v>
      </c>
      <c r="V32" s="52">
        <f t="shared" si="23"/>
        <v>87.368334745508733</v>
      </c>
    </row>
    <row r="33" spans="1:22" x14ac:dyDescent="0.35">
      <c r="A33" s="45">
        <f t="shared" si="2"/>
        <v>44150</v>
      </c>
      <c r="B33" s="53">
        <v>198.46947778131454</v>
      </c>
      <c r="C33" s="54">
        <v>138.78309026480187</v>
      </c>
      <c r="D33" s="54">
        <v>86.047987153832906</v>
      </c>
      <c r="E33" s="54">
        <v>86.517482411951789</v>
      </c>
      <c r="F33" s="54">
        <v>47.944302053940731</v>
      </c>
      <c r="G33" s="54">
        <v>55.596197583254437</v>
      </c>
      <c r="H33" s="54">
        <v>95.476342898453453</v>
      </c>
      <c r="I33" s="54">
        <v>50.009174920442241</v>
      </c>
      <c r="J33" s="55">
        <v>64.436354587995154</v>
      </c>
      <c r="K33" s="55">
        <v>90.089410133618742</v>
      </c>
      <c r="L33" s="54"/>
      <c r="M33" s="53">
        <f t="shared" si="14"/>
        <v>159.96210782305678</v>
      </c>
      <c r="N33" s="54">
        <f t="shared" si="15"/>
        <v>138.79335344009709</v>
      </c>
      <c r="O33" s="54">
        <f t="shared" si="16"/>
        <v>94.628857130336215</v>
      </c>
      <c r="P33" s="54">
        <f t="shared" si="17"/>
        <v>99.562531412541048</v>
      </c>
      <c r="Q33" s="54">
        <f t="shared" si="18"/>
        <v>41.964109019702711</v>
      </c>
      <c r="R33" s="54">
        <f t="shared" si="19"/>
        <v>59.90381207837514</v>
      </c>
      <c r="S33" s="54">
        <f t="shared" si="20"/>
        <v>89.311296841960242</v>
      </c>
      <c r="T33" s="54">
        <f t="shared" si="21"/>
        <v>51.331451302159842</v>
      </c>
      <c r="U33" s="52">
        <f t="shared" si="22"/>
        <v>56.753907866488525</v>
      </c>
      <c r="V33" s="52">
        <f t="shared" si="23"/>
        <v>90.089410133618742</v>
      </c>
    </row>
    <row r="34" spans="1:22" x14ac:dyDescent="0.35">
      <c r="A34" s="45">
        <f t="shared" si="2"/>
        <v>44157</v>
      </c>
      <c r="B34" s="53">
        <v>215.71065427745128</v>
      </c>
      <c r="C34" s="54">
        <v>138.78309026480187</v>
      </c>
      <c r="D34" s="54">
        <v>86.047987153832906</v>
      </c>
      <c r="E34" s="54">
        <v>87.700813378096839</v>
      </c>
      <c r="F34" s="54">
        <v>49.098359686747145</v>
      </c>
      <c r="G34" s="54">
        <v>55.596197583254437</v>
      </c>
      <c r="H34" s="54">
        <v>95.476342898453453</v>
      </c>
      <c r="I34" s="54">
        <v>50.009174920442241</v>
      </c>
      <c r="J34" s="55">
        <v>65.020559210324578</v>
      </c>
      <c r="K34" s="55">
        <v>92.407408583868701</v>
      </c>
      <c r="L34" s="54"/>
      <c r="M34" s="53">
        <f t="shared" si="14"/>
        <v>173.85812329355767</v>
      </c>
      <c r="N34" s="54">
        <f t="shared" si="15"/>
        <v>138.79335344009709</v>
      </c>
      <c r="O34" s="54">
        <f t="shared" si="16"/>
        <v>94.628857130336215</v>
      </c>
      <c r="P34" s="54">
        <f t="shared" si="17"/>
        <v>100.92428424218619</v>
      </c>
      <c r="Q34" s="54">
        <f t="shared" si="18"/>
        <v>42.974218631135209</v>
      </c>
      <c r="R34" s="54">
        <f t="shared" si="19"/>
        <v>59.90381207837514</v>
      </c>
      <c r="S34" s="54">
        <f t="shared" si="20"/>
        <v>89.311296841960242</v>
      </c>
      <c r="T34" s="54">
        <f t="shared" si="21"/>
        <v>51.331451302159842</v>
      </c>
      <c r="U34" s="52">
        <f t="shared" si="22"/>
        <v>57.268460490125591</v>
      </c>
      <c r="V34" s="52">
        <f t="shared" si="23"/>
        <v>92.407408583868701</v>
      </c>
    </row>
    <row r="35" spans="1:22" x14ac:dyDescent="0.35">
      <c r="A35" s="45">
        <f t="shared" si="2"/>
        <v>44164</v>
      </c>
      <c r="B35" s="53">
        <v>239.19506927985202</v>
      </c>
      <c r="C35" s="54">
        <v>138.78309026480187</v>
      </c>
      <c r="D35" s="54">
        <v>86.047987153832906</v>
      </c>
      <c r="E35" s="54">
        <v>89.676137649094827</v>
      </c>
      <c r="F35" s="54">
        <v>50.598243740263982</v>
      </c>
      <c r="G35" s="54">
        <v>56.207127590321875</v>
      </c>
      <c r="H35" s="54">
        <v>97.042205337070158</v>
      </c>
      <c r="I35" s="54">
        <v>50.009174920442241</v>
      </c>
      <c r="J35" s="55">
        <v>68.803692133083132</v>
      </c>
      <c r="K35" s="55">
        <v>96.062044196792158</v>
      </c>
      <c r="L35" s="54"/>
      <c r="M35" s="53">
        <f t="shared" si="14"/>
        <v>192.78605401001121</v>
      </c>
      <c r="N35" s="54">
        <f t="shared" si="15"/>
        <v>138.79335344009709</v>
      </c>
      <c r="O35" s="54">
        <f t="shared" si="16"/>
        <v>94.628857130336215</v>
      </c>
      <c r="P35" s="54">
        <f t="shared" si="17"/>
        <v>103.19744660542693</v>
      </c>
      <c r="Q35" s="54">
        <f t="shared" si="18"/>
        <v>44.287019010789933</v>
      </c>
      <c r="R35" s="54">
        <f t="shared" si="19"/>
        <v>60.562077174321757</v>
      </c>
      <c r="S35" s="54">
        <f t="shared" si="20"/>
        <v>90.776049269875429</v>
      </c>
      <c r="T35" s="54">
        <f t="shared" si="21"/>
        <v>51.331451302159842</v>
      </c>
      <c r="U35" s="52">
        <f t="shared" si="22"/>
        <v>60.600548078223248</v>
      </c>
      <c r="V35" s="52">
        <f t="shared" si="23"/>
        <v>96.062044196792158</v>
      </c>
    </row>
    <row r="36" spans="1:22" x14ac:dyDescent="0.35">
      <c r="A36" s="45">
        <f t="shared" si="2"/>
        <v>44171</v>
      </c>
      <c r="B36" s="53">
        <v>268.17611537734166</v>
      </c>
      <c r="C36" s="54">
        <v>138.99357193051759</v>
      </c>
      <c r="D36" s="54">
        <v>87.05584610339254</v>
      </c>
      <c r="E36" s="54">
        <v>95.194094725296651</v>
      </c>
      <c r="F36" s="54">
        <v>54.021827690826235</v>
      </c>
      <c r="G36" s="54">
        <v>59.161552863889668</v>
      </c>
      <c r="H36" s="54">
        <v>101.21139197968691</v>
      </c>
      <c r="I36" s="54">
        <v>50.609140296141312</v>
      </c>
      <c r="J36" s="55">
        <v>74.762451768757913</v>
      </c>
      <c r="K36" s="55">
        <v>102.01060209922596</v>
      </c>
      <c r="L36" s="54"/>
      <c r="M36" s="53">
        <f t="shared" si="14"/>
        <v>216.14415054201143</v>
      </c>
      <c r="N36" s="54">
        <f t="shared" si="15"/>
        <v>139.00385067118341</v>
      </c>
      <c r="O36" s="54">
        <f t="shared" si="16"/>
        <v>95.737221703407599</v>
      </c>
      <c r="P36" s="54">
        <f t="shared" si="17"/>
        <v>109.54739761436319</v>
      </c>
      <c r="Q36" s="54">
        <f t="shared" si="18"/>
        <v>47.28357217737608</v>
      </c>
      <c r="R36" s="54">
        <f t="shared" si="19"/>
        <v>63.74541243969454</v>
      </c>
      <c r="S36" s="54">
        <f t="shared" si="20"/>
        <v>94.676025478896221</v>
      </c>
      <c r="T36" s="54">
        <f t="shared" si="21"/>
        <v>51.947280167856441</v>
      </c>
      <c r="U36" s="52">
        <f t="shared" si="22"/>
        <v>65.848872529908519</v>
      </c>
      <c r="V36" s="52">
        <f t="shared" si="23"/>
        <v>102.01060209922596</v>
      </c>
    </row>
    <row r="37" spans="1:22" x14ac:dyDescent="0.35">
      <c r="A37" s="45">
        <f t="shared" si="2"/>
        <v>44178</v>
      </c>
      <c r="B37" s="53">
        <v>301.50973661023301</v>
      </c>
      <c r="C37" s="54">
        <v>140.01657122949717</v>
      </c>
      <c r="D37" s="54">
        <v>87.816526921939882</v>
      </c>
      <c r="E37" s="54">
        <v>104.97067639582683</v>
      </c>
      <c r="F37" s="54">
        <v>56.714932020669323</v>
      </c>
      <c r="G37" s="54">
        <v>61.386431353910986</v>
      </c>
      <c r="H37" s="54">
        <v>106.6990608004643</v>
      </c>
      <c r="I37" s="54">
        <v>50.609140296141312</v>
      </c>
      <c r="J37" s="55">
        <v>86.823147895621432</v>
      </c>
      <c r="K37" s="55">
        <v>109.81208149485138</v>
      </c>
      <c r="L37" s="54"/>
      <c r="M37" s="53">
        <f t="shared" si="14"/>
        <v>243.01032852260721</v>
      </c>
      <c r="N37" s="54">
        <f t="shared" si="15"/>
        <v>140.02692562218309</v>
      </c>
      <c r="O37" s="54">
        <f t="shared" si="16"/>
        <v>96.573759069138376</v>
      </c>
      <c r="P37" s="54">
        <f t="shared" si="17"/>
        <v>120.79808582839019</v>
      </c>
      <c r="Q37" s="54">
        <f t="shared" si="18"/>
        <v>49.640759973578021</v>
      </c>
      <c r="R37" s="54">
        <f t="shared" si="19"/>
        <v>66.142675359768774</v>
      </c>
      <c r="S37" s="54">
        <f t="shared" si="20"/>
        <v>99.809347557896359</v>
      </c>
      <c r="T37" s="54">
        <f t="shared" si="21"/>
        <v>51.947280167856441</v>
      </c>
      <c r="U37" s="52">
        <f t="shared" si="22"/>
        <v>76.471627978542358</v>
      </c>
      <c r="V37" s="52">
        <f t="shared" si="23"/>
        <v>109.81208149485138</v>
      </c>
    </row>
    <row r="38" spans="1:22" x14ac:dyDescent="0.35">
      <c r="A38" s="45">
        <f t="shared" si="2"/>
        <v>44185</v>
      </c>
      <c r="B38" s="53">
        <v>338.08318090264578</v>
      </c>
      <c r="C38" s="54">
        <v>144.10114537297585</v>
      </c>
      <c r="D38" s="54">
        <v>91.901326782929189</v>
      </c>
      <c r="E38" s="54">
        <v>124.60415100049244</v>
      </c>
      <c r="F38" s="54">
        <v>62.609005357099953</v>
      </c>
      <c r="G38" s="54">
        <v>67.389103950266076</v>
      </c>
      <c r="H38" s="54">
        <v>112.77401779700071</v>
      </c>
      <c r="I38" s="54">
        <v>53.763425245180066</v>
      </c>
      <c r="J38" s="55">
        <v>103.63283595030724</v>
      </c>
      <c r="K38" s="55">
        <v>122.30013304058429</v>
      </c>
      <c r="L38" s="54"/>
      <c r="M38" s="53">
        <f t="shared" si="14"/>
        <v>272.48773383834936</v>
      </c>
      <c r="N38" s="54">
        <f t="shared" si="15"/>
        <v>144.1118018247985</v>
      </c>
      <c r="O38" s="54">
        <f t="shared" si="16"/>
        <v>101.06590299065202</v>
      </c>
      <c r="P38" s="54">
        <f t="shared" si="17"/>
        <v>143.39188279946697</v>
      </c>
      <c r="Q38" s="54">
        <f t="shared" si="18"/>
        <v>54.799653219783238</v>
      </c>
      <c r="R38" s="54">
        <f t="shared" si="19"/>
        <v>72.610437307725689</v>
      </c>
      <c r="S38" s="54">
        <f t="shared" si="20"/>
        <v>105.49203576262646</v>
      </c>
      <c r="T38" s="54">
        <f t="shared" si="21"/>
        <v>55.184966542652695</v>
      </c>
      <c r="U38" s="52">
        <f t="shared" si="22"/>
        <v>91.277175145510569</v>
      </c>
      <c r="V38" s="52">
        <f t="shared" si="23"/>
        <v>122.30013304058429</v>
      </c>
    </row>
    <row r="39" spans="1:22" x14ac:dyDescent="0.35">
      <c r="A39" s="45">
        <f t="shared" si="2"/>
        <v>44192</v>
      </c>
      <c r="B39" s="53">
        <v>372.64832612215963</v>
      </c>
      <c r="C39" s="54">
        <v>150.59362096545667</v>
      </c>
      <c r="D39" s="54">
        <v>100.271396578964</v>
      </c>
      <c r="E39" s="54">
        <v>154.07068235745169</v>
      </c>
      <c r="F39" s="54">
        <v>78.291177613756247</v>
      </c>
      <c r="G39" s="54">
        <v>79.844512117822177</v>
      </c>
      <c r="H39" s="54">
        <v>122.98123911269133</v>
      </c>
      <c r="I39" s="54">
        <v>62.113764054130435</v>
      </c>
      <c r="J39" s="55">
        <v>124.91033379890092</v>
      </c>
      <c r="K39" s="55">
        <v>140.15441222868719</v>
      </c>
      <c r="L39" s="54"/>
      <c r="M39" s="53">
        <f t="shared" si="14"/>
        <v>300.34649352438936</v>
      </c>
      <c r="N39" s="54">
        <f t="shared" si="15"/>
        <v>150.60475754360436</v>
      </c>
      <c r="O39" s="54">
        <f t="shared" si="16"/>
        <v>110.27065216722401</v>
      </c>
      <c r="P39" s="54">
        <f t="shared" si="17"/>
        <v>177.3013583419569</v>
      </c>
      <c r="Q39" s="54">
        <f t="shared" si="18"/>
        <v>68.525755343528544</v>
      </c>
      <c r="R39" s="54">
        <f t="shared" si="19"/>
        <v>86.030895228637036</v>
      </c>
      <c r="S39" s="54">
        <f t="shared" si="20"/>
        <v>115.04016198093802</v>
      </c>
      <c r="T39" s="54">
        <f t="shared" si="21"/>
        <v>63.756093952974325</v>
      </c>
      <c r="U39" s="52">
        <f t="shared" si="22"/>
        <v>110.01785593432528</v>
      </c>
      <c r="V39" s="52">
        <f t="shared" si="23"/>
        <v>140.15441222868719</v>
      </c>
    </row>
    <row r="40" spans="1:22" x14ac:dyDescent="0.35">
      <c r="A40" s="45">
        <f t="shared" si="2"/>
        <v>44199</v>
      </c>
      <c r="B40" s="53">
        <v>407.90947225400834</v>
      </c>
      <c r="C40" s="54">
        <v>162.8166085001084</v>
      </c>
      <c r="D40" s="54">
        <v>112.59667863491384</v>
      </c>
      <c r="E40" s="54">
        <v>195.81595928697632</v>
      </c>
      <c r="F40" s="54">
        <v>107.70780900443056</v>
      </c>
      <c r="G40" s="54">
        <v>99.294695458294228</v>
      </c>
      <c r="H40" s="54">
        <v>127.17947096208519</v>
      </c>
      <c r="I40" s="54">
        <v>73.587346740349275</v>
      </c>
      <c r="J40" s="55">
        <v>146.24703324824685</v>
      </c>
      <c r="K40" s="55">
        <v>163.79335077917716</v>
      </c>
      <c r="L40" s="54"/>
      <c r="M40" s="53">
        <f t="shared" si="14"/>
        <v>328.76621489697402</v>
      </c>
      <c r="N40" s="54">
        <f t="shared" si="15"/>
        <v>162.8286489827841</v>
      </c>
      <c r="O40" s="54">
        <f t="shared" si="16"/>
        <v>123.82503494062304</v>
      </c>
      <c r="P40" s="54">
        <f t="shared" si="17"/>
        <v>225.34096062523906</v>
      </c>
      <c r="Q40" s="54">
        <f t="shared" si="18"/>
        <v>94.273188798328448</v>
      </c>
      <c r="R40" s="54">
        <f t="shared" si="19"/>
        <v>106.98808615833688</v>
      </c>
      <c r="S40" s="54">
        <f t="shared" si="20"/>
        <v>118.96730790557167</v>
      </c>
      <c r="T40" s="54">
        <f t="shared" si="21"/>
        <v>75.533045919406376</v>
      </c>
      <c r="U40" s="52">
        <f t="shared" si="22"/>
        <v>128.81067999251215</v>
      </c>
      <c r="V40" s="52">
        <f t="shared" si="23"/>
        <v>163.79335077917716</v>
      </c>
    </row>
    <row r="41" spans="1:22" x14ac:dyDescent="0.35">
      <c r="A41" s="45">
        <f t="shared" si="2"/>
        <v>44206</v>
      </c>
      <c r="B41" s="53">
        <v>440.66575789857978</v>
      </c>
      <c r="C41" s="54">
        <v>178.11356497222249</v>
      </c>
      <c r="D41" s="54">
        <v>126.58113426051327</v>
      </c>
      <c r="E41" s="54">
        <v>240.11965953781984</v>
      </c>
      <c r="F41" s="54">
        <v>152.41298542081725</v>
      </c>
      <c r="G41" s="54">
        <v>130.36949081856346</v>
      </c>
      <c r="H41" s="54">
        <v>138.9839614696707</v>
      </c>
      <c r="I41" s="54">
        <v>89.880567059196736</v>
      </c>
      <c r="J41" s="55">
        <v>165.23248090246122</v>
      </c>
      <c r="K41" s="55">
        <v>190.88681888973326</v>
      </c>
      <c r="L41" s="54"/>
      <c r="M41" s="53">
        <f t="shared" si="14"/>
        <v>355.16707287642248</v>
      </c>
      <c r="N41" s="54">
        <f t="shared" si="15"/>
        <v>178.12673668310083</v>
      </c>
      <c r="O41" s="54">
        <f t="shared" si="16"/>
        <v>139.20404724772766</v>
      </c>
      <c r="P41" s="54">
        <f t="shared" si="17"/>
        <v>276.32474361274615</v>
      </c>
      <c r="Q41" s="54">
        <f t="shared" si="18"/>
        <v>133.40219509341742</v>
      </c>
      <c r="R41" s="54">
        <f t="shared" si="19"/>
        <v>140.4705684602599</v>
      </c>
      <c r="S41" s="54">
        <f t="shared" si="20"/>
        <v>130.00956532542671</v>
      </c>
      <c r="T41" s="54">
        <f t="shared" si="21"/>
        <v>92.257069994644681</v>
      </c>
      <c r="U41" s="52">
        <f t="shared" si="22"/>
        <v>145.53258106622786</v>
      </c>
      <c r="V41" s="52">
        <f t="shared" si="23"/>
        <v>190.88681888973326</v>
      </c>
    </row>
    <row r="42" spans="1:22" x14ac:dyDescent="0.35">
      <c r="A42" s="45">
        <f t="shared" si="2"/>
        <v>44213</v>
      </c>
      <c r="B42" s="53">
        <v>463.94870969108592</v>
      </c>
      <c r="C42" s="54">
        <v>194.87574789044172</v>
      </c>
      <c r="D42" s="54">
        <v>138.33323382322192</v>
      </c>
      <c r="E42" s="54">
        <v>275.27296594651449</v>
      </c>
      <c r="F42" s="54">
        <v>187.35050444288225</v>
      </c>
      <c r="G42" s="54">
        <v>157.95448031247452</v>
      </c>
      <c r="H42" s="54">
        <v>152.69271110645192</v>
      </c>
      <c r="I42" s="54">
        <v>107.61910712220326</v>
      </c>
      <c r="J42" s="55">
        <v>179.1215344908382</v>
      </c>
      <c r="K42" s="55">
        <v>212.93837019029229</v>
      </c>
      <c r="L42" s="54"/>
      <c r="M42" s="53">
        <f t="shared" si="14"/>
        <v>373.93262860169955</v>
      </c>
      <c r="N42" s="54">
        <f t="shared" si="15"/>
        <v>194.89015918476852</v>
      </c>
      <c r="O42" s="54">
        <f t="shared" si="16"/>
        <v>152.12808867257704</v>
      </c>
      <c r="P42" s="54">
        <f t="shared" si="17"/>
        <v>316.77844240284003</v>
      </c>
      <c r="Q42" s="54">
        <f t="shared" si="18"/>
        <v>163.98188432260636</v>
      </c>
      <c r="R42" s="54">
        <f t="shared" si="19"/>
        <v>170.19285341244009</v>
      </c>
      <c r="S42" s="54">
        <f t="shared" si="20"/>
        <v>142.83312109824124</v>
      </c>
      <c r="T42" s="54">
        <f t="shared" si="21"/>
        <v>110.46462904484264</v>
      </c>
      <c r="U42" s="52">
        <f t="shared" si="22"/>
        <v>157.76570742397385</v>
      </c>
      <c r="V42" s="52">
        <f t="shared" si="23"/>
        <v>212.93837019029229</v>
      </c>
    </row>
    <row r="43" spans="1:22" x14ac:dyDescent="0.35">
      <c r="A43" s="45">
        <f t="shared" si="2"/>
        <v>44220</v>
      </c>
      <c r="B43" s="53">
        <v>476.70854644345212</v>
      </c>
      <c r="C43" s="54">
        <v>204.96587445187663</v>
      </c>
      <c r="D43" s="54">
        <v>145.15897166223382</v>
      </c>
      <c r="E43" s="54">
        <v>292.51788841270996</v>
      </c>
      <c r="F43" s="54">
        <v>208.34692413772228</v>
      </c>
      <c r="G43" s="54">
        <v>175.76971372799088</v>
      </c>
      <c r="H43" s="54">
        <v>162.36159933693656</v>
      </c>
      <c r="I43" s="54">
        <v>118.85376505132812</v>
      </c>
      <c r="J43" s="55">
        <v>187.62987219109976</v>
      </c>
      <c r="K43" s="55">
        <v>225.43279879888777</v>
      </c>
      <c r="L43" s="54"/>
      <c r="M43" s="53">
        <f t="shared" si="14"/>
        <v>384.21678113338305</v>
      </c>
      <c r="N43" s="54">
        <f t="shared" si="15"/>
        <v>204.98103192311484</v>
      </c>
      <c r="O43" s="54">
        <f t="shared" si="16"/>
        <v>159.63450215349033</v>
      </c>
      <c r="P43" s="54">
        <f t="shared" si="17"/>
        <v>336.62354291757987</v>
      </c>
      <c r="Q43" s="54">
        <f t="shared" si="18"/>
        <v>182.35937669086329</v>
      </c>
      <c r="R43" s="54">
        <f t="shared" si="19"/>
        <v>189.38841787631131</v>
      </c>
      <c r="S43" s="54">
        <f t="shared" si="20"/>
        <v>151.87767518011464</v>
      </c>
      <c r="T43" s="54">
        <f t="shared" si="21"/>
        <v>121.99633892213483</v>
      </c>
      <c r="U43" s="52">
        <f t="shared" si="22"/>
        <v>165.25963561133253</v>
      </c>
      <c r="V43" s="52">
        <f t="shared" si="23"/>
        <v>225.43279879888777</v>
      </c>
    </row>
    <row r="44" spans="1:22" x14ac:dyDescent="0.35">
      <c r="A44" s="45">
        <f t="shared" si="2"/>
        <v>44227</v>
      </c>
      <c r="B44" s="53">
        <v>484.00601876661324</v>
      </c>
      <c r="C44" s="54">
        <v>214.17259434255914</v>
      </c>
      <c r="D44" s="54">
        <v>150.33388191922921</v>
      </c>
      <c r="E44" s="54">
        <v>304.05932921657632</v>
      </c>
      <c r="F44" s="54">
        <v>220.39117469499135</v>
      </c>
      <c r="G44" s="54">
        <v>186.99547336982161</v>
      </c>
      <c r="H44" s="54">
        <v>170.70141041447613</v>
      </c>
      <c r="I44" s="54">
        <v>125.2887135124903</v>
      </c>
      <c r="J44" s="55">
        <v>193.57645853421778</v>
      </c>
      <c r="K44" s="55">
        <v>233.67421580642787</v>
      </c>
      <c r="L44" s="54"/>
      <c r="M44" s="53">
        <f t="shared" si="14"/>
        <v>390.098386041315</v>
      </c>
      <c r="N44" s="54">
        <f t="shared" si="15"/>
        <v>214.18843266173027</v>
      </c>
      <c r="O44" s="54">
        <f t="shared" si="16"/>
        <v>165.32546436619234</v>
      </c>
      <c r="P44" s="54">
        <f t="shared" si="17"/>
        <v>349.90519456238303</v>
      </c>
      <c r="Q44" s="54">
        <f t="shared" si="18"/>
        <v>192.90132269473281</v>
      </c>
      <c r="R44" s="54">
        <f t="shared" si="19"/>
        <v>201.48395363690409</v>
      </c>
      <c r="S44" s="54">
        <f t="shared" si="20"/>
        <v>159.67897255012596</v>
      </c>
      <c r="T44" s="54">
        <f t="shared" si="21"/>
        <v>128.60143176942816</v>
      </c>
      <c r="U44" s="52">
        <f t="shared" si="22"/>
        <v>170.49723813548766</v>
      </c>
      <c r="V44" s="52">
        <f t="shared" si="23"/>
        <v>233.67421580642787</v>
      </c>
    </row>
    <row r="45" spans="1:22" x14ac:dyDescent="0.35">
      <c r="A45" s="45">
        <f t="shared" si="2"/>
        <v>44234</v>
      </c>
      <c r="B45" s="53">
        <v>490.06352334627809</v>
      </c>
      <c r="C45" s="54">
        <v>220.72879719550704</v>
      </c>
      <c r="D45" s="54">
        <v>153.03632438557483</v>
      </c>
      <c r="E45" s="54">
        <v>310.63657624301175</v>
      </c>
      <c r="F45" s="54">
        <v>226.63447889622532</v>
      </c>
      <c r="G45" s="54">
        <v>194.37463794487562</v>
      </c>
      <c r="H45" s="54">
        <v>177.75967026929715</v>
      </c>
      <c r="I45" s="54">
        <v>130.08908676296059</v>
      </c>
      <c r="J45" s="55">
        <v>197.16474011988598</v>
      </c>
      <c r="K45" s="55">
        <v>238.74367190139424</v>
      </c>
      <c r="L45" s="54"/>
      <c r="M45" s="53">
        <f t="shared" si="14"/>
        <v>394.98060375833182</v>
      </c>
      <c r="N45" s="54">
        <f t="shared" si="15"/>
        <v>220.74512035371026</v>
      </c>
      <c r="O45" s="54">
        <f t="shared" si="16"/>
        <v>168.29739956780944</v>
      </c>
      <c r="P45" s="54">
        <f t="shared" si="17"/>
        <v>357.47415456239173</v>
      </c>
      <c r="Q45" s="54">
        <f t="shared" si="18"/>
        <v>198.36588650982367</v>
      </c>
      <c r="R45" s="54">
        <f t="shared" si="19"/>
        <v>209.43485868463671</v>
      </c>
      <c r="S45" s="54">
        <f t="shared" si="20"/>
        <v>166.28147032019734</v>
      </c>
      <c r="T45" s="54">
        <f t="shared" si="21"/>
        <v>133.52873013279273</v>
      </c>
      <c r="U45" s="52">
        <f t="shared" si="22"/>
        <v>173.65770560473166</v>
      </c>
      <c r="V45" s="52">
        <f t="shared" si="23"/>
        <v>238.74367190139424</v>
      </c>
    </row>
    <row r="46" spans="1:22" x14ac:dyDescent="0.35">
      <c r="A46" s="45">
        <f t="shared" si="2"/>
        <v>44241</v>
      </c>
      <c r="B46" s="53">
        <v>493.20703808117628</v>
      </c>
      <c r="C46" s="54">
        <v>223.73907970470313</v>
      </c>
      <c r="D46" s="54">
        <v>156.30344717751706</v>
      </c>
      <c r="E46" s="54">
        <v>315.57732939902183</v>
      </c>
      <c r="F46" s="54">
        <v>233.37118230169247</v>
      </c>
      <c r="G46" s="54">
        <v>201.47898015086187</v>
      </c>
      <c r="H46" s="54">
        <v>188.56746314511511</v>
      </c>
      <c r="I46" s="54">
        <v>135.52292657493979</v>
      </c>
      <c r="J46" s="55">
        <v>199.62382627638578</v>
      </c>
      <c r="K46" s="55">
        <v>243.16012828641414</v>
      </c>
      <c r="L46" s="54"/>
      <c r="M46" s="53">
        <f t="shared" si="14"/>
        <v>397.51420866619179</v>
      </c>
      <c r="N46" s="54">
        <f t="shared" si="15"/>
        <v>223.75562547689356</v>
      </c>
      <c r="O46" s="54">
        <f t="shared" si="16"/>
        <v>171.89032609790078</v>
      </c>
      <c r="P46" s="54">
        <f t="shared" si="17"/>
        <v>363.15987122431011</v>
      </c>
      <c r="Q46" s="54">
        <f t="shared" si="18"/>
        <v>204.26230681483443</v>
      </c>
      <c r="R46" s="54">
        <f t="shared" si="19"/>
        <v>217.0896480218135</v>
      </c>
      <c r="S46" s="54">
        <f t="shared" si="20"/>
        <v>176.39138832119608</v>
      </c>
      <c r="T46" s="54">
        <f t="shared" si="21"/>
        <v>139.10624434165703</v>
      </c>
      <c r="U46" s="52">
        <f t="shared" si="22"/>
        <v>175.82360636144128</v>
      </c>
      <c r="V46" s="52">
        <f t="shared" si="23"/>
        <v>243.16012828641414</v>
      </c>
    </row>
    <row r="47" spans="1:22" x14ac:dyDescent="0.35">
      <c r="A47" s="45">
        <f t="shared" si="2"/>
        <v>44248</v>
      </c>
      <c r="B47" s="53">
        <v>496.788498190268</v>
      </c>
      <c r="C47" s="54">
        <v>228.98975522368798</v>
      </c>
      <c r="D47" s="54">
        <v>158.59057428309998</v>
      </c>
      <c r="E47" s="54">
        <v>318.53098389769877</v>
      </c>
      <c r="F47" s="54">
        <v>238.29085519736367</v>
      </c>
      <c r="G47" s="54">
        <v>207.17130962723141</v>
      </c>
      <c r="H47" s="54">
        <v>195.62549988260471</v>
      </c>
      <c r="I47" s="54">
        <v>138.25963647566249</v>
      </c>
      <c r="J47" s="55">
        <v>201.38484806320292</v>
      </c>
      <c r="K47" s="55">
        <v>246.46199559022165</v>
      </c>
      <c r="L47" s="54"/>
      <c r="M47" s="53">
        <f t="shared" si="14"/>
        <v>400.4007880764816</v>
      </c>
      <c r="N47" s="54">
        <f t="shared" si="15"/>
        <v>229.00668928960471</v>
      </c>
      <c r="O47" s="54">
        <f t="shared" si="16"/>
        <v>174.40552989605825</v>
      </c>
      <c r="P47" s="54">
        <f t="shared" si="17"/>
        <v>366.55887580243791</v>
      </c>
      <c r="Q47" s="54">
        <f t="shared" si="18"/>
        <v>208.56833862447371</v>
      </c>
      <c r="R47" s="54">
        <f t="shared" si="19"/>
        <v>223.22302134703068</v>
      </c>
      <c r="S47" s="54">
        <f t="shared" si="20"/>
        <v>182.99367738094602</v>
      </c>
      <c r="T47" s="54">
        <f t="shared" si="21"/>
        <v>141.91531470165737</v>
      </c>
      <c r="U47" s="52">
        <f t="shared" si="22"/>
        <v>177.37466971502397</v>
      </c>
      <c r="V47" s="52">
        <f t="shared" si="23"/>
        <v>246.46199559022165</v>
      </c>
    </row>
    <row r="48" spans="1:22" x14ac:dyDescent="0.35">
      <c r="A48" s="45">
        <f t="shared" si="2"/>
        <v>44255</v>
      </c>
      <c r="B48" s="53">
        <v>499.7856801388341</v>
      </c>
      <c r="C48" s="54">
        <v>233.3102606153345</v>
      </c>
      <c r="D48" s="54">
        <v>160.483140425735</v>
      </c>
      <c r="E48" s="54">
        <v>321.81048595178277</v>
      </c>
      <c r="F48" s="54">
        <v>243.89340658300313</v>
      </c>
      <c r="G48" s="54">
        <v>209.91683101486379</v>
      </c>
      <c r="H48" s="54">
        <v>200.44807385352522</v>
      </c>
      <c r="I48" s="54">
        <v>140.32802255175548</v>
      </c>
      <c r="J48" s="55">
        <v>203.27195981172261</v>
      </c>
      <c r="K48" s="55">
        <v>249.36832542161338</v>
      </c>
      <c r="L48" s="54"/>
      <c r="M48" s="53">
        <f t="shared" si="14"/>
        <v>402.81645192253717</v>
      </c>
      <c r="N48" s="54">
        <f t="shared" si="15"/>
        <v>233.3275141877856</v>
      </c>
      <c r="O48" s="54">
        <f t="shared" si="16"/>
        <v>176.48682635684528</v>
      </c>
      <c r="P48" s="54">
        <f t="shared" si="17"/>
        <v>370.33285901570957</v>
      </c>
      <c r="Q48" s="54">
        <f t="shared" si="18"/>
        <v>213.47207206230644</v>
      </c>
      <c r="R48" s="54">
        <f t="shared" si="19"/>
        <v>226.18126677407813</v>
      </c>
      <c r="S48" s="54">
        <f t="shared" si="20"/>
        <v>187.50485075001072</v>
      </c>
      <c r="T48" s="54">
        <f t="shared" si="21"/>
        <v>144.03839030344324</v>
      </c>
      <c r="U48" s="52">
        <f t="shared" ref="U48:U71" si="24">J48*U$2</f>
        <v>179.03678991089873</v>
      </c>
      <c r="V48" s="52">
        <f t="shared" si="23"/>
        <v>249.36832542161338</v>
      </c>
    </row>
    <row r="49" spans="1:22" x14ac:dyDescent="0.35">
      <c r="A49" s="45">
        <f t="shared" si="2"/>
        <v>44262</v>
      </c>
      <c r="B49" s="53">
        <v>502.20055030168407</v>
      </c>
      <c r="C49" s="54">
        <v>238.11382130294967</v>
      </c>
      <c r="D49" s="54">
        <v>162.17845543098002</v>
      </c>
      <c r="E49" s="54">
        <v>324.93762838876262</v>
      </c>
      <c r="F49" s="54">
        <v>248.57401169167542</v>
      </c>
      <c r="G49" s="54">
        <v>215.97342245837922</v>
      </c>
      <c r="H49" s="54">
        <v>207.03085295598191</v>
      </c>
      <c r="I49" s="54">
        <v>143.70432276320219</v>
      </c>
      <c r="J49" s="55">
        <v>204.70332721419464</v>
      </c>
      <c r="K49" s="55">
        <v>252.39810138045439</v>
      </c>
      <c r="L49" s="54"/>
      <c r="M49" s="53">
        <f t="shared" si="14"/>
        <v>404.76278505993838</v>
      </c>
      <c r="N49" s="54">
        <f t="shared" si="15"/>
        <v>238.13143010445125</v>
      </c>
      <c r="O49" s="54">
        <f t="shared" si="16"/>
        <v>178.35120141927928</v>
      </c>
      <c r="P49" s="54">
        <f t="shared" si="17"/>
        <v>373.93150992918419</v>
      </c>
      <c r="Q49" s="54">
        <f t="shared" si="18"/>
        <v>217.56885550984765</v>
      </c>
      <c r="R49" s="54">
        <f t="shared" si="19"/>
        <v>232.70712522194296</v>
      </c>
      <c r="S49" s="54">
        <f t="shared" si="20"/>
        <v>193.66257025011618</v>
      </c>
      <c r="T49" s="54">
        <f t="shared" si="21"/>
        <v>147.50396217422619</v>
      </c>
      <c r="U49" s="52">
        <f t="shared" si="24"/>
        <v>180.29750203843003</v>
      </c>
      <c r="V49" s="52">
        <f t="shared" si="23"/>
        <v>252.39810138045439</v>
      </c>
    </row>
    <row r="50" spans="1:22" x14ac:dyDescent="0.35">
      <c r="A50" s="45">
        <f t="shared" si="2"/>
        <v>44269</v>
      </c>
      <c r="B50" s="53">
        <v>503.43775102542207</v>
      </c>
      <c r="C50" s="54">
        <v>243.70697125151244</v>
      </c>
      <c r="D50" s="54">
        <v>163.55531864716104</v>
      </c>
      <c r="E50" s="54">
        <v>327.14713338539445</v>
      </c>
      <c r="F50" s="54">
        <v>251.50134337195536</v>
      </c>
      <c r="G50" s="54">
        <v>218.88190746631179</v>
      </c>
      <c r="H50" s="54">
        <v>211.52364240124641</v>
      </c>
      <c r="I50" s="54">
        <v>145.52177790013053</v>
      </c>
      <c r="J50" s="55">
        <v>204.9285762030926</v>
      </c>
      <c r="K50" s="55">
        <v>254.35814203709859</v>
      </c>
      <c r="L50" s="54"/>
      <c r="M50" s="53">
        <f t="shared" si="14"/>
        <v>405.75994209275632</v>
      </c>
      <c r="N50" s="54">
        <f t="shared" si="15"/>
        <v>243.7249936731335</v>
      </c>
      <c r="O50" s="54">
        <f t="shared" si="16"/>
        <v>179.86536807072088</v>
      </c>
      <c r="P50" s="54">
        <f t="shared" si="17"/>
        <v>376.47416263359224</v>
      </c>
      <c r="Q50" s="54">
        <f t="shared" si="18"/>
        <v>220.13105498935806</v>
      </c>
      <c r="R50" s="54">
        <f t="shared" si="19"/>
        <v>235.8409607524585</v>
      </c>
      <c r="S50" s="54">
        <f t="shared" si="20"/>
        <v>197.86525375906888</v>
      </c>
      <c r="T50" s="54">
        <f t="shared" si="21"/>
        <v>149.36947205323364</v>
      </c>
      <c r="U50" s="52">
        <f t="shared" si="24"/>
        <v>180.49589563851299</v>
      </c>
      <c r="V50" s="52">
        <f t="shared" si="23"/>
        <v>254.35814203709859</v>
      </c>
    </row>
    <row r="51" spans="1:22" x14ac:dyDescent="0.35">
      <c r="A51" s="45">
        <f t="shared" si="2"/>
        <v>44276</v>
      </c>
      <c r="B51" s="53">
        <v>505.22595002272101</v>
      </c>
      <c r="C51" s="54">
        <v>247.8457336024824</v>
      </c>
      <c r="D51" s="54">
        <v>164.7066919696158</v>
      </c>
      <c r="E51" s="54">
        <v>329.49283126345216</v>
      </c>
      <c r="F51" s="54">
        <v>254.86677498499949</v>
      </c>
      <c r="G51" s="54">
        <v>223.30725376145196</v>
      </c>
      <c r="H51" s="54">
        <v>216.50924021824716</v>
      </c>
      <c r="I51" s="54">
        <v>147.99460935956125</v>
      </c>
      <c r="J51" s="55">
        <v>206.75867959678558</v>
      </c>
      <c r="K51" s="55">
        <v>256.68554854259611</v>
      </c>
      <c r="L51" s="54"/>
      <c r="M51" s="53">
        <f t="shared" si="14"/>
        <v>407.2011918204862</v>
      </c>
      <c r="N51" s="54">
        <f t="shared" si="15"/>
        <v>247.86406209052288</v>
      </c>
      <c r="O51" s="54">
        <f t="shared" si="16"/>
        <v>181.13155854464179</v>
      </c>
      <c r="P51" s="54">
        <f t="shared" si="17"/>
        <v>379.173543292364</v>
      </c>
      <c r="Q51" s="54">
        <f t="shared" si="18"/>
        <v>223.07670928106614</v>
      </c>
      <c r="R51" s="54">
        <f t="shared" si="19"/>
        <v>240.60918455857103</v>
      </c>
      <c r="S51" s="54">
        <f t="shared" si="20"/>
        <v>202.52892428782346</v>
      </c>
      <c r="T51" s="54">
        <f t="shared" si="21"/>
        <v>151.9076868476219</v>
      </c>
      <c r="U51" s="52">
        <f t="shared" si="24"/>
        <v>182.10780432043506</v>
      </c>
      <c r="V51" s="52">
        <f t="shared" si="23"/>
        <v>256.68554854259611</v>
      </c>
    </row>
    <row r="52" spans="1:22" x14ac:dyDescent="0.35">
      <c r="A52" s="45">
        <f t="shared" si="2"/>
        <v>44283</v>
      </c>
      <c r="B52" s="53">
        <v>507.41523189660705</v>
      </c>
      <c r="C52" s="54">
        <v>252.39810857196414</v>
      </c>
      <c r="D52" s="54">
        <v>166.41714174109723</v>
      </c>
      <c r="E52" s="54">
        <v>331.6028590264342</v>
      </c>
      <c r="F52" s="54">
        <v>257.99155819904576</v>
      </c>
      <c r="G52" s="54">
        <v>226.19832495899607</v>
      </c>
      <c r="H52" s="54">
        <v>219.60370640234348</v>
      </c>
      <c r="I52" s="54">
        <v>149.50661822646444</v>
      </c>
      <c r="J52" s="55">
        <v>207.2056335981608</v>
      </c>
      <c r="K52" s="55">
        <v>258.76459078824138</v>
      </c>
      <c r="L52" s="54"/>
      <c r="M52" s="53">
        <f t="shared" si="14"/>
        <v>408.9657056746089</v>
      </c>
      <c r="N52" s="54">
        <f t="shared" si="15"/>
        <v>252.41677371357122</v>
      </c>
      <c r="O52" s="54">
        <f t="shared" si="16"/>
        <v>183.01257764116951</v>
      </c>
      <c r="P52" s="54">
        <f t="shared" si="17"/>
        <v>381.60171965136789</v>
      </c>
      <c r="Q52" s="54">
        <f t="shared" si="18"/>
        <v>225.81173175171645</v>
      </c>
      <c r="R52" s="54">
        <f t="shared" si="19"/>
        <v>243.72425705005827</v>
      </c>
      <c r="S52" s="54">
        <f t="shared" si="20"/>
        <v>205.42357629841811</v>
      </c>
      <c r="T52" s="54">
        <f t="shared" si="21"/>
        <v>153.45967425080036</v>
      </c>
      <c r="U52" s="52">
        <f t="shared" si="24"/>
        <v>182.50147007599807</v>
      </c>
      <c r="V52" s="52">
        <f t="shared" si="23"/>
        <v>258.76459078824138</v>
      </c>
    </row>
    <row r="53" spans="1:22" x14ac:dyDescent="0.35">
      <c r="A53" s="45">
        <f t="shared" si="2"/>
        <v>44290</v>
      </c>
      <c r="B53" s="53">
        <v>510.09300571364849</v>
      </c>
      <c r="C53" s="54">
        <v>258.65467140693659</v>
      </c>
      <c r="D53" s="54">
        <v>168.23057861268472</v>
      </c>
      <c r="E53" s="54">
        <v>334.08466943636995</v>
      </c>
      <c r="F53" s="54">
        <v>260.90527573406706</v>
      </c>
      <c r="G53" s="54">
        <v>229.61188541399423</v>
      </c>
      <c r="H53" s="54">
        <v>229.61896727295004</v>
      </c>
      <c r="I53" s="54">
        <v>151.67932813564636</v>
      </c>
      <c r="J53" s="55">
        <v>207.37874852183916</v>
      </c>
      <c r="K53" s="55">
        <v>261.24913548388463</v>
      </c>
      <c r="L53" s="54"/>
      <c r="M53" s="53">
        <f t="shared" si="14"/>
        <v>411.12393347283648</v>
      </c>
      <c r="N53" s="54">
        <f t="shared" si="15"/>
        <v>258.6737992288385</v>
      </c>
      <c r="O53" s="54">
        <f t="shared" si="16"/>
        <v>185.0068539085452</v>
      </c>
      <c r="P53" s="54">
        <f t="shared" si="17"/>
        <v>384.45773579990373</v>
      </c>
      <c r="Q53" s="54">
        <f t="shared" si="18"/>
        <v>228.36201520676997</v>
      </c>
      <c r="R53" s="54">
        <f t="shared" si="19"/>
        <v>247.40230146502333</v>
      </c>
      <c r="S53" s="54">
        <f t="shared" si="20"/>
        <v>214.79213723623869</v>
      </c>
      <c r="T53" s="54">
        <f t="shared" si="21"/>
        <v>155.6898320783254</v>
      </c>
      <c r="U53" s="52">
        <f t="shared" si="24"/>
        <v>182.65394531286668</v>
      </c>
      <c r="V53" s="52">
        <f t="shared" si="23"/>
        <v>261.24913548388463</v>
      </c>
    </row>
    <row r="54" spans="1:22" x14ac:dyDescent="0.35">
      <c r="A54" s="45">
        <f t="shared" si="2"/>
        <v>44297</v>
      </c>
      <c r="B54" s="53">
        <v>512.59452612956136</v>
      </c>
      <c r="C54" s="54">
        <v>263.5435322584849</v>
      </c>
      <c r="D54" s="54">
        <v>170.00137575806468</v>
      </c>
      <c r="E54" s="54">
        <v>336.24957407625385</v>
      </c>
      <c r="F54" s="54">
        <v>263.97336969291871</v>
      </c>
      <c r="G54" s="54">
        <v>232.01447779965642</v>
      </c>
      <c r="H54" s="54">
        <v>238.94359906304442</v>
      </c>
      <c r="I54" s="54">
        <v>156.96500463805734</v>
      </c>
      <c r="J54" s="55">
        <v>209.25411847196753</v>
      </c>
      <c r="K54" s="55">
        <v>263.90768773508574</v>
      </c>
      <c r="L54" s="54"/>
      <c r="M54" s="53">
        <f t="shared" si="14"/>
        <v>413.14010484067137</v>
      </c>
      <c r="N54" s="54">
        <f t="shared" si="15"/>
        <v>263.5630216174863</v>
      </c>
      <c r="O54" s="54">
        <f t="shared" si="16"/>
        <v>186.95423833460268</v>
      </c>
      <c r="P54" s="54">
        <f t="shared" si="17"/>
        <v>386.94906333515593</v>
      </c>
      <c r="Q54" s="54">
        <f t="shared" si="18"/>
        <v>231.04741939154857</v>
      </c>
      <c r="R54" s="54">
        <f t="shared" si="19"/>
        <v>249.99104762083942</v>
      </c>
      <c r="S54" s="54">
        <f t="shared" si="20"/>
        <v>223.51466401580794</v>
      </c>
      <c r="T54" s="54">
        <f t="shared" si="21"/>
        <v>161.1152654395859</v>
      </c>
      <c r="U54" s="52">
        <f t="shared" si="24"/>
        <v>184.30572363033525</v>
      </c>
      <c r="V54" s="52">
        <f t="shared" si="23"/>
        <v>263.90768773508574</v>
      </c>
    </row>
    <row r="55" spans="1:22" x14ac:dyDescent="0.35">
      <c r="A55" s="45">
        <f t="shared" si="2"/>
        <v>44304</v>
      </c>
      <c r="B55" s="53">
        <v>514.71420131724358</v>
      </c>
      <c r="C55" s="54">
        <v>272.65157401170507</v>
      </c>
      <c r="D55" s="54">
        <v>171.83270017990421</v>
      </c>
      <c r="E55" s="54">
        <v>338.02829756505048</v>
      </c>
      <c r="F55" s="54">
        <v>267.8832354436974</v>
      </c>
      <c r="G55" s="54">
        <v>235.45409086787822</v>
      </c>
      <c r="H55" s="54">
        <v>246.71018806599463</v>
      </c>
      <c r="I55" s="54">
        <v>160.65157210918383</v>
      </c>
      <c r="J55" s="55">
        <v>209.63206248923848</v>
      </c>
      <c r="K55" s="55">
        <v>266.5229505584478</v>
      </c>
      <c r="L55" s="54"/>
      <c r="M55" s="53">
        <f t="shared" si="14"/>
        <v>414.84851721073608</v>
      </c>
      <c r="N55" s="54">
        <f t="shared" si="15"/>
        <v>272.67173692127324</v>
      </c>
      <c r="O55" s="54">
        <f t="shared" si="16"/>
        <v>188.96818593297863</v>
      </c>
      <c r="P55" s="54">
        <f t="shared" si="17"/>
        <v>388.9959815797751</v>
      </c>
      <c r="Q55" s="54">
        <f t="shared" si="18"/>
        <v>234.46959941272155</v>
      </c>
      <c r="R55" s="54">
        <f t="shared" si="19"/>
        <v>253.69716321539124</v>
      </c>
      <c r="S55" s="54">
        <f t="shared" si="20"/>
        <v>230.7797530926878</v>
      </c>
      <c r="T55" s="54">
        <f t="shared" si="21"/>
        <v>164.89930824607703</v>
      </c>
      <c r="U55" s="52">
        <f t="shared" si="24"/>
        <v>184.63860714108063</v>
      </c>
      <c r="V55" s="52">
        <f t="shared" si="23"/>
        <v>266.5229505584478</v>
      </c>
    </row>
    <row r="56" spans="1:22" x14ac:dyDescent="0.35">
      <c r="A56" s="45">
        <f t="shared" si="2"/>
        <v>44311</v>
      </c>
      <c r="B56" s="53">
        <v>516.35775105347909</v>
      </c>
      <c r="C56" s="54">
        <v>281.36707974740278</v>
      </c>
      <c r="D56" s="54">
        <v>173.83396188842551</v>
      </c>
      <c r="E56" s="54">
        <v>340.16077125659757</v>
      </c>
      <c r="F56" s="54">
        <v>270.0077906511242</v>
      </c>
      <c r="G56" s="54">
        <v>238.11426346287092</v>
      </c>
      <c r="H56" s="54">
        <v>262.96109854627514</v>
      </c>
      <c r="I56" s="54">
        <v>164.83151047119162</v>
      </c>
      <c r="J56" s="55">
        <v>209.63206248923848</v>
      </c>
      <c r="K56" s="55">
        <v>269.09412508102491</v>
      </c>
      <c r="L56" s="54"/>
      <c r="M56" s="53">
        <f t="shared" si="14"/>
        <v>416.17318276162723</v>
      </c>
      <c r="N56" s="54">
        <f t="shared" si="15"/>
        <v>281.38788717903043</v>
      </c>
      <c r="O56" s="54">
        <f t="shared" si="16"/>
        <v>191.16901728952757</v>
      </c>
      <c r="P56" s="54">
        <f t="shared" si="17"/>
        <v>391.44998824966569</v>
      </c>
      <c r="Q56" s="54">
        <f t="shared" si="18"/>
        <v>236.32915440723434</v>
      </c>
      <c r="R56" s="54">
        <f t="shared" si="19"/>
        <v>256.56344699294374</v>
      </c>
      <c r="S56" s="54">
        <f t="shared" si="20"/>
        <v>245.98131869308079</v>
      </c>
      <c r="T56" s="54">
        <f t="shared" si="21"/>
        <v>169.18976700323051</v>
      </c>
      <c r="U56" s="52">
        <f t="shared" si="24"/>
        <v>184.63860714108063</v>
      </c>
      <c r="V56" s="52">
        <f t="shared" si="23"/>
        <v>269.09412508102491</v>
      </c>
    </row>
    <row r="57" spans="1:22" x14ac:dyDescent="0.35">
      <c r="A57" s="45">
        <f t="shared" si="2"/>
        <v>44318</v>
      </c>
      <c r="B57" s="53">
        <v>517.72139308746603</v>
      </c>
      <c r="C57" s="54">
        <v>291.07452247969059</v>
      </c>
      <c r="D57" s="54">
        <v>175.5376771222484</v>
      </c>
      <c r="E57" s="54">
        <v>342.08379158367433</v>
      </c>
      <c r="F57" s="54">
        <v>272.64107911167861</v>
      </c>
      <c r="G57" s="54">
        <v>240.82666794916261</v>
      </c>
      <c r="H57" s="54">
        <v>280.141153621402</v>
      </c>
      <c r="I57" s="54">
        <v>169.47793197696598</v>
      </c>
      <c r="J57" s="55">
        <v>210.72316481109644</v>
      </c>
      <c r="K57" s="55">
        <v>271.79855542507602</v>
      </c>
      <c r="L57" s="54"/>
      <c r="M57" s="53">
        <f t="shared" si="14"/>
        <v>417.27224875661625</v>
      </c>
      <c r="N57" s="54">
        <f t="shared" si="15"/>
        <v>291.09604778830339</v>
      </c>
      <c r="O57" s="54">
        <f t="shared" si="16"/>
        <v>193.0426302674114</v>
      </c>
      <c r="P57" s="54">
        <f t="shared" si="17"/>
        <v>393.6629603147785</v>
      </c>
      <c r="Q57" s="54">
        <f t="shared" si="18"/>
        <v>238.63398729258338</v>
      </c>
      <c r="R57" s="54">
        <f t="shared" si="19"/>
        <v>259.48600960856226</v>
      </c>
      <c r="S57" s="54">
        <f t="shared" si="20"/>
        <v>262.05203267306433</v>
      </c>
      <c r="T57" s="54">
        <f t="shared" si="21"/>
        <v>173.95904303372689</v>
      </c>
      <c r="U57" s="52">
        <f t="shared" si="24"/>
        <v>185.59962241023391</v>
      </c>
      <c r="V57" s="52">
        <f t="shared" si="23"/>
        <v>271.79855542507602</v>
      </c>
    </row>
    <row r="58" spans="1:22" x14ac:dyDescent="0.35">
      <c r="A58" s="45">
        <f t="shared" si="2"/>
        <v>44325</v>
      </c>
      <c r="B58" s="53">
        <v>519.5338067189075</v>
      </c>
      <c r="C58" s="54">
        <v>302.38572371880406</v>
      </c>
      <c r="D58" s="54">
        <v>177.41998712479727</v>
      </c>
      <c r="E58" s="54">
        <v>343.94821363358841</v>
      </c>
      <c r="F58" s="54">
        <v>275.05283825020075</v>
      </c>
      <c r="G58" s="54">
        <v>244.61180984855594</v>
      </c>
      <c r="H58" s="54">
        <v>303.14688245915517</v>
      </c>
      <c r="I58" s="54">
        <v>175.53736535785896</v>
      </c>
      <c r="J58" s="55">
        <v>211.89420809103655</v>
      </c>
      <c r="K58" s="55">
        <v>274.95099491291404</v>
      </c>
      <c r="L58" s="54"/>
      <c r="M58" s="53">
        <f t="shared" si="14"/>
        <v>418.7330149559009</v>
      </c>
      <c r="N58" s="54">
        <f t="shared" si="15"/>
        <v>302.40808550425919</v>
      </c>
      <c r="O58" s="54">
        <f t="shared" si="16"/>
        <v>195.11264782619247</v>
      </c>
      <c r="P58" s="54">
        <f t="shared" si="17"/>
        <v>395.80849869310236</v>
      </c>
      <c r="Q58" s="54">
        <f t="shared" si="18"/>
        <v>240.74492267139738</v>
      </c>
      <c r="R58" s="54">
        <f t="shared" si="19"/>
        <v>263.56442573930025</v>
      </c>
      <c r="S58" s="54">
        <f t="shared" si="20"/>
        <v>283.57224820414643</v>
      </c>
      <c r="T58" s="54">
        <f t="shared" si="21"/>
        <v>180.17869192825097</v>
      </c>
      <c r="U58" s="52">
        <f t="shared" si="24"/>
        <v>186.63104764901945</v>
      </c>
      <c r="V58" s="52">
        <f t="shared" si="23"/>
        <v>274.95099491291404</v>
      </c>
    </row>
    <row r="59" spans="1:22" x14ac:dyDescent="0.35">
      <c r="A59" s="45">
        <f t="shared" si="2"/>
        <v>44332</v>
      </c>
      <c r="B59" s="53">
        <v>520.44212928855745</v>
      </c>
      <c r="C59" s="54">
        <v>315.12529738702716</v>
      </c>
      <c r="D59" s="54">
        <v>180.81053464282169</v>
      </c>
      <c r="E59" s="54">
        <v>345.88243614806129</v>
      </c>
      <c r="F59" s="54">
        <v>277.4716621388352</v>
      </c>
      <c r="G59" s="54">
        <v>247.14715169006362</v>
      </c>
      <c r="H59" s="54">
        <v>322.48258832757352</v>
      </c>
      <c r="I59" s="54">
        <v>181.43136173073691</v>
      </c>
      <c r="J59" s="55">
        <v>211.95571673020959</v>
      </c>
      <c r="K59" s="55">
        <v>278.16680751763823</v>
      </c>
      <c r="L59" s="54"/>
      <c r="M59" s="53">
        <f t="shared" si="14"/>
        <v>419.46510330746372</v>
      </c>
      <c r="N59" s="54">
        <f t="shared" si="15"/>
        <v>315.14860127917188</v>
      </c>
      <c r="O59" s="54">
        <f t="shared" si="16"/>
        <v>198.84130723228824</v>
      </c>
      <c r="P59" s="54">
        <f t="shared" si="17"/>
        <v>398.0343620040469</v>
      </c>
      <c r="Q59" s="54">
        <f t="shared" si="18"/>
        <v>242.86204159927161</v>
      </c>
      <c r="R59" s="54">
        <f t="shared" si="19"/>
        <v>266.29620682919733</v>
      </c>
      <c r="S59" s="54">
        <f t="shared" si="20"/>
        <v>301.65941947650902</v>
      </c>
      <c r="T59" s="54">
        <f t="shared" si="21"/>
        <v>186.22852954846371</v>
      </c>
      <c r="U59" s="52">
        <f t="shared" si="24"/>
        <v>186.68522289935663</v>
      </c>
      <c r="V59" s="52">
        <f t="shared" si="23"/>
        <v>278.16680751763823</v>
      </c>
    </row>
    <row r="60" spans="1:22" x14ac:dyDescent="0.35">
      <c r="A60" s="45">
        <f t="shared" si="2"/>
        <v>44339</v>
      </c>
      <c r="B60" s="53">
        <v>522.31788407725458</v>
      </c>
      <c r="C60" s="54">
        <v>329.18558833667083</v>
      </c>
      <c r="D60" s="54">
        <v>184.82173736540113</v>
      </c>
      <c r="E60" s="54">
        <v>348.22867878600886</v>
      </c>
      <c r="F60" s="54">
        <v>279.60872399149497</v>
      </c>
      <c r="G60" s="54">
        <v>251.55583894425735</v>
      </c>
      <c r="H60" s="54">
        <v>344.72931494959562</v>
      </c>
      <c r="I60" s="54">
        <v>190.55820522016697</v>
      </c>
      <c r="J60" s="55">
        <v>214.51396848837243</v>
      </c>
      <c r="K60" s="55">
        <v>282.49173240653181</v>
      </c>
      <c r="L60" s="54"/>
      <c r="M60" s="53">
        <f t="shared" si="14"/>
        <v>420.97692110994615</v>
      </c>
      <c r="N60" s="54">
        <f t="shared" si="15"/>
        <v>329.20993200412568</v>
      </c>
      <c r="O60" s="54">
        <f t="shared" si="16"/>
        <v>203.25251476788344</v>
      </c>
      <c r="P60" s="54">
        <f t="shared" si="17"/>
        <v>400.73436956124584</v>
      </c>
      <c r="Q60" s="54">
        <f t="shared" si="18"/>
        <v>244.73254325900933</v>
      </c>
      <c r="R60" s="54">
        <f t="shared" si="19"/>
        <v>271.04648084554651</v>
      </c>
      <c r="S60" s="54">
        <f t="shared" si="20"/>
        <v>322.46964266671398</v>
      </c>
      <c r="T60" s="54">
        <f t="shared" si="21"/>
        <v>195.5966929477884</v>
      </c>
      <c r="U60" s="52">
        <f t="shared" si="24"/>
        <v>188.93846620448156</v>
      </c>
      <c r="V60" s="52">
        <f t="shared" si="23"/>
        <v>282.49173240653181</v>
      </c>
    </row>
    <row r="61" spans="1:22" x14ac:dyDescent="0.35">
      <c r="A61" s="45">
        <f t="shared" si="2"/>
        <v>44346</v>
      </c>
      <c r="B61" s="53">
        <v>524.86776232899319</v>
      </c>
      <c r="C61" s="54">
        <v>342.93006416664849</v>
      </c>
      <c r="D61" s="54">
        <v>190.88571978424392</v>
      </c>
      <c r="E61" s="54">
        <v>352.0662089632234</v>
      </c>
      <c r="F61" s="54">
        <v>284.69530030454297</v>
      </c>
      <c r="G61" s="54">
        <v>257.37305424059906</v>
      </c>
      <c r="H61" s="54">
        <v>370.24473331281433</v>
      </c>
      <c r="I61" s="54">
        <v>199.74593269617412</v>
      </c>
      <c r="J61" s="55">
        <v>214.67818451321963</v>
      </c>
      <c r="K61" s="55">
        <v>287.89177517781769</v>
      </c>
      <c r="L61" s="54"/>
      <c r="M61" s="53">
        <f t="shared" si="14"/>
        <v>423.03206784787284</v>
      </c>
      <c r="N61" s="54">
        <f t="shared" si="15"/>
        <v>342.95542425450816</v>
      </c>
      <c r="O61" s="54">
        <f t="shared" si="16"/>
        <v>209.92120912011367</v>
      </c>
      <c r="P61" s="54">
        <f t="shared" si="17"/>
        <v>405.15052001042625</v>
      </c>
      <c r="Q61" s="54">
        <f t="shared" si="18"/>
        <v>249.18466027382442</v>
      </c>
      <c r="R61" s="54">
        <f t="shared" si="19"/>
        <v>277.31441619147859</v>
      </c>
      <c r="S61" s="54">
        <f t="shared" si="20"/>
        <v>346.33749342748229</v>
      </c>
      <c r="T61" s="54">
        <f t="shared" si="21"/>
        <v>205.02735014744144</v>
      </c>
      <c r="U61" s="52">
        <f t="shared" si="24"/>
        <v>189.0831035168182</v>
      </c>
      <c r="V61" s="52">
        <f t="shared" si="23"/>
        <v>287.89177517781769</v>
      </c>
    </row>
    <row r="62" spans="1:22" x14ac:dyDescent="0.35">
      <c r="A62" s="45">
        <f t="shared" si="2"/>
        <v>44353</v>
      </c>
      <c r="B62" s="53">
        <v>526.97099774396872</v>
      </c>
      <c r="C62" s="54">
        <v>356.91736681043096</v>
      </c>
      <c r="D62" s="54">
        <v>197.95488553712326</v>
      </c>
      <c r="E62" s="54">
        <v>354.70255859792991</v>
      </c>
      <c r="F62" s="54">
        <v>290.52253565898263</v>
      </c>
      <c r="G62" s="54">
        <v>264.10113526423163</v>
      </c>
      <c r="H62" s="54">
        <v>389.22610245701486</v>
      </c>
      <c r="I62" s="54">
        <v>209.49505584428815</v>
      </c>
      <c r="J62" s="55">
        <v>215.93367866850392</v>
      </c>
      <c r="K62" s="55">
        <v>293.47283885034068</v>
      </c>
      <c r="L62" s="54"/>
      <c r="M62" s="53">
        <f t="shared" si="14"/>
        <v>424.72723011659355</v>
      </c>
      <c r="N62" s="54">
        <f t="shared" si="15"/>
        <v>356.94376127602834</v>
      </c>
      <c r="O62" s="54">
        <f t="shared" si="16"/>
        <v>217.69532561239106</v>
      </c>
      <c r="P62" s="54">
        <f t="shared" si="17"/>
        <v>408.18437670623371</v>
      </c>
      <c r="Q62" s="54">
        <f t="shared" si="18"/>
        <v>254.28505237927322</v>
      </c>
      <c r="R62" s="54">
        <f t="shared" si="19"/>
        <v>284.56379148705031</v>
      </c>
      <c r="S62" s="54">
        <f t="shared" si="20"/>
        <v>364.09320801227267</v>
      </c>
      <c r="T62" s="54">
        <f t="shared" si="21"/>
        <v>215.03424670017003</v>
      </c>
      <c r="U62" s="52">
        <f t="shared" si="24"/>
        <v>190.18891094604845</v>
      </c>
      <c r="V62" s="52">
        <f t="shared" si="23"/>
        <v>293.47283885034068</v>
      </c>
    </row>
    <row r="63" spans="1:22" x14ac:dyDescent="0.35">
      <c r="A63" s="45">
        <f t="shared" si="2"/>
        <v>44360</v>
      </c>
      <c r="B63" s="53">
        <v>526.97099774396872</v>
      </c>
      <c r="C63" s="54">
        <v>366.16324679564354</v>
      </c>
      <c r="D63" s="54">
        <v>208.80164610675496</v>
      </c>
      <c r="E63" s="54">
        <v>356.59615585801663</v>
      </c>
      <c r="F63" s="54">
        <v>293.93397806005947</v>
      </c>
      <c r="G63" s="54">
        <v>268.42634314841092</v>
      </c>
      <c r="H63" s="54">
        <v>400.32927841674416</v>
      </c>
      <c r="I63" s="54">
        <v>215.66509781018561</v>
      </c>
      <c r="J63" s="55">
        <v>216.14636026665445</v>
      </c>
      <c r="K63" s="55">
        <v>298.48191458721067</v>
      </c>
      <c r="L63" s="54"/>
      <c r="M63" s="53">
        <f t="shared" si="14"/>
        <v>424.72723011659355</v>
      </c>
      <c r="N63" s="54">
        <f t="shared" si="15"/>
        <v>366.19032500510957</v>
      </c>
      <c r="O63" s="54">
        <f t="shared" si="16"/>
        <v>229.62374590693739</v>
      </c>
      <c r="P63" s="54">
        <f t="shared" si="17"/>
        <v>410.36348931369952</v>
      </c>
      <c r="Q63" s="54">
        <f t="shared" si="18"/>
        <v>257.27097843722606</v>
      </c>
      <c r="R63" s="54">
        <f t="shared" si="19"/>
        <v>289.22411812010444</v>
      </c>
      <c r="S63" s="54">
        <f t="shared" si="20"/>
        <v>374.47943578267007</v>
      </c>
      <c r="T63" s="54">
        <f t="shared" si="21"/>
        <v>221.36742874543677</v>
      </c>
      <c r="U63" s="52">
        <f t="shared" si="24"/>
        <v>190.37623550690407</v>
      </c>
      <c r="V63" s="52">
        <f t="shared" si="23"/>
        <v>298.48191458721067</v>
      </c>
    </row>
    <row r="64" spans="1:22" x14ac:dyDescent="0.35">
      <c r="A64" s="45">
        <f t="shared" si="2"/>
        <v>44367</v>
      </c>
      <c r="B64" s="53">
        <v>529.05875340441207</v>
      </c>
      <c r="C64" s="54">
        <v>373.99100765231611</v>
      </c>
      <c r="D64" s="54">
        <v>226.40654991454306</v>
      </c>
      <c r="E64" s="54">
        <v>359.23389134264954</v>
      </c>
      <c r="F64" s="54">
        <v>299.08288693627264</v>
      </c>
      <c r="G64" s="54">
        <v>275.23842224087082</v>
      </c>
      <c r="H64" s="54">
        <v>410.88380823157877</v>
      </c>
      <c r="I64" s="54">
        <v>228.14860996097406</v>
      </c>
      <c r="J64" s="55">
        <v>219.354107319787</v>
      </c>
      <c r="K64" s="55">
        <v>306.71223707089291</v>
      </c>
      <c r="L64" s="54"/>
      <c r="M64" s="53">
        <f t="shared" si="14"/>
        <v>426.40991603786159</v>
      </c>
      <c r="N64" s="54">
        <f t="shared" si="15"/>
        <v>374.01866473404743</v>
      </c>
      <c r="O64" s="54">
        <f t="shared" si="16"/>
        <v>248.98424441856685</v>
      </c>
      <c r="P64" s="54">
        <f t="shared" si="17"/>
        <v>413.39894081697236</v>
      </c>
      <c r="Q64" s="54">
        <f t="shared" si="18"/>
        <v>261.7776531442816</v>
      </c>
      <c r="R64" s="54">
        <f t="shared" si="19"/>
        <v>296.56399968676499</v>
      </c>
      <c r="S64" s="54">
        <f t="shared" si="20"/>
        <v>384.35244428617528</v>
      </c>
      <c r="T64" s="54">
        <f t="shared" si="21"/>
        <v>234.18101339400451</v>
      </c>
      <c r="U64" s="52">
        <f t="shared" si="24"/>
        <v>193.20153780521878</v>
      </c>
      <c r="V64" s="52">
        <f t="shared" si="23"/>
        <v>306.71223707089291</v>
      </c>
    </row>
    <row r="65" spans="1:22" x14ac:dyDescent="0.35">
      <c r="A65" s="45">
        <f t="shared" si="2"/>
        <v>44374</v>
      </c>
      <c r="B65" s="53">
        <v>531.67815863237524</v>
      </c>
      <c r="C65" s="54">
        <v>383.60794679696596</v>
      </c>
      <c r="D65" s="54">
        <v>249.68269528286055</v>
      </c>
      <c r="E65" s="54">
        <v>362.16498384295193</v>
      </c>
      <c r="F65" s="54">
        <v>310.00852179730327</v>
      </c>
      <c r="G65" s="54">
        <v>285.23065432238349</v>
      </c>
      <c r="H65" s="54">
        <v>424.03841008669173</v>
      </c>
      <c r="I65" s="54">
        <v>242.43527961894904</v>
      </c>
      <c r="J65" s="55">
        <v>224.48354108602049</v>
      </c>
      <c r="K65" s="55">
        <v>317.86345382141678</v>
      </c>
      <c r="L65" s="54"/>
      <c r="M65" s="53">
        <f t="shared" si="14"/>
        <v>428.5211000153264</v>
      </c>
      <c r="N65" s="54">
        <f t="shared" si="15"/>
        <v>383.636315062834</v>
      </c>
      <c r="O65" s="54">
        <f t="shared" si="16"/>
        <v>274.58153155400845</v>
      </c>
      <c r="P65" s="54">
        <f t="shared" si="17"/>
        <v>416.77198151347449</v>
      </c>
      <c r="Q65" s="54">
        <f t="shared" si="18"/>
        <v>271.34051072643865</v>
      </c>
      <c r="R65" s="54">
        <f t="shared" si="19"/>
        <v>307.33043370337361</v>
      </c>
      <c r="S65" s="54">
        <f t="shared" si="20"/>
        <v>396.65763440399689</v>
      </c>
      <c r="T65" s="54">
        <f t="shared" si="21"/>
        <v>248.84543225284503</v>
      </c>
      <c r="U65" s="52">
        <f t="shared" si="24"/>
        <v>197.71941305184714</v>
      </c>
      <c r="V65" s="52">
        <f t="shared" si="23"/>
        <v>317.86345382141678</v>
      </c>
    </row>
    <row r="66" spans="1:22" x14ac:dyDescent="0.35">
      <c r="A66" s="45">
        <f t="shared" si="2"/>
        <v>44381</v>
      </c>
      <c r="B66" s="53">
        <v>536.36949674530831</v>
      </c>
      <c r="C66" s="54">
        <v>394.46178577665847</v>
      </c>
      <c r="D66" s="54">
        <v>274.17707686556662</v>
      </c>
      <c r="E66" s="54">
        <v>366.31589266212916</v>
      </c>
      <c r="F66" s="54">
        <v>330.08692840874511</v>
      </c>
      <c r="G66" s="54">
        <v>300.19064936596141</v>
      </c>
      <c r="H66" s="54">
        <v>434.24699725254504</v>
      </c>
      <c r="I66" s="54">
        <v>260.56152705687424</v>
      </c>
      <c r="J66" s="55">
        <v>232.87275129559913</v>
      </c>
      <c r="K66" s="55">
        <v>331.75685579976243</v>
      </c>
      <c r="L66" s="54"/>
      <c r="M66" s="53">
        <f t="shared" si="14"/>
        <v>432.30221709914468</v>
      </c>
      <c r="N66" s="54">
        <f t="shared" si="15"/>
        <v>394.49095669688347</v>
      </c>
      <c r="O66" s="54">
        <f t="shared" si="16"/>
        <v>301.51853975086533</v>
      </c>
      <c r="P66" s="54">
        <f t="shared" si="17"/>
        <v>421.54876162979969</v>
      </c>
      <c r="Q66" s="54">
        <f t="shared" si="18"/>
        <v>288.91449570251586</v>
      </c>
      <c r="R66" s="54">
        <f t="shared" si="19"/>
        <v>323.44953484229467</v>
      </c>
      <c r="S66" s="54">
        <f t="shared" si="20"/>
        <v>406.20703827754346</v>
      </c>
      <c r="T66" s="54">
        <f t="shared" si="21"/>
        <v>267.45094992297197</v>
      </c>
      <c r="U66" s="52">
        <f t="shared" si="24"/>
        <v>205.10841676491154</v>
      </c>
      <c r="V66" s="52">
        <f t="shared" si="23"/>
        <v>331.75685579976243</v>
      </c>
    </row>
    <row r="67" spans="1:22" x14ac:dyDescent="0.35">
      <c r="A67" s="45">
        <f t="shared" si="2"/>
        <v>44388</v>
      </c>
      <c r="B67" s="53">
        <v>545.62963422071118</v>
      </c>
      <c r="C67" s="54">
        <v>406.78840449153591</v>
      </c>
      <c r="D67" s="54">
        <v>297.95177302380404</v>
      </c>
      <c r="E67" s="54">
        <v>375.2431348239266</v>
      </c>
      <c r="F67" s="54">
        <v>357.40395646786754</v>
      </c>
      <c r="G67" s="54">
        <v>320.80720426642569</v>
      </c>
      <c r="H67" s="54">
        <v>452.8952843160929</v>
      </c>
      <c r="I67" s="54">
        <v>283.66772243639826</v>
      </c>
      <c r="J67" s="55">
        <v>245.55940733160355</v>
      </c>
      <c r="K67" s="55">
        <v>349.14596911588222</v>
      </c>
      <c r="L67" s="54"/>
      <c r="M67" s="53">
        <f t="shared" si="14"/>
        <v>439.76568768341696</v>
      </c>
      <c r="N67" s="54">
        <f t="shared" si="15"/>
        <v>406.81848697993848</v>
      </c>
      <c r="O67" s="54">
        <f t="shared" si="16"/>
        <v>327.66409411523358</v>
      </c>
      <c r="P67" s="54">
        <f t="shared" si="17"/>
        <v>431.82204748350978</v>
      </c>
      <c r="Q67" s="54">
        <f t="shared" si="18"/>
        <v>312.82421373903219</v>
      </c>
      <c r="R67" s="54">
        <f t="shared" si="19"/>
        <v>345.66346824325268</v>
      </c>
      <c r="S67" s="54">
        <f t="shared" si="20"/>
        <v>423.6511783751381</v>
      </c>
      <c r="T67" s="54">
        <f t="shared" si="21"/>
        <v>291.16808872378425</v>
      </c>
      <c r="U67" s="52">
        <f t="shared" si="24"/>
        <v>216.28250183544358</v>
      </c>
      <c r="V67" s="52">
        <f t="shared" si="23"/>
        <v>349.14596911588222</v>
      </c>
    </row>
    <row r="68" spans="1:22" x14ac:dyDescent="0.35">
      <c r="A68" s="45">
        <f t="shared" si="2"/>
        <v>44395</v>
      </c>
      <c r="B68" s="53">
        <v>556.27992836381907</v>
      </c>
      <c r="C68" s="54">
        <v>420.93439460939476</v>
      </c>
      <c r="D68" s="54">
        <v>315.94963832334616</v>
      </c>
      <c r="E68" s="54">
        <v>385.95464016968913</v>
      </c>
      <c r="F68" s="54">
        <v>385.5730027712579</v>
      </c>
      <c r="G68" s="54">
        <v>343.15351286257857</v>
      </c>
      <c r="H68" s="54">
        <v>469.77745007578682</v>
      </c>
      <c r="I68" s="54">
        <v>308.17939729975467</v>
      </c>
      <c r="J68" s="55">
        <v>260.89596700223461</v>
      </c>
      <c r="K68" s="55">
        <v>366.20577721288208</v>
      </c>
      <c r="L68" s="54"/>
      <c r="M68" s="53">
        <f t="shared" si="14"/>
        <v>448.34959448416072</v>
      </c>
      <c r="N68" s="54">
        <f t="shared" si="15"/>
        <v>420.96552321066332</v>
      </c>
      <c r="O68" s="54">
        <f t="shared" si="16"/>
        <v>347.45674099071073</v>
      </c>
      <c r="P68" s="54">
        <f t="shared" si="17"/>
        <v>444.14862654859547</v>
      </c>
      <c r="Q68" s="54">
        <f t="shared" si="18"/>
        <v>337.47967600286057</v>
      </c>
      <c r="R68" s="54">
        <f t="shared" si="19"/>
        <v>369.7411773129196</v>
      </c>
      <c r="S68" s="54">
        <f t="shared" si="20"/>
        <v>439.44323818520888</v>
      </c>
      <c r="T68" s="54">
        <f t="shared" si="21"/>
        <v>316.3278688358219</v>
      </c>
      <c r="U68" s="52">
        <f t="shared" si="24"/>
        <v>229.79055486080918</v>
      </c>
      <c r="V68" s="52">
        <f t="shared" si="23"/>
        <v>366.20577721288208</v>
      </c>
    </row>
    <row r="69" spans="1:22" x14ac:dyDescent="0.35">
      <c r="A69" s="45">
        <f t="shared" si="2"/>
        <v>44402</v>
      </c>
      <c r="B69" s="53">
        <v>563.92238356807036</v>
      </c>
      <c r="C69" s="54">
        <v>436.7579426948061</v>
      </c>
      <c r="D69" s="54">
        <v>329.75392844177651</v>
      </c>
      <c r="E69" s="54">
        <v>397.98708337905185</v>
      </c>
      <c r="F69" s="54">
        <v>409.15425205426226</v>
      </c>
      <c r="G69" s="54">
        <v>362.59033282294274</v>
      </c>
      <c r="H69" s="54">
        <v>485.209511723758</v>
      </c>
      <c r="I69" s="54">
        <v>325.00576775075115</v>
      </c>
      <c r="J69" s="55">
        <v>278.72936481056581</v>
      </c>
      <c r="K69" s="55">
        <v>381.22686642066111</v>
      </c>
      <c r="L69" s="54"/>
      <c r="M69" s="53">
        <f t="shared" si="14"/>
        <v>454.50924813509823</v>
      </c>
      <c r="N69" s="54">
        <f t="shared" si="15"/>
        <v>436.79024146635606</v>
      </c>
      <c r="O69" s="54">
        <f t="shared" si="16"/>
        <v>362.6376213414311</v>
      </c>
      <c r="P69" s="54">
        <f t="shared" si="17"/>
        <v>457.99531361812467</v>
      </c>
      <c r="Q69" s="54">
        <f t="shared" si="18"/>
        <v>358.11958676054456</v>
      </c>
      <c r="R69" s="54">
        <f t="shared" si="19"/>
        <v>390.6839694627476</v>
      </c>
      <c r="S69" s="54">
        <f t="shared" si="20"/>
        <v>453.87882921105353</v>
      </c>
      <c r="T69" s="54">
        <f t="shared" si="21"/>
        <v>333.5991398930127</v>
      </c>
      <c r="U69" s="52">
        <f t="shared" si="24"/>
        <v>245.4977596310342</v>
      </c>
      <c r="V69" s="52">
        <f t="shared" si="23"/>
        <v>381.22686642066111</v>
      </c>
    </row>
    <row r="70" spans="1:22" x14ac:dyDescent="0.35">
      <c r="A70" s="45">
        <f t="shared" ref="A70:A133" si="25">A69+7</f>
        <v>44409</v>
      </c>
      <c r="B70" s="53">
        <v>573.10514447239279</v>
      </c>
      <c r="C70" s="54">
        <v>447.92017880142606</v>
      </c>
      <c r="D70" s="54">
        <v>338.02911176541875</v>
      </c>
      <c r="E70" s="54">
        <v>408.40114978336908</v>
      </c>
      <c r="F70" s="54">
        <v>423.71403032402566</v>
      </c>
      <c r="G70" s="54">
        <v>376.60685695046232</v>
      </c>
      <c r="H70" s="54">
        <v>496.99624656049161</v>
      </c>
      <c r="I70" s="54">
        <v>338.1891908000548</v>
      </c>
      <c r="J70" s="55">
        <v>296.70911921889331</v>
      </c>
      <c r="K70" s="55">
        <v>392.79515720267591</v>
      </c>
      <c r="L70" s="54"/>
      <c r="M70" s="53">
        <f t="shared" si="14"/>
        <v>461.91035487610094</v>
      </c>
      <c r="N70" s="54">
        <f t="shared" si="15"/>
        <v>447.95330303366893</v>
      </c>
      <c r="O70" s="54">
        <f t="shared" si="16"/>
        <v>371.73802178496896</v>
      </c>
      <c r="P70" s="54">
        <f t="shared" si="17"/>
        <v>469.97960609412593</v>
      </c>
      <c r="Q70" s="54">
        <f t="shared" si="18"/>
        <v>370.86329344601563</v>
      </c>
      <c r="R70" s="54">
        <f t="shared" si="19"/>
        <v>405.78649920085769</v>
      </c>
      <c r="S70" s="54">
        <f t="shared" si="20"/>
        <v>464.90447746949815</v>
      </c>
      <c r="T70" s="54">
        <f t="shared" si="21"/>
        <v>347.13114155726089</v>
      </c>
      <c r="U70" s="52">
        <f t="shared" si="24"/>
        <v>261.33387158486624</v>
      </c>
      <c r="V70" s="52">
        <f t="shared" si="23"/>
        <v>392.79515720267591</v>
      </c>
    </row>
    <row r="71" spans="1:22" x14ac:dyDescent="0.35">
      <c r="A71" s="45">
        <f t="shared" si="25"/>
        <v>44416</v>
      </c>
      <c r="B71" s="53">
        <v>581.44394181858183</v>
      </c>
      <c r="C71" s="54">
        <v>456.51633639621173</v>
      </c>
      <c r="D71" s="54">
        <v>343.45756280851742</v>
      </c>
      <c r="E71" s="54">
        <v>418.23968936926531</v>
      </c>
      <c r="F71" s="54">
        <v>430.59901854223892</v>
      </c>
      <c r="G71" s="54">
        <v>386.38378194037426</v>
      </c>
      <c r="H71" s="54">
        <v>507.94596037431683</v>
      </c>
      <c r="I71" s="54">
        <v>346.89788392695618</v>
      </c>
      <c r="J71" s="55">
        <v>312.1728318751712</v>
      </c>
      <c r="K71" s="55">
        <v>401.56549198876479</v>
      </c>
      <c r="L71" s="54"/>
      <c r="M71" s="53">
        <f t="shared" si="14"/>
        <v>468.63124523726503</v>
      </c>
      <c r="N71" s="54">
        <f t="shared" si="15"/>
        <v>456.55009632457643</v>
      </c>
      <c r="O71" s="54">
        <f t="shared" si="16"/>
        <v>377.70780835624646</v>
      </c>
      <c r="P71" s="54">
        <f t="shared" si="17"/>
        <v>481.30159419718012</v>
      </c>
      <c r="Q71" s="54">
        <f t="shared" si="18"/>
        <v>376.88950268905381</v>
      </c>
      <c r="R71" s="54">
        <f t="shared" si="19"/>
        <v>416.32094405066988</v>
      </c>
      <c r="S71" s="54">
        <f t="shared" si="20"/>
        <v>475.14715236752141</v>
      </c>
      <c r="T71" s="54">
        <f t="shared" si="21"/>
        <v>356.07009841588041</v>
      </c>
      <c r="U71" s="52">
        <f t="shared" si="24"/>
        <v>274.95391773706979</v>
      </c>
      <c r="V71" s="52">
        <f t="shared" ref="V71:V76" si="26">K71*V$2</f>
        <v>401.56549198876479</v>
      </c>
    </row>
    <row r="72" spans="1:22" x14ac:dyDescent="0.35">
      <c r="A72" s="45">
        <f t="shared" si="25"/>
        <v>44423</v>
      </c>
      <c r="B72" s="53">
        <v>593.2700216225104</v>
      </c>
      <c r="C72" s="54">
        <v>468.05890708458543</v>
      </c>
      <c r="D72" s="54">
        <v>347.1164376026536</v>
      </c>
      <c r="E72" s="54">
        <v>430.38587600055746</v>
      </c>
      <c r="F72" s="54">
        <v>437.44942005300936</v>
      </c>
      <c r="G72" s="54">
        <v>395.43048042644813</v>
      </c>
      <c r="H72" s="54">
        <v>525.20212932335301</v>
      </c>
      <c r="I72" s="54">
        <v>355.97864433380215</v>
      </c>
      <c r="J72" s="55">
        <v>326.96573219102822</v>
      </c>
      <c r="K72" s="55">
        <v>410.852739276058</v>
      </c>
      <c r="L72" s="54"/>
      <c r="M72" s="53">
        <f t="shared" ref="M72" si="27">B72*M$2</f>
        <v>478.16280985802001</v>
      </c>
      <c r="N72" s="54">
        <f t="shared" ref="N72" si="28">C72*N$2</f>
        <v>468.09352059983962</v>
      </c>
      <c r="O72" s="54">
        <f t="shared" ref="O72" si="29">D72*O$2</f>
        <v>381.73155314801147</v>
      </c>
      <c r="P72" s="54">
        <f t="shared" ref="P72" si="30">E72*P$2</f>
        <v>495.27917484686344</v>
      </c>
      <c r="Q72" s="54">
        <f t="shared" ref="Q72" si="31">F72*Q$2</f>
        <v>382.88543929698028</v>
      </c>
      <c r="R72" s="54">
        <f t="shared" ref="R72" si="32">G72*R$2</f>
        <v>426.06858416990565</v>
      </c>
      <c r="S72" s="54">
        <f t="shared" ref="S72" si="33">H72*S$2</f>
        <v>491.28906543808745</v>
      </c>
      <c r="T72" s="54">
        <f t="shared" ref="T72" si="34">I72*T$2</f>
        <v>365.39096026477398</v>
      </c>
      <c r="U72" s="52">
        <f t="shared" ref="U72" si="35">J72*U$2</f>
        <v>287.98312938276882</v>
      </c>
      <c r="V72" s="52">
        <f t="shared" si="26"/>
        <v>410.852739276058</v>
      </c>
    </row>
    <row r="73" spans="1:22" x14ac:dyDescent="0.35">
      <c r="A73" s="45">
        <f t="shared" si="25"/>
        <v>44430</v>
      </c>
      <c r="B73" s="53">
        <v>606.59016880533477</v>
      </c>
      <c r="C73" s="54">
        <v>478.09732004970488</v>
      </c>
      <c r="D73" s="54">
        <v>349.55416386156907</v>
      </c>
      <c r="E73" s="54">
        <v>441.2266353836439</v>
      </c>
      <c r="F73" s="54">
        <v>442.34485925616468</v>
      </c>
      <c r="G73" s="54">
        <v>405.84934874347078</v>
      </c>
      <c r="H73" s="54">
        <v>539.1609649404993</v>
      </c>
      <c r="I73" s="54">
        <v>362.37439187205223</v>
      </c>
      <c r="J73" s="55">
        <v>338.88977867390713</v>
      </c>
      <c r="K73" s="55">
        <v>418.99054747791297</v>
      </c>
      <c r="L73" s="54"/>
      <c r="M73" s="53">
        <f t="shared" ref="M73" si="36">B73*M$2</f>
        <v>488.89856048172896</v>
      </c>
      <c r="N73" s="54">
        <f t="shared" ref="N73" si="37">C73*N$2</f>
        <v>478.13267591758824</v>
      </c>
      <c r="O73" s="54">
        <f t="shared" ref="O73" si="38">D73*O$2</f>
        <v>384.4123741353215</v>
      </c>
      <c r="P73" s="54">
        <f t="shared" ref="P73" si="39">E73*P$2</f>
        <v>507.7544967878685</v>
      </c>
      <c r="Q73" s="54">
        <f t="shared" ref="Q73" si="40">F73*Q$2</f>
        <v>387.17026013323749</v>
      </c>
      <c r="R73" s="54">
        <f t="shared" ref="R73" si="41">G73*R$2</f>
        <v>437.29471035951843</v>
      </c>
      <c r="S73" s="54">
        <f t="shared" ref="S73" si="42">H73*S$2</f>
        <v>504.34655877648458</v>
      </c>
      <c r="T73" s="54">
        <f t="shared" ref="T73" si="43">I73*T$2</f>
        <v>371.95581569026098</v>
      </c>
      <c r="U73" s="52">
        <f t="shared" ref="U73" si="44">J73*U$2</f>
        <v>298.48552728861057</v>
      </c>
      <c r="V73" s="52">
        <f t="shared" si="26"/>
        <v>418.99054747791297</v>
      </c>
    </row>
    <row r="74" spans="1:22" x14ac:dyDescent="0.35">
      <c r="A74" s="45">
        <f t="shared" si="25"/>
        <v>44437</v>
      </c>
      <c r="B74" s="53">
        <v>619.79919364964314</v>
      </c>
      <c r="C74" s="54">
        <v>488.40479460145349</v>
      </c>
      <c r="D74" s="54">
        <v>351.82927897427311</v>
      </c>
      <c r="E74" s="54">
        <v>452.50719792943403</v>
      </c>
      <c r="F74" s="54">
        <v>447.15531284817189</v>
      </c>
      <c r="G74" s="54">
        <v>412.14251027400644</v>
      </c>
      <c r="H74" s="54">
        <v>554.82375268213707</v>
      </c>
      <c r="I74" s="54">
        <v>369.29852773170069</v>
      </c>
      <c r="J74" s="55">
        <v>349.91085534865641</v>
      </c>
      <c r="K74" s="55">
        <v>426.79138607291958</v>
      </c>
      <c r="L74" s="54"/>
      <c r="M74" s="53">
        <f t="shared" ref="M74" si="45">B74*M$2</f>
        <v>499.54474890325974</v>
      </c>
      <c r="N74" s="54">
        <f t="shared" ref="N74" si="46">C74*N$2</f>
        <v>488.4409127193918</v>
      </c>
      <c r="O74" s="54">
        <f t="shared" ref="O74" si="47">D74*O$2</f>
        <v>386.91436808167907</v>
      </c>
      <c r="P74" s="54">
        <f t="shared" ref="P74" si="48">E74*P$2</f>
        <v>520.73593512270861</v>
      </c>
      <c r="Q74" s="54">
        <f t="shared" ref="Q74" si="49">F74*Q$2</f>
        <v>391.38069579130791</v>
      </c>
      <c r="R74" s="54">
        <f t="shared" ref="R74" si="50">G74*R$2</f>
        <v>444.07546843455657</v>
      </c>
      <c r="S74" s="54">
        <f t="shared" ref="S74" si="51">H74*S$2</f>
        <v>518.9979775772008</v>
      </c>
      <c r="T74" s="54">
        <f t="shared" ref="T74" si="52">I74*T$2</f>
        <v>379.06303038145546</v>
      </c>
      <c r="U74" s="52">
        <f t="shared" ref="U74" si="53">J74*U$2</f>
        <v>308.19261227483599</v>
      </c>
      <c r="V74" s="52">
        <f t="shared" si="26"/>
        <v>426.79138607291958</v>
      </c>
    </row>
    <row r="75" spans="1:22" x14ac:dyDescent="0.35">
      <c r="A75" s="45">
        <f t="shared" si="25"/>
        <v>44444</v>
      </c>
      <c r="B75" s="53">
        <v>631.56268488870251</v>
      </c>
      <c r="C75" s="54">
        <v>494.69144341790548</v>
      </c>
      <c r="D75" s="54">
        <v>352.9244063043912</v>
      </c>
      <c r="E75" s="54">
        <v>460.66969600737877</v>
      </c>
      <c r="F75" s="54">
        <v>449.62265914409323</v>
      </c>
      <c r="G75" s="54">
        <v>417.50639233426369</v>
      </c>
      <c r="H75" s="54">
        <v>567.47635408801204</v>
      </c>
      <c r="I75" s="54">
        <v>372.90810152070117</v>
      </c>
      <c r="J75" s="55">
        <v>357.93667796034049</v>
      </c>
      <c r="K75" s="55">
        <v>432.38024135124988</v>
      </c>
      <c r="L75" s="54"/>
      <c r="M75" s="53">
        <f t="shared" ref="M75" si="54">B75*M$2</f>
        <v>509.02586849400802</v>
      </c>
      <c r="N75" s="54">
        <f t="shared" ref="N75" si="55">C75*N$2</f>
        <v>494.72802644103291</v>
      </c>
      <c r="O75" s="54">
        <f t="shared" ref="O75" si="56">D75*O$2</f>
        <v>388.11870360525154</v>
      </c>
      <c r="P75" s="54">
        <f t="shared" ref="P75" si="57">E75*P$2</f>
        <v>530.12916928341406</v>
      </c>
      <c r="Q75" s="54">
        <f t="shared" ref="Q75" si="58">F75*Q$2</f>
        <v>393.54028482516043</v>
      </c>
      <c r="R75" s="54">
        <f t="shared" ref="R75" si="59">G75*R$2</f>
        <v>449.85494611317029</v>
      </c>
      <c r="S75" s="54">
        <f t="shared" ref="S75" si="60">H75*S$2</f>
        <v>530.83358214350653</v>
      </c>
      <c r="T75" s="54">
        <f t="shared" ref="T75" si="61">I75*T$2</f>
        <v>382.7680437408319</v>
      </c>
      <c r="U75" s="52">
        <f t="shared" ref="U75" si="62">J75*U$2</f>
        <v>315.2615534023833</v>
      </c>
      <c r="V75" s="52">
        <f t="shared" si="26"/>
        <v>432.38024135124988</v>
      </c>
    </row>
    <row r="76" spans="1:22" x14ac:dyDescent="0.35">
      <c r="A76" s="45">
        <f t="shared" si="25"/>
        <v>44451</v>
      </c>
      <c r="B76" s="53">
        <v>638.81925493375206</v>
      </c>
      <c r="C76" s="54">
        <v>499.45733158651086</v>
      </c>
      <c r="D76" s="54">
        <v>354.37288954320047</v>
      </c>
      <c r="E76" s="54">
        <v>465.57980655397313</v>
      </c>
      <c r="F76" s="54">
        <v>453.27286689488608</v>
      </c>
      <c r="G76" s="54">
        <v>421.21694822760253</v>
      </c>
      <c r="H76" s="54">
        <v>578.12605497536617</v>
      </c>
      <c r="I76" s="54">
        <v>374.81119931082895</v>
      </c>
      <c r="J76" s="55">
        <v>362.48575809305322</v>
      </c>
      <c r="K76" s="55">
        <v>436.27994285024175</v>
      </c>
      <c r="L76" s="54"/>
      <c r="M76" s="53">
        <f t="shared" ref="M76" si="63">B76*M$2</f>
        <v>514.87450705016317</v>
      </c>
      <c r="N76" s="54">
        <f t="shared" ref="N76" si="64">C76*N$2</f>
        <v>499.49426705276096</v>
      </c>
      <c r="O76" s="54">
        <f t="shared" ref="O76" si="65">D76*O$2</f>
        <v>389.71163236505998</v>
      </c>
      <c r="P76" s="54">
        <f t="shared" ref="P76" si="66">E76*P$2</f>
        <v>535.77962306345626</v>
      </c>
      <c r="Q76" s="54">
        <f t="shared" ref="Q76" si="67">F76*Q$2</f>
        <v>396.73519453156308</v>
      </c>
      <c r="R76" s="54">
        <f t="shared" ref="R76" si="68">G76*R$2</f>
        <v>453.85299728578912</v>
      </c>
      <c r="S76" s="54">
        <f t="shared" ref="S76" si="69">H76*S$2</f>
        <v>540.79561638522625</v>
      </c>
      <c r="T76" s="54">
        <f t="shared" ref="T76" si="70">I76*T$2</f>
        <v>384.72146072266776</v>
      </c>
      <c r="U76" s="52">
        <f t="shared" ref="U76" si="71">J76*U$2</f>
        <v>319.26826787870704</v>
      </c>
      <c r="V76" s="52">
        <f t="shared" si="26"/>
        <v>436.27994285024175</v>
      </c>
    </row>
    <row r="77" spans="1:22" x14ac:dyDescent="0.35">
      <c r="A77" s="45">
        <f t="shared" si="25"/>
        <v>44458</v>
      </c>
      <c r="B77" s="53">
        <v>645.99193109372879</v>
      </c>
      <c r="C77" s="54">
        <v>503.71222618165422</v>
      </c>
      <c r="D77" s="54">
        <v>355.3361548275854</v>
      </c>
      <c r="E77" s="54">
        <v>469.89395322980118</v>
      </c>
      <c r="F77" s="54">
        <v>456.55418670573368</v>
      </c>
      <c r="G77" s="54">
        <v>423.93756597642664</v>
      </c>
      <c r="H77" s="54">
        <v>589.3420000287731</v>
      </c>
      <c r="I77" s="54">
        <v>375.91753851723337</v>
      </c>
      <c r="J77" s="55">
        <v>366.05826050050433</v>
      </c>
      <c r="K77" s="55">
        <v>439.62830950565092</v>
      </c>
      <c r="L77" s="54"/>
      <c r="M77" s="53">
        <f t="shared" ref="M77" si="72">B77*M$2</f>
        <v>520.65552894888708</v>
      </c>
      <c r="N77" s="54">
        <f t="shared" ref="N77" si="73">C77*N$2</f>
        <v>503.74947630244191</v>
      </c>
      <c r="O77" s="54">
        <f t="shared" ref="O77" si="74">D77*O$2</f>
        <v>390.7709563073123</v>
      </c>
      <c r="P77" s="54">
        <f t="shared" ref="P77" si="75">E77*P$2</f>
        <v>540.74425393291745</v>
      </c>
      <c r="Q77" s="54">
        <f t="shared" ref="Q77" si="76">F77*Q$2</f>
        <v>399.60722846201844</v>
      </c>
      <c r="R77" s="54">
        <f t="shared" ref="R77" si="77">G77*R$2</f>
        <v>456.7844095306391</v>
      </c>
      <c r="S77" s="54">
        <f t="shared" ref="S77" si="78">H77*S$2</f>
        <v>551.28733158522448</v>
      </c>
      <c r="T77" s="54">
        <f t="shared" ref="T77" si="79">I77*T$2</f>
        <v>385.85705228536727</v>
      </c>
      <c r="U77" s="52">
        <f t="shared" ref="U77" si="80">J77*U$2</f>
        <v>322.41483744772893</v>
      </c>
      <c r="V77" s="52">
        <f t="shared" ref="V77" si="81">K77*V$2</f>
        <v>439.62830950565092</v>
      </c>
    </row>
    <row r="78" spans="1:22" x14ac:dyDescent="0.35">
      <c r="A78" s="45">
        <f t="shared" si="25"/>
        <v>44465</v>
      </c>
      <c r="B78" s="53">
        <v>650.09836151636569</v>
      </c>
      <c r="C78" s="54">
        <v>506.2429468553425</v>
      </c>
      <c r="D78" s="54">
        <v>356.64972535124025</v>
      </c>
      <c r="E78" s="54">
        <v>472.8088961053823</v>
      </c>
      <c r="F78" s="54">
        <v>460.37065481753319</v>
      </c>
      <c r="G78" s="54">
        <v>426.08453160964859</v>
      </c>
      <c r="H78" s="54">
        <v>597.75763037995705</v>
      </c>
      <c r="I78" s="54">
        <v>377.82572202496732</v>
      </c>
      <c r="J78" s="55">
        <v>368.36066058380527</v>
      </c>
      <c r="K78" s="55">
        <v>442.231257668529</v>
      </c>
      <c r="L78" s="54"/>
      <c r="M78" s="53">
        <f t="shared" ref="M78" si="82">B78*M$2</f>
        <v>523.96522308108763</v>
      </c>
      <c r="N78" s="54">
        <f t="shared" ref="N78" si="83">C78*N$2</f>
        <v>506.28038412594685</v>
      </c>
      <c r="O78" s="54">
        <f t="shared" ref="O78" si="84">D78*O$2</f>
        <v>392.2155185977856</v>
      </c>
      <c r="P78" s="54">
        <f t="shared" ref="P78" si="85">E78*P$2</f>
        <v>544.09870997492214</v>
      </c>
      <c r="Q78" s="54">
        <f t="shared" ref="Q78" si="86">F78*Q$2</f>
        <v>402.94766052699225</v>
      </c>
      <c r="R78" s="54">
        <f t="shared" ref="R78" si="87">G78*R$2</f>
        <v>459.09772287619057</v>
      </c>
      <c r="S78" s="54">
        <f t="shared" ref="S78" si="88">H78*S$2</f>
        <v>559.15955246832004</v>
      </c>
      <c r="T78" s="54">
        <f t="shared" ref="T78" si="89">I78*T$2</f>
        <v>387.81568945461981</v>
      </c>
      <c r="U78" s="52">
        <f t="shared" ref="U78" si="90">J78*U$2</f>
        <v>324.44273308265366</v>
      </c>
      <c r="V78" s="52">
        <f t="shared" ref="V78" si="91">K78*V$2</f>
        <v>442.231257668529</v>
      </c>
    </row>
    <row r="79" spans="1:22" x14ac:dyDescent="0.35">
      <c r="A79" s="45">
        <f t="shared" si="25"/>
        <v>44472</v>
      </c>
      <c r="B79" s="53">
        <v>655.15868498578595</v>
      </c>
      <c r="C79" s="54">
        <v>508.53651586284576</v>
      </c>
      <c r="D79" s="54">
        <v>357.38084125827288</v>
      </c>
      <c r="E79" s="54">
        <v>474.32622104763306</v>
      </c>
      <c r="F79" s="54">
        <v>462.85165300596066</v>
      </c>
      <c r="G79" s="54">
        <v>427.66201768947093</v>
      </c>
      <c r="H79" s="54">
        <v>603.62151551278862</v>
      </c>
      <c r="I79" s="54">
        <v>378.70823057067366</v>
      </c>
      <c r="J79" s="55">
        <v>370.30468385902833</v>
      </c>
      <c r="K79" s="55">
        <v>444.16591356425835</v>
      </c>
      <c r="L79" s="54"/>
      <c r="M79" s="53">
        <f t="shared" ref="M79" si="92">B79*M$2</f>
        <v>528.04373438410448</v>
      </c>
      <c r="N79" s="54">
        <f t="shared" ref="N79" si="93">C79*N$2</f>
        <v>508.57412274561779</v>
      </c>
      <c r="O79" s="54">
        <f t="shared" ref="O79" si="94">D79*O$2</f>
        <v>393.01954278243761</v>
      </c>
      <c r="P79" s="54">
        <f t="shared" ref="P79" si="95">E79*P$2</f>
        <v>545.84481617235588</v>
      </c>
      <c r="Q79" s="54">
        <f t="shared" ref="Q79" si="96">F79*Q$2</f>
        <v>405.11919862425606</v>
      </c>
      <c r="R79" s="54">
        <f t="shared" ref="R79" si="97">G79*R$2</f>
        <v>460.7974331763495</v>
      </c>
      <c r="S79" s="54">
        <f t="shared" ref="S79" si="98">H79*S$2</f>
        <v>564.64479802598123</v>
      </c>
      <c r="T79" s="54">
        <f t="shared" ref="T79" si="99">I79*T$2</f>
        <v>388.72153212268489</v>
      </c>
      <c r="U79" s="52">
        <f t="shared" ref="U79" si="100">J79*U$2</f>
        <v>326.15497950872435</v>
      </c>
      <c r="V79" s="52">
        <f t="shared" ref="V79" si="101">K79*V$2</f>
        <v>444.16591356425835</v>
      </c>
    </row>
    <row r="80" spans="1:22" x14ac:dyDescent="0.35">
      <c r="A80" s="45">
        <f t="shared" si="25"/>
        <v>44479</v>
      </c>
      <c r="B80" s="53">
        <v>660.21865363595839</v>
      </c>
      <c r="C80" s="54">
        <v>511.27779517540762</v>
      </c>
      <c r="D80" s="54">
        <v>358.13479084245802</v>
      </c>
      <c r="E80" s="54">
        <v>477.60545344511854</v>
      </c>
      <c r="F80" s="54">
        <v>467.41373585193247</v>
      </c>
      <c r="G80" s="54">
        <v>429.72015028182796</v>
      </c>
      <c r="H80" s="54">
        <v>609.88759620220992</v>
      </c>
      <c r="I80" s="54">
        <v>379.51220057316328</v>
      </c>
      <c r="J80" s="55">
        <v>371.08148202760003</v>
      </c>
      <c r="K80" s="55">
        <v>446.57687993412299</v>
      </c>
      <c r="L80" s="54"/>
      <c r="M80" s="53">
        <f t="shared" ref="M80" si="102">B80*M$2</f>
        <v>532.12195971047947</v>
      </c>
      <c r="N80" s="54">
        <f t="shared" ref="N80" si="103">C80*N$2</f>
        <v>511.31560477905913</v>
      </c>
      <c r="O80" s="54">
        <f t="shared" ref="O80" si="104">D80*O$2</f>
        <v>393.84867766223186</v>
      </c>
      <c r="P80" s="54">
        <f t="shared" ref="P80" si="105">E80*P$2</f>
        <v>549.61848907038473</v>
      </c>
      <c r="Q80" s="54">
        <f t="shared" ref="Q80" si="106">F80*Q$2</f>
        <v>409.11224333872264</v>
      </c>
      <c r="R80" s="54">
        <f t="shared" ref="R80" si="107">G80*R$2</f>
        <v>463.01503066330548</v>
      </c>
      <c r="S80" s="54">
        <f t="shared" ref="S80" si="108">H80*S$2</f>
        <v>570.50626878930734</v>
      </c>
      <c r="T80" s="54">
        <f t="shared" ref="T80" si="109">I80*T$2</f>
        <v>389.54675963537323</v>
      </c>
      <c r="U80" s="52">
        <f t="shared" ref="U80" si="110">J80*U$2</f>
        <v>326.83916364626384</v>
      </c>
      <c r="V80" s="52">
        <f t="shared" ref="V80" si="111">K80*V$2</f>
        <v>446.57687993412299</v>
      </c>
    </row>
    <row r="81" spans="1:22" x14ac:dyDescent="0.35">
      <c r="A81" s="45">
        <f t="shared" si="25"/>
        <v>44486</v>
      </c>
      <c r="B81" s="53">
        <v>662.56369079669537</v>
      </c>
      <c r="C81" s="54">
        <v>514.96669867680941</v>
      </c>
      <c r="D81" s="54">
        <v>358.74594998222688</v>
      </c>
      <c r="E81" s="54">
        <v>480.01695839219502</v>
      </c>
      <c r="F81" s="54">
        <v>471.72787518853528</v>
      </c>
      <c r="G81" s="54">
        <v>431.98943277673698</v>
      </c>
      <c r="H81" s="54">
        <v>616.83681134389519</v>
      </c>
      <c r="I81" s="54">
        <v>379.81483242476537</v>
      </c>
      <c r="J81" s="55">
        <v>372.22082348113395</v>
      </c>
      <c r="K81" s="55">
        <v>448.54462840315017</v>
      </c>
      <c r="L81" s="54"/>
      <c r="M81" s="53">
        <f t="shared" ref="M81" si="112">B81*M$2</f>
        <v>534.01200895809325</v>
      </c>
      <c r="N81" s="54">
        <f t="shared" ref="N81" si="113">C81*N$2</f>
        <v>515.00478107928109</v>
      </c>
      <c r="O81" s="54">
        <f t="shared" ref="O81" si="114">D81*O$2</f>
        <v>394.52078276118897</v>
      </c>
      <c r="P81" s="54">
        <f t="shared" ref="P81" si="115">E81*P$2</f>
        <v>552.39359914468844</v>
      </c>
      <c r="Q81" s="54">
        <f t="shared" ref="Q81" si="116">F81*Q$2</f>
        <v>412.8882710561291</v>
      </c>
      <c r="R81" s="54">
        <f t="shared" ref="R81" si="117">G81*R$2</f>
        <v>465.46013802742351</v>
      </c>
      <c r="S81" s="54">
        <f t="shared" ref="S81" si="118">H81*S$2</f>
        <v>577.00676302166175</v>
      </c>
      <c r="T81" s="54">
        <f t="shared" ref="T81" si="119">I81*T$2</f>
        <v>389.85739327765401</v>
      </c>
      <c r="U81" s="52">
        <f t="shared" ref="U81" si="120">J81*U$2</f>
        <v>327.84266671989025</v>
      </c>
      <c r="V81" s="52">
        <f t="shared" ref="V81" si="121">K81*V$2</f>
        <v>448.54462840315017</v>
      </c>
    </row>
    <row r="82" spans="1:22" x14ac:dyDescent="0.35">
      <c r="A82" s="45">
        <f t="shared" si="25"/>
        <v>44493</v>
      </c>
      <c r="B82" s="53">
        <v>665.48920122716754</v>
      </c>
      <c r="C82" s="54">
        <v>518.1747005154956</v>
      </c>
      <c r="D82" s="54">
        <v>359.21861764131023</v>
      </c>
      <c r="E82" s="54">
        <v>481.58651383049926</v>
      </c>
      <c r="F82" s="54">
        <v>473.93768877011183</v>
      </c>
      <c r="G82" s="54">
        <v>431.98943277673698</v>
      </c>
      <c r="H82" s="54">
        <v>621.59572968451323</v>
      </c>
      <c r="I82" s="54">
        <v>380.53874597291519</v>
      </c>
      <c r="J82" s="55">
        <v>373.40750446868077</v>
      </c>
      <c r="K82" s="55">
        <v>449.95351092050493</v>
      </c>
      <c r="L82" s="54"/>
      <c r="M82" s="53">
        <f t="shared" ref="M82" si="122">B82*M$2</f>
        <v>536.36990711023282</v>
      </c>
      <c r="N82" s="54">
        <f t="shared" ref="N82" si="123">C82*N$2</f>
        <v>518.21302015353501</v>
      </c>
      <c r="O82" s="54">
        <f t="shared" ref="O82" si="124">D82*O$2</f>
        <v>395.04058574393122</v>
      </c>
      <c r="P82" s="54">
        <f t="shared" ref="P82" si="125">E82*P$2</f>
        <v>554.1998111179613</v>
      </c>
      <c r="Q82" s="54">
        <f t="shared" ref="Q82" si="126">F82*Q$2</f>
        <v>414.82244996953091</v>
      </c>
      <c r="R82" s="54">
        <f t="shared" ref="R82" si="127">G82*R$2</f>
        <v>465.46013802742351</v>
      </c>
      <c r="S82" s="54">
        <f t="shared" ref="S82" si="128">H82*S$2</f>
        <v>581.45839109687654</v>
      </c>
      <c r="T82" s="54">
        <f t="shared" ref="T82" si="129">I82*T$2</f>
        <v>390.6004475892467</v>
      </c>
      <c r="U82" s="52">
        <f t="shared" ref="U82" si="130">J82*U$2</f>
        <v>328.88786525517008</v>
      </c>
      <c r="V82" s="52">
        <f t="shared" ref="V82" si="131">K82*V$2</f>
        <v>449.95351092050493</v>
      </c>
    </row>
    <row r="83" spans="1:22" x14ac:dyDescent="0.35">
      <c r="A83" s="45">
        <f t="shared" si="25"/>
        <v>44500</v>
      </c>
      <c r="B83" s="53">
        <v>669.15881822347114</v>
      </c>
      <c r="C83" s="54">
        <v>522.76136792404611</v>
      </c>
      <c r="D83" s="54">
        <v>360.17014163851138</v>
      </c>
      <c r="E83" s="54">
        <v>484.55133128309666</v>
      </c>
      <c r="F83" s="54">
        <v>477.51578847068311</v>
      </c>
      <c r="G83" s="54">
        <v>434.91876890088503</v>
      </c>
      <c r="H83" s="54">
        <v>629.15225088976706</v>
      </c>
      <c r="I83" s="54">
        <v>384.47016622394801</v>
      </c>
      <c r="J83" s="55">
        <v>374.5289222832983</v>
      </c>
      <c r="K83" s="55">
        <v>452.54293163480173</v>
      </c>
      <c r="L83" s="54"/>
      <c r="M83" s="53">
        <f t="shared" ref="M83" si="132">B83*M$2</f>
        <v>539.3275390655042</v>
      </c>
      <c r="N83" s="54">
        <f t="shared" ref="N83" si="133">C83*N$2</f>
        <v>522.80002675161904</v>
      </c>
      <c r="O83" s="54">
        <f t="shared" ref="O83" si="134">D83*O$2</f>
        <v>396.08699753536871</v>
      </c>
      <c r="P83" s="54">
        <f t="shared" ref="P83" si="135">E83*P$2</f>
        <v>557.6116617928476</v>
      </c>
      <c r="Q83" s="54">
        <f t="shared" ref="Q83" si="136">F83*Q$2</f>
        <v>417.95424581357526</v>
      </c>
      <c r="R83" s="54">
        <f t="shared" ref="R83" si="137">G83*R$2</f>
        <v>468.61644022655474</v>
      </c>
      <c r="S83" s="54">
        <f t="shared" ref="S83" si="138">H83*S$2</f>
        <v>588.52697675869626</v>
      </c>
      <c r="T83" s="54">
        <f t="shared" ref="T83" si="139">I83*T$2</f>
        <v>394.63581724861945</v>
      </c>
      <c r="U83" s="52">
        <f t="shared" ref="U83" si="140">J83*U$2</f>
        <v>329.87558164194564</v>
      </c>
      <c r="V83" s="52">
        <f t="shared" ref="V83" si="141">K83*V$2</f>
        <v>452.54293163480173</v>
      </c>
    </row>
    <row r="84" spans="1:22" x14ac:dyDescent="0.35">
      <c r="A84" s="45">
        <f t="shared" si="25"/>
        <v>44507</v>
      </c>
      <c r="B84" s="53">
        <v>673.65500077736624</v>
      </c>
      <c r="C84" s="54">
        <v>527.52313599954186</v>
      </c>
      <c r="D84" s="54">
        <v>360.75904799341384</v>
      </c>
      <c r="E84" s="54">
        <v>486.92438688803742</v>
      </c>
      <c r="F84" s="54">
        <v>481.61544483089205</v>
      </c>
      <c r="G84" s="54">
        <v>438.4730464511789</v>
      </c>
      <c r="H84" s="54">
        <v>639.25808436104705</v>
      </c>
      <c r="I84" s="54">
        <v>386.50825301473282</v>
      </c>
      <c r="J84" s="55">
        <v>376.56416874248328</v>
      </c>
      <c r="K84" s="55">
        <v>455.15616178596451</v>
      </c>
      <c r="L84" s="54"/>
      <c r="M84" s="53">
        <f t="shared" ref="M84" si="142">B84*M$2</f>
        <v>542.95136498835359</v>
      </c>
      <c r="N84" s="54">
        <f t="shared" ref="N84" si="143">C84*N$2</f>
        <v>527.56214696555162</v>
      </c>
      <c r="O84" s="54">
        <f t="shared" ref="O84" si="144">D84*O$2</f>
        <v>396.73463075916027</v>
      </c>
      <c r="P84" s="54">
        <f t="shared" ref="P84" si="145">E84*P$2</f>
        <v>560.34252515853859</v>
      </c>
      <c r="Q84" s="54">
        <f t="shared" ref="Q84" si="146">F84*Q$2</f>
        <v>421.54254346466149</v>
      </c>
      <c r="R84" s="54">
        <f t="shared" ref="R84" si="147">G84*R$2</f>
        <v>472.44610455078043</v>
      </c>
      <c r="S84" s="54">
        <f t="shared" ref="S84" si="148">H84*S$2</f>
        <v>597.9802618928876</v>
      </c>
      <c r="T84" s="54">
        <f t="shared" ref="T84" si="149">I84*T$2</f>
        <v>396.72779243151695</v>
      </c>
      <c r="U84" s="52">
        <f t="shared" ref="U84" si="150">J84*U$2</f>
        <v>331.66817513623528</v>
      </c>
      <c r="V84" s="52">
        <f t="shared" ref="V84" si="151">K84*V$2</f>
        <v>455.15616178596451</v>
      </c>
    </row>
    <row r="85" spans="1:22" x14ac:dyDescent="0.35">
      <c r="A85" s="45">
        <f t="shared" si="25"/>
        <v>44514</v>
      </c>
      <c r="B85" s="53">
        <v>678.11561900154379</v>
      </c>
      <c r="C85" s="54">
        <v>531.56707369819458</v>
      </c>
      <c r="D85" s="54">
        <v>361.60647901117693</v>
      </c>
      <c r="E85" s="54">
        <v>489.03326969538068</v>
      </c>
      <c r="F85" s="54">
        <v>484.41861692639407</v>
      </c>
      <c r="G85" s="54">
        <v>439.3666102585434</v>
      </c>
      <c r="H85" s="54">
        <v>649.5088363379698</v>
      </c>
      <c r="I85" s="54">
        <v>389.37131362075212</v>
      </c>
      <c r="J85" s="55">
        <v>377.2028144597125</v>
      </c>
      <c r="K85" s="55">
        <v>457.29653215797367</v>
      </c>
      <c r="L85" s="54"/>
      <c r="M85" s="53">
        <f t="shared" ref="M85" si="152">B85*M$2</f>
        <v>546.54652683041581</v>
      </c>
      <c r="N85" s="54">
        <f t="shared" ref="N85" si="153">C85*N$2</f>
        <v>531.60638371822745</v>
      </c>
      <c r="O85" s="54">
        <f t="shared" ref="O85" si="154">D85*O$2</f>
        <v>397.6665692200142</v>
      </c>
      <c r="P85" s="54">
        <f t="shared" ref="P85" si="155">E85*P$2</f>
        <v>562.76938392624675</v>
      </c>
      <c r="Q85" s="54">
        <f t="shared" ref="Q85" si="156">F85*Q$2</f>
        <v>423.99607004398871</v>
      </c>
      <c r="R85" s="54">
        <f t="shared" ref="R85" si="157">G85*R$2</f>
        <v>473.40890202116941</v>
      </c>
      <c r="S85" s="54">
        <f t="shared" ref="S85" si="158">H85*S$2</f>
        <v>607.56910793444547</v>
      </c>
      <c r="T85" s="54">
        <f t="shared" ref="T85" si="159">I85*T$2</f>
        <v>399.66655429485127</v>
      </c>
      <c r="U85" s="52">
        <f t="shared" ref="U85" si="160">J85*U$2</f>
        <v>332.23067809635319</v>
      </c>
      <c r="V85" s="52">
        <f t="shared" ref="V85" si="161">K85*V$2</f>
        <v>457.29653215797367</v>
      </c>
    </row>
    <row r="86" spans="1:22" x14ac:dyDescent="0.35">
      <c r="A86" s="45">
        <f t="shared" si="25"/>
        <v>44521</v>
      </c>
      <c r="B86" s="53">
        <v>683.09306606750113</v>
      </c>
      <c r="C86" s="54">
        <v>534.5021284108044</v>
      </c>
      <c r="D86" s="54">
        <v>361.60647901117693</v>
      </c>
      <c r="E86" s="54">
        <v>492.00902642496754</v>
      </c>
      <c r="F86" s="54">
        <v>486.11954473882275</v>
      </c>
      <c r="G86" s="54">
        <v>441.15885082799963</v>
      </c>
      <c r="H86" s="54">
        <v>658.85597198375717</v>
      </c>
      <c r="I86" s="54">
        <v>390.47480824957444</v>
      </c>
      <c r="J86" s="55">
        <v>379.18950454529312</v>
      </c>
      <c r="K86" s="55">
        <v>459.37070771723211</v>
      </c>
      <c r="L86" s="54"/>
      <c r="M86" s="53">
        <f t="shared" ref="M86" si="162">B86*M$2</f>
        <v>550.55824154417917</v>
      </c>
      <c r="N86" s="54">
        <f t="shared" ref="N86" si="163">C86*N$2</f>
        <v>534.54165548163905</v>
      </c>
      <c r="O86" s="54">
        <f t="shared" ref="O86" si="164">D86*O$2</f>
        <v>397.6665692200142</v>
      </c>
      <c r="P86" s="54">
        <f t="shared" ref="P86" si="165">E86*P$2</f>
        <v>566.19382329510017</v>
      </c>
      <c r="Q86" s="54">
        <f t="shared" ref="Q86" si="166">F86*Q$2</f>
        <v>425.48483757417603</v>
      </c>
      <c r="R86" s="54">
        <f t="shared" ref="R86" si="167">G86*R$2</f>
        <v>475.34000607034778</v>
      </c>
      <c r="S86" s="54">
        <f t="shared" ref="S86" si="168">H86*S$2</f>
        <v>616.31268546307854</v>
      </c>
      <c r="T86" s="54">
        <f t="shared" ref="T86" si="169">I86*T$2</f>
        <v>400.79922606741502</v>
      </c>
      <c r="U86" s="52">
        <f t="shared" ref="U86" si="170">J86*U$2</f>
        <v>333.98050436752021</v>
      </c>
      <c r="V86" s="52">
        <f t="shared" ref="V86" si="171">K86*V$2</f>
        <v>459.37070771723211</v>
      </c>
    </row>
    <row r="87" spans="1:22" x14ac:dyDescent="0.35">
      <c r="A87" s="45">
        <f t="shared" si="25"/>
        <v>44528</v>
      </c>
      <c r="B87" s="53">
        <v>689.62382417871868</v>
      </c>
      <c r="C87" s="54">
        <v>537.07972426208983</v>
      </c>
      <c r="D87" s="54">
        <v>362.97797351761511</v>
      </c>
      <c r="E87" s="54">
        <v>495.61592927555637</v>
      </c>
      <c r="F87" s="54">
        <v>492.20634155427132</v>
      </c>
      <c r="G87" s="54">
        <v>445.30279226719489</v>
      </c>
      <c r="H87" s="54">
        <v>662.52615708887254</v>
      </c>
      <c r="I87" s="54">
        <v>392.47326783405111</v>
      </c>
      <c r="J87" s="55">
        <v>380.66288788401181</v>
      </c>
      <c r="K87" s="55">
        <v>462.59356578778858</v>
      </c>
      <c r="L87" s="54"/>
      <c r="M87" s="53">
        <f t="shared" ref="M87" si="172">B87*M$2</f>
        <v>555.82189137503099</v>
      </c>
      <c r="N87" s="54">
        <f t="shared" ref="N87" si="173">C87*N$2</f>
        <v>537.11944194921659</v>
      </c>
      <c r="O87" s="54">
        <f t="shared" ref="O87" si="174">D87*O$2</f>
        <v>399.17483178370156</v>
      </c>
      <c r="P87" s="54">
        <f t="shared" ref="P87" si="175">E87*P$2</f>
        <v>570.34457258128293</v>
      </c>
      <c r="Q87" s="54">
        <f t="shared" ref="Q87" si="176">F87*Q$2</f>
        <v>430.81241549692669</v>
      </c>
      <c r="R87" s="54">
        <f t="shared" ref="R87" si="177">G87*R$2</f>
        <v>479.80502166544517</v>
      </c>
      <c r="S87" s="54">
        <f t="shared" ref="S87" si="178">H87*S$2</f>
        <v>619.74588138823594</v>
      </c>
      <c r="T87" s="54">
        <f t="shared" ref="T87" si="179">I87*T$2</f>
        <v>402.85052627388905</v>
      </c>
      <c r="U87" s="52">
        <f t="shared" ref="U87" si="180">J87*U$2</f>
        <v>335.27822306672857</v>
      </c>
      <c r="V87" s="52">
        <f t="shared" ref="V87" si="181">K87*V$2</f>
        <v>462.59356578778858</v>
      </c>
    </row>
    <row r="88" spans="1:22" x14ac:dyDescent="0.35">
      <c r="A88" s="45">
        <f t="shared" si="25"/>
        <v>44535</v>
      </c>
      <c r="B88" s="53">
        <v>695.66960303555572</v>
      </c>
      <c r="C88" s="54">
        <v>539.72427728668276</v>
      </c>
      <c r="D88" s="54">
        <v>364.78704187529547</v>
      </c>
      <c r="E88" s="54">
        <v>499.10015966305843</v>
      </c>
      <c r="F88" s="54">
        <v>495.63976236221828</v>
      </c>
      <c r="G88" s="54">
        <v>448.8583092139969</v>
      </c>
      <c r="H88" s="54">
        <v>667.18209034428162</v>
      </c>
      <c r="I88" s="54">
        <v>392.83356152256056</v>
      </c>
      <c r="J88" s="55">
        <v>382.64401512325799</v>
      </c>
      <c r="K88" s="55">
        <v>465.51499382000958</v>
      </c>
      <c r="L88" s="54"/>
      <c r="M88" s="53">
        <f t="shared" ref="M88" si="182">B88*M$2</f>
        <v>560.69465841297995</v>
      </c>
      <c r="N88" s="54">
        <f t="shared" ref="N88" si="183">C88*N$2</f>
        <v>539.76419054166445</v>
      </c>
      <c r="O88" s="54">
        <f t="shared" ref="O88" si="184">D88*O$2</f>
        <v>401.16430390060191</v>
      </c>
      <c r="P88" s="54">
        <f t="shared" ref="P88" si="185">E88*P$2</f>
        <v>574.35415293121093</v>
      </c>
      <c r="Q88" s="54">
        <f t="shared" ref="Q88" si="186">F88*Q$2</f>
        <v>433.81757854910961</v>
      </c>
      <c r="R88" s="54">
        <f t="shared" ref="R88" si="187">G88*R$2</f>
        <v>483.63602141509097</v>
      </c>
      <c r="S88" s="54">
        <f t="shared" ref="S88" si="188">H88*S$2</f>
        <v>624.10117427468913</v>
      </c>
      <c r="T88" s="54">
        <f t="shared" ref="T88" si="189">I88*T$2</f>
        <v>403.22034637101365</v>
      </c>
      <c r="U88" s="52">
        <f t="shared" ref="U88" si="190">J88*U$2</f>
        <v>337.02314972384454</v>
      </c>
      <c r="V88" s="52">
        <f t="shared" ref="V88" si="191">K88*V$2</f>
        <v>465.51499382000958</v>
      </c>
    </row>
    <row r="89" spans="1:22" x14ac:dyDescent="0.35">
      <c r="A89" s="45">
        <f t="shared" si="25"/>
        <v>44542</v>
      </c>
      <c r="B89" s="53">
        <v>702.72595153595319</v>
      </c>
      <c r="C89" s="54">
        <v>543.56621646273607</v>
      </c>
      <c r="D89" s="54">
        <v>368.65073743784876</v>
      </c>
      <c r="E89" s="54">
        <v>503.20747608908124</v>
      </c>
      <c r="F89" s="54">
        <v>502.665588279958</v>
      </c>
      <c r="G89" s="54">
        <v>452.19961892928745</v>
      </c>
      <c r="H89" s="54">
        <v>674.31409091574062</v>
      </c>
      <c r="I89" s="54">
        <v>395.21378082396228</v>
      </c>
      <c r="J89" s="55">
        <v>385.89649198393062</v>
      </c>
      <c r="K89" s="55">
        <v>469.94058871590681</v>
      </c>
      <c r="L89" s="54"/>
      <c r="M89" s="53">
        <f t="shared" ref="M89" si="192">B89*M$2</f>
        <v>566.38192273329707</v>
      </c>
      <c r="N89" s="54">
        <f t="shared" ref="N89" si="193">C89*N$2</f>
        <v>543.60641383370887</v>
      </c>
      <c r="O89" s="54">
        <f t="shared" ref="O89" si="194">D89*O$2</f>
        <v>405.41329457984153</v>
      </c>
      <c r="P89" s="54">
        <f t="shared" ref="P89" si="195">E89*P$2</f>
        <v>579.08076782206047</v>
      </c>
      <c r="Q89" s="54">
        <f t="shared" ref="Q89" si="196">F89*Q$2</f>
        <v>439.96705851095737</v>
      </c>
      <c r="R89" s="54">
        <f t="shared" ref="R89" si="197">G89*R$2</f>
        <v>487.23621707560676</v>
      </c>
      <c r="S89" s="54">
        <f t="shared" ref="S89" si="198">H89*S$2</f>
        <v>630.77265121628159</v>
      </c>
      <c r="T89" s="54">
        <f t="shared" ref="T89" si="199">I89*T$2</f>
        <v>405.66350027932617</v>
      </c>
      <c r="U89" s="52">
        <f t="shared" ref="U89" si="200">J89*U$2</f>
        <v>339.8878489028836</v>
      </c>
      <c r="V89" s="52">
        <f t="shared" ref="V89" si="201">K89*V$2</f>
        <v>469.94058871590681</v>
      </c>
    </row>
    <row r="90" spans="1:22" x14ac:dyDescent="0.35">
      <c r="A90" s="45">
        <f t="shared" si="25"/>
        <v>44549</v>
      </c>
      <c r="B90" s="53">
        <v>716.67863806616788</v>
      </c>
      <c r="C90" s="54">
        <v>549.22910475978915</v>
      </c>
      <c r="D90" s="54">
        <v>371.56132567057909</v>
      </c>
      <c r="E90" s="54">
        <v>509.15362189283849</v>
      </c>
      <c r="F90" s="54">
        <v>510.23819234155496</v>
      </c>
      <c r="G90" s="54">
        <v>457.43328762038846</v>
      </c>
      <c r="H90" s="54">
        <v>687.08409485103141</v>
      </c>
      <c r="I90" s="54">
        <v>399.26982460365633</v>
      </c>
      <c r="J90" s="55">
        <v>390.94682124734709</v>
      </c>
      <c r="K90" s="55">
        <v>475.96645948766042</v>
      </c>
      <c r="L90" s="54"/>
      <c r="M90" s="53">
        <f t="shared" ref="M90" si="202">B90*M$2</f>
        <v>577.62748639435915</v>
      </c>
      <c r="N90" s="54">
        <f t="shared" ref="N90" si="203">C90*N$2</f>
        <v>549.26972090811557</v>
      </c>
      <c r="O90" s="54">
        <f t="shared" ref="O90" si="204">D90*O$2</f>
        <v>408.61413224206228</v>
      </c>
      <c r="P90" s="54">
        <f t="shared" ref="P90" si="205">E90*P$2</f>
        <v>585.92346957280336</v>
      </c>
      <c r="Q90" s="54">
        <f t="shared" ref="Q90" si="206">F90*Q$2</f>
        <v>446.59511583560828</v>
      </c>
      <c r="R90" s="54">
        <f t="shared" ref="R90" si="207">G90*R$2</f>
        <v>492.87539240378823</v>
      </c>
      <c r="S90" s="54">
        <f t="shared" ref="S90" si="208">H90*S$2</f>
        <v>642.71807746025456</v>
      </c>
      <c r="T90" s="54">
        <f t="shared" ref="T90" si="209">I90*T$2</f>
        <v>409.82678859768004</v>
      </c>
      <c r="U90" s="52">
        <f t="shared" ref="U90" si="210">J90*U$2</f>
        <v>344.33605090847578</v>
      </c>
      <c r="V90" s="52">
        <f t="shared" ref="V90" si="211">K90*V$2</f>
        <v>475.96645948766042</v>
      </c>
    </row>
    <row r="91" spans="1:22" x14ac:dyDescent="0.35">
      <c r="A91" s="45">
        <f t="shared" si="25"/>
        <v>44556</v>
      </c>
      <c r="B91" s="53">
        <v>731.11946887925308</v>
      </c>
      <c r="C91" s="54">
        <v>555.12576536888184</v>
      </c>
      <c r="D91" s="54">
        <v>373.22583794472774</v>
      </c>
      <c r="E91" s="54">
        <v>516.88042537453373</v>
      </c>
      <c r="F91" s="54">
        <v>517.71410707187454</v>
      </c>
      <c r="G91" s="54">
        <v>461.12623781221583</v>
      </c>
      <c r="H91" s="54">
        <v>697.75534038901515</v>
      </c>
      <c r="I91" s="54">
        <v>405.63844115021311</v>
      </c>
      <c r="J91" s="55">
        <v>395.50549330887003</v>
      </c>
      <c r="K91" s="55">
        <v>481.99632308220777</v>
      </c>
      <c r="L91" s="54"/>
      <c r="M91" s="53">
        <f t="shared" ref="M91" si="212">B91*M$2</f>
        <v>589.26648379285348</v>
      </c>
      <c r="N91" s="54">
        <f t="shared" ref="N91" si="213">C91*N$2</f>
        <v>555.16681758230357</v>
      </c>
      <c r="O91" s="54">
        <f t="shared" ref="O91" si="214">D91*O$2</f>
        <v>410.44463286609795</v>
      </c>
      <c r="P91" s="54">
        <f t="shared" ref="P91" si="215">E91*P$2</f>
        <v>594.81531539307127</v>
      </c>
      <c r="Q91" s="54">
        <f t="shared" ref="Q91" si="216">F91*Q$2</f>
        <v>453.13854409142425</v>
      </c>
      <c r="R91" s="54">
        <f t="shared" ref="R91" si="217">G91*R$2</f>
        <v>496.85447377845873</v>
      </c>
      <c r="S91" s="54">
        <f t="shared" ref="S91" si="218">H91*S$2</f>
        <v>652.70026518323812</v>
      </c>
      <c r="T91" s="54">
        <f t="shared" ref="T91" si="219">I91*T$2</f>
        <v>416.36379566971789</v>
      </c>
      <c r="U91" s="52">
        <f t="shared" ref="U91" si="220">J91*U$2</f>
        <v>348.351213712571</v>
      </c>
      <c r="V91" s="52">
        <f t="shared" ref="V91" si="221">K91*V$2</f>
        <v>481.99632308220777</v>
      </c>
    </row>
    <row r="92" spans="1:22" x14ac:dyDescent="0.35">
      <c r="A92" s="45">
        <f t="shared" si="25"/>
        <v>44563</v>
      </c>
      <c r="B92" s="53">
        <v>743.24982866843732</v>
      </c>
      <c r="C92" s="54">
        <v>559.38560342748156</v>
      </c>
      <c r="D92" s="54">
        <v>373.70218831445959</v>
      </c>
      <c r="E92" s="54">
        <v>523.07357705528193</v>
      </c>
      <c r="F92" s="54">
        <v>522.93354794932156</v>
      </c>
      <c r="G92" s="54">
        <v>465.59944280710312</v>
      </c>
      <c r="H92" s="54">
        <v>705.0675195210124</v>
      </c>
      <c r="I92" s="54">
        <v>407.80955245802119</v>
      </c>
      <c r="J92" s="55">
        <v>400.64450151754841</v>
      </c>
      <c r="K92" s="55">
        <v>486.64205922632851</v>
      </c>
      <c r="L92" s="54"/>
      <c r="M92" s="53">
        <f t="shared" ref="M92" si="222">B92*M$2</f>
        <v>599.04329150264152</v>
      </c>
      <c r="N92" s="54">
        <f t="shared" ref="N92" si="223">C92*N$2</f>
        <v>559.42697066101596</v>
      </c>
      <c r="O92" s="54">
        <f t="shared" ref="O92" si="224">D92*O$2</f>
        <v>410.96848580644337</v>
      </c>
      <c r="P92" s="54">
        <f t="shared" ref="P92" si="225">E92*P$2</f>
        <v>601.94226640421095</v>
      </c>
      <c r="Q92" s="54">
        <f t="shared" ref="Q92" si="226">F92*Q$2</f>
        <v>457.70695319573571</v>
      </c>
      <c r="R92" s="54">
        <f t="shared" ref="R92" si="227">G92*R$2</f>
        <v>501.67426439454368</v>
      </c>
      <c r="S92" s="54">
        <f t="shared" ref="S92" si="228">H92*S$2</f>
        <v>659.54028629416371</v>
      </c>
      <c r="T92" s="54">
        <f t="shared" ref="T92" si="229">I92*T$2</f>
        <v>418.59231262776837</v>
      </c>
      <c r="U92" s="52">
        <f t="shared" ref="U92" si="230">J92*U$2</f>
        <v>352.87752188542345</v>
      </c>
      <c r="V92" s="52">
        <f t="shared" ref="V92" si="231">K92*V$2</f>
        <v>486.64205922632851</v>
      </c>
    </row>
    <row r="93" spans="1:22" x14ac:dyDescent="0.35">
      <c r="A93" s="45">
        <f t="shared" si="25"/>
        <v>44570</v>
      </c>
      <c r="B93" s="53">
        <v>753.14902634297414</v>
      </c>
      <c r="C93" s="54">
        <v>565.35094574443531</v>
      </c>
      <c r="D93" s="54">
        <v>374.06817599542262</v>
      </c>
      <c r="E93" s="54">
        <v>527.61354574608038</v>
      </c>
      <c r="F93" s="54">
        <v>527.82729363755914</v>
      </c>
      <c r="G93" s="54">
        <v>467.99684852313078</v>
      </c>
      <c r="H93" s="54">
        <v>711.24183364449414</v>
      </c>
      <c r="I93" s="54">
        <v>410.31994252054744</v>
      </c>
      <c r="J93" s="55">
        <v>405.78045685208139</v>
      </c>
      <c r="K93" s="55">
        <v>490.57767753531999</v>
      </c>
      <c r="L93" s="54"/>
      <c r="M93" s="53">
        <f t="shared" ref="M93" si="232">B93*M$2</f>
        <v>607.02183078977976</v>
      </c>
      <c r="N93" s="54">
        <f t="shared" ref="N93" si="233">C93*N$2</f>
        <v>565.39275412215932</v>
      </c>
      <c r="O93" s="54">
        <f t="shared" ref="O93" si="234">D93*O$2</f>
        <v>411.37097047945957</v>
      </c>
      <c r="P93" s="54">
        <f t="shared" ref="P93" si="235">E93*P$2</f>
        <v>607.16676858328879</v>
      </c>
      <c r="Q93" s="54">
        <f t="shared" ref="Q93" si="236">F93*Q$2</f>
        <v>461.99029175273159</v>
      </c>
      <c r="R93" s="54">
        <f t="shared" ref="R93" si="237">G93*R$2</f>
        <v>504.25742201559297</v>
      </c>
      <c r="S93" s="54">
        <f t="shared" ref="S93" si="238">H93*S$2</f>
        <v>665.31591599192336</v>
      </c>
      <c r="T93" s="54">
        <f t="shared" ref="T93" si="239">I93*T$2</f>
        <v>421.16907910010059</v>
      </c>
      <c r="U93" s="52">
        <f t="shared" ref="U93" si="240">J93*U$2</f>
        <v>357.40114116410916</v>
      </c>
      <c r="V93" s="52">
        <f t="shared" ref="V93" si="241">K93*V$2</f>
        <v>490.57767753531999</v>
      </c>
    </row>
    <row r="94" spans="1:22" x14ac:dyDescent="0.35">
      <c r="A94" s="45">
        <f t="shared" si="25"/>
        <v>44577</v>
      </c>
      <c r="B94" s="53">
        <v>759.23236758228018</v>
      </c>
      <c r="C94" s="54">
        <v>569.31438463487859</v>
      </c>
      <c r="D94" s="54">
        <v>374.31626045269968</v>
      </c>
      <c r="E94" s="54">
        <v>530.72712306466269</v>
      </c>
      <c r="F94" s="54">
        <v>530.42996527621563</v>
      </c>
      <c r="G94" s="54">
        <v>470.04615203516795</v>
      </c>
      <c r="H94" s="54">
        <v>716.76151595392594</v>
      </c>
      <c r="I94" s="54">
        <v>412.01292345949412</v>
      </c>
      <c r="J94" s="55">
        <v>408.82712249529584</v>
      </c>
      <c r="K94" s="55">
        <v>493.11661280580972</v>
      </c>
      <c r="L94" s="54"/>
      <c r="M94" s="53">
        <f t="shared" ref="M94" si="242">B94*M$2</f>
        <v>611.92487229583207</v>
      </c>
      <c r="N94" s="54">
        <f t="shared" ref="N94" si="243">C94*N$2</f>
        <v>569.35648611364275</v>
      </c>
      <c r="O94" s="54">
        <f t="shared" ref="O94" si="244">D94*O$2</f>
        <v>411.64379439365479</v>
      </c>
      <c r="P94" s="54">
        <f t="shared" ref="P94" si="245">E94*P$2</f>
        <v>610.74980903875064</v>
      </c>
      <c r="Q94" s="54">
        <f t="shared" ref="Q94" si="246">F94*Q$2</f>
        <v>464.26832671638982</v>
      </c>
      <c r="R94" s="54">
        <f t="shared" ref="R94" si="247">G94*R$2</f>
        <v>506.46550634173406</v>
      </c>
      <c r="S94" s="54">
        <f t="shared" ref="S94" si="248">H94*S$2</f>
        <v>670.47918440214403</v>
      </c>
      <c r="T94" s="54">
        <f t="shared" ref="T94" si="249">I94*T$2</f>
        <v>422.90682359921055</v>
      </c>
      <c r="U94" s="52">
        <f t="shared" ref="U94" si="250">J94*U$2</f>
        <v>360.08456703946439</v>
      </c>
      <c r="V94" s="52">
        <f t="shared" ref="V94" si="251">K94*V$2</f>
        <v>493.11661280580972</v>
      </c>
    </row>
    <row r="95" spans="1:22" x14ac:dyDescent="0.35">
      <c r="A95" s="45">
        <f t="shared" si="25"/>
        <v>44584</v>
      </c>
      <c r="B95" s="53">
        <v>763.8120050339719</v>
      </c>
      <c r="C95" s="54">
        <v>571.45366848511219</v>
      </c>
      <c r="D95" s="54">
        <v>374.81621746136568</v>
      </c>
      <c r="E95" s="54">
        <v>532.67021344215891</v>
      </c>
      <c r="F95" s="54">
        <v>533.72144441219882</v>
      </c>
      <c r="G95" s="54">
        <v>472.51695143073545</v>
      </c>
      <c r="H95" s="54">
        <v>722.05040505352042</v>
      </c>
      <c r="I95" s="54">
        <v>412.81736628379718</v>
      </c>
      <c r="J95" s="55">
        <v>410.88063213234062</v>
      </c>
      <c r="K95" s="55">
        <v>495.16092711679846</v>
      </c>
      <c r="L95" s="54"/>
      <c r="M95" s="53">
        <f t="shared" ref="M95" si="252">B95*M$2</f>
        <v>615.61596106185993</v>
      </c>
      <c r="N95" s="54">
        <f t="shared" ref="N95" si="253">C95*N$2</f>
        <v>571.49592816647237</v>
      </c>
      <c r="O95" s="54">
        <f t="shared" ref="O95" si="254">D95*O$2</f>
        <v>412.19360807215241</v>
      </c>
      <c r="P95" s="54">
        <f t="shared" ref="P95" si="255">E95*P$2</f>
        <v>612.98587730326301</v>
      </c>
      <c r="Q95" s="54">
        <f t="shared" ref="Q95" si="256">F95*Q$2</f>
        <v>467.14925277811614</v>
      </c>
      <c r="R95" s="54">
        <f t="shared" ref="R95" si="257">G95*R$2</f>
        <v>509.12774421247684</v>
      </c>
      <c r="S95" s="54">
        <f t="shared" ref="S95" si="258">H95*S$2</f>
        <v>675.42656225511098</v>
      </c>
      <c r="T95" s="54">
        <f t="shared" ref="T95" si="259">I95*T$2</f>
        <v>423.73253643544064</v>
      </c>
      <c r="U95" s="52">
        <f t="shared" ref="U95" si="260">J95*U$2</f>
        <v>361.89324627790006</v>
      </c>
      <c r="V95" s="52">
        <f t="shared" ref="V95" si="261">K95*V$2</f>
        <v>495.16092711679846</v>
      </c>
    </row>
    <row r="96" spans="1:22" x14ac:dyDescent="0.35">
      <c r="A96" s="45">
        <f t="shared" si="25"/>
        <v>44591</v>
      </c>
      <c r="B96" s="53">
        <v>768.25650310771869</v>
      </c>
      <c r="C96" s="54">
        <v>573.5707171627871</v>
      </c>
      <c r="D96" s="54">
        <v>375.51952923749866</v>
      </c>
      <c r="E96" s="54">
        <v>534.88016413802984</v>
      </c>
      <c r="F96" s="54">
        <v>538.29701541321913</v>
      </c>
      <c r="G96" s="54">
        <v>474.60349383818556</v>
      </c>
      <c r="H96" s="54">
        <v>724.46653114907281</v>
      </c>
      <c r="I96" s="54">
        <v>412.81736628379718</v>
      </c>
      <c r="J96" s="55">
        <v>413.10100353688864</v>
      </c>
      <c r="K96" s="55">
        <v>497.29910572751726</v>
      </c>
      <c r="L96" s="54"/>
      <c r="M96" s="53">
        <f t="shared" ref="M96" si="262">B96*M$2</f>
        <v>619.19813041122165</v>
      </c>
      <c r="N96" s="54">
        <f t="shared" ref="N96" si="263">C96*N$2</f>
        <v>573.61313340242566</v>
      </c>
      <c r="O96" s="54">
        <f t="shared" ref="O96" si="264">D96*O$2</f>
        <v>412.96705544475378</v>
      </c>
      <c r="P96" s="54">
        <f t="shared" ref="P96" si="265">E96*P$2</f>
        <v>615.52904290914773</v>
      </c>
      <c r="Q96" s="54">
        <f t="shared" ref="Q96" si="266">F96*Q$2</f>
        <v>471.15410324185177</v>
      </c>
      <c r="R96" s="54">
        <f t="shared" ref="R96" si="267">G96*R$2</f>
        <v>511.37595271778474</v>
      </c>
      <c r="S96" s="54">
        <f t="shared" ref="S96" si="268">H96*S$2</f>
        <v>677.68667558137224</v>
      </c>
      <c r="T96" s="54">
        <f t="shared" ref="T96" si="269">I96*T$2</f>
        <v>423.73253643544064</v>
      </c>
      <c r="U96" s="52">
        <f t="shared" ref="U96" si="270">J96*U$2</f>
        <v>363.84889313174273</v>
      </c>
      <c r="V96" s="52">
        <f t="shared" ref="V96" si="271">K96*V$2</f>
        <v>497.29910572751726</v>
      </c>
    </row>
    <row r="97" spans="1:22" x14ac:dyDescent="0.35">
      <c r="A97" s="45">
        <f t="shared" si="25"/>
        <v>44598</v>
      </c>
      <c r="B97" s="53">
        <v>772.54959555171331</v>
      </c>
      <c r="C97" s="54">
        <v>574.85172088017009</v>
      </c>
      <c r="D97" s="54">
        <v>376.59973160017131</v>
      </c>
      <c r="E97" s="54">
        <v>536.3355178248496</v>
      </c>
      <c r="F97" s="54">
        <v>540.52865135323611</v>
      </c>
      <c r="G97" s="54">
        <v>475.65583687467534</v>
      </c>
      <c r="H97" s="54">
        <v>728.72178691257022</v>
      </c>
      <c r="I97" s="54">
        <v>412.95123071337304</v>
      </c>
      <c r="J97" s="55">
        <v>413.71297265425619</v>
      </c>
      <c r="K97" s="55">
        <v>498.87149031375611</v>
      </c>
      <c r="L97" s="54"/>
      <c r="M97" s="53">
        <f t="shared" ref="M97" si="272">B97*M$2</f>
        <v>622.65827009666634</v>
      </c>
      <c r="N97" s="54">
        <f t="shared" ref="N97" si="273">C97*N$2</f>
        <v>574.89423185156363</v>
      </c>
      <c r="O97" s="54">
        <f t="shared" ref="O97" si="274">D97*O$2</f>
        <v>414.15497765456053</v>
      </c>
      <c r="P97" s="54">
        <f t="shared" ref="P97" si="275">E97*P$2</f>
        <v>617.20383386608307</v>
      </c>
      <c r="Q97" s="54">
        <f t="shared" ref="Q97" si="276">F97*Q$2</f>
        <v>473.10738256530084</v>
      </c>
      <c r="R97" s="54">
        <f t="shared" ref="R97" si="277">G97*R$2</f>
        <v>512.50983169225003</v>
      </c>
      <c r="S97" s="54">
        <f t="shared" ref="S97" si="278">H97*S$2</f>
        <v>681.66716330319866</v>
      </c>
      <c r="T97" s="54">
        <f t="shared" ref="T97" si="279">I97*T$2</f>
        <v>423.86994033100171</v>
      </c>
      <c r="U97" s="52">
        <f t="shared" ref="U97" si="280">J97*U$2</f>
        <v>364.38790001886861</v>
      </c>
      <c r="V97" s="52">
        <f t="shared" ref="V97" si="281">K97*V$2</f>
        <v>498.87149031375611</v>
      </c>
    </row>
    <row r="98" spans="1:22" x14ac:dyDescent="0.35">
      <c r="A98" s="45">
        <f t="shared" si="25"/>
        <v>44605</v>
      </c>
      <c r="B98" s="53">
        <v>775.76133091454267</v>
      </c>
      <c r="C98" s="54">
        <v>577.99281565673641</v>
      </c>
      <c r="D98" s="54">
        <v>377.32451629779047</v>
      </c>
      <c r="E98" s="54">
        <v>537.27528877263228</v>
      </c>
      <c r="F98" s="54">
        <v>542.89106149055294</v>
      </c>
      <c r="G98" s="54">
        <v>477.13600990861698</v>
      </c>
      <c r="H98" s="54">
        <v>729.60234769887313</v>
      </c>
      <c r="I98" s="54">
        <v>413.46765242948965</v>
      </c>
      <c r="J98" s="55">
        <v>414.56551703507813</v>
      </c>
      <c r="K98" s="55">
        <v>500.25857700399018</v>
      </c>
      <c r="L98" s="54"/>
      <c r="M98" s="53">
        <f t="shared" ref="M98" si="282">B98*M$2</f>
        <v>625.24685935558568</v>
      </c>
      <c r="N98" s="54">
        <f t="shared" ref="N98" si="283">C98*N$2</f>
        <v>578.03555891584062</v>
      </c>
      <c r="O98" s="54">
        <f t="shared" ref="O98" si="284">D98*O$2</f>
        <v>414.95203926947829</v>
      </c>
      <c r="P98" s="54">
        <f t="shared" ref="P98" si="285">E98*P$2</f>
        <v>618.28530285825389</v>
      </c>
      <c r="Q98" s="54">
        <f t="shared" ref="Q98" si="286">F98*Q$2</f>
        <v>475.17512434700575</v>
      </c>
      <c r="R98" s="54">
        <f t="shared" ref="R98" si="287">G98*R$2</f>
        <v>514.10468909478982</v>
      </c>
      <c r="S98" s="54">
        <f t="shared" ref="S98" si="288">H98*S$2</f>
        <v>682.49086500128874</v>
      </c>
      <c r="T98" s="54">
        <f t="shared" ref="T98" si="289">I98*T$2</f>
        <v>424.40001658629666</v>
      </c>
      <c r="U98" s="52">
        <f t="shared" ref="U98" si="290">J98*U$2</f>
        <v>365.13879950023488</v>
      </c>
      <c r="V98" s="52">
        <f t="shared" ref="V98" si="291">K98*V$2</f>
        <v>500.25857700399018</v>
      </c>
    </row>
    <row r="99" spans="1:22" x14ac:dyDescent="0.35">
      <c r="A99" s="45">
        <f t="shared" si="25"/>
        <v>44612</v>
      </c>
      <c r="B99" s="53">
        <v>778.78161374622027</v>
      </c>
      <c r="C99" s="54">
        <v>580.85329583612065</v>
      </c>
      <c r="D99" s="54">
        <v>377.97178625447935</v>
      </c>
      <c r="E99" s="54">
        <v>538.02162190904187</v>
      </c>
      <c r="F99" s="54">
        <v>546.86862747704311</v>
      </c>
      <c r="G99" s="54">
        <v>480.1210223299355</v>
      </c>
      <c r="H99" s="54">
        <v>733.68660751322375</v>
      </c>
      <c r="I99" s="54">
        <v>415.38780184154416</v>
      </c>
      <c r="J99" s="55">
        <v>415.02709948866527</v>
      </c>
      <c r="K99" s="55">
        <v>501.94683179355297</v>
      </c>
      <c r="L99" s="54"/>
      <c r="M99" s="53">
        <f t="shared" ref="M99" si="292">B99*M$2</f>
        <v>627.68114201394621</v>
      </c>
      <c r="N99" s="54">
        <f t="shared" ref="N99" si="293">C99*N$2</f>
        <v>580.89625063115079</v>
      </c>
      <c r="O99" s="54">
        <f t="shared" ref="O99" si="294">D99*O$2</f>
        <v>415.66385622513548</v>
      </c>
      <c r="P99" s="54">
        <f t="shared" ref="P99" si="295">E99*P$2</f>
        <v>619.14416761328903</v>
      </c>
      <c r="Q99" s="54">
        <f t="shared" ref="Q99" si="296">F99*Q$2</f>
        <v>478.65656021194638</v>
      </c>
      <c r="R99" s="54">
        <f t="shared" ref="R99" si="297">G99*R$2</f>
        <v>517.3209814117331</v>
      </c>
      <c r="S99" s="54">
        <f t="shared" ref="S99" si="298">H99*S$2</f>
        <v>686.3113982306262</v>
      </c>
      <c r="T99" s="54">
        <f t="shared" ref="T99" si="299">I99*T$2</f>
        <v>426.37093604646668</v>
      </c>
      <c r="U99" s="52">
        <f t="shared" ref="U99" si="300">J99*U$2</f>
        <v>365.54534962572188</v>
      </c>
      <c r="V99" s="52">
        <f t="shared" ref="V99" si="301">K99*V$2</f>
        <v>501.94683179355297</v>
      </c>
    </row>
    <row r="100" spans="1:22" x14ac:dyDescent="0.35">
      <c r="A100" s="45">
        <f t="shared" si="25"/>
        <v>44619</v>
      </c>
      <c r="B100" s="53">
        <v>782.30672691953384</v>
      </c>
      <c r="C100" s="54">
        <v>583.24598130979473</v>
      </c>
      <c r="D100" s="54">
        <v>378.49643292960565</v>
      </c>
      <c r="E100" s="54">
        <v>539.6148658454631</v>
      </c>
      <c r="F100" s="54">
        <v>550.37195215124427</v>
      </c>
      <c r="G100" s="54">
        <v>481.95489951492408</v>
      </c>
      <c r="H100" s="54">
        <v>736.89767787643007</v>
      </c>
      <c r="I100" s="54">
        <v>416.29518676150127</v>
      </c>
      <c r="J100" s="55">
        <v>415.81035703577754</v>
      </c>
      <c r="K100" s="55">
        <v>503.61109659420759</v>
      </c>
      <c r="L100" s="54"/>
      <c r="M100" s="53">
        <f t="shared" ref="M100" si="302">B100*M$2</f>
        <v>630.52230701232133</v>
      </c>
      <c r="N100" s="54">
        <f t="shared" ref="N100" si="303">C100*N$2</f>
        <v>583.28911304677365</v>
      </c>
      <c r="O100" s="54">
        <f t="shared" ref="O100" si="304">D100*O$2</f>
        <v>416.24082167088932</v>
      </c>
      <c r="P100" s="54">
        <f t="shared" ref="P100" si="305">E100*P$2</f>
        <v>620.97763982081904</v>
      </c>
      <c r="Q100" s="54">
        <f t="shared" ref="Q100" si="306">F100*Q$2</f>
        <v>481.72290787499486</v>
      </c>
      <c r="R100" s="54">
        <f t="shared" ref="R100" si="307">G100*R$2</f>
        <v>519.29694809722207</v>
      </c>
      <c r="S100" s="54">
        <f t="shared" ref="S100" si="308">H100*S$2</f>
        <v>689.31512511922051</v>
      </c>
      <c r="T100" s="54">
        <f t="shared" ref="T100" si="309">I100*T$2</f>
        <v>427.30231283692945</v>
      </c>
      <c r="U100" s="52">
        <f t="shared" ref="U100" si="310">J100*U$2</f>
        <v>366.23522302015539</v>
      </c>
      <c r="V100" s="52">
        <f t="shared" ref="V100" si="311">K100*V$2</f>
        <v>503.61109659420759</v>
      </c>
    </row>
    <row r="101" spans="1:22" x14ac:dyDescent="0.35">
      <c r="A101" s="45">
        <f t="shared" si="25"/>
        <v>44626</v>
      </c>
      <c r="B101" s="53">
        <v>785.71360222735609</v>
      </c>
      <c r="C101" s="54">
        <v>584.06749174920503</v>
      </c>
      <c r="D101" s="54">
        <v>379.29121670783292</v>
      </c>
      <c r="E101" s="54">
        <v>541.79144710317121</v>
      </c>
      <c r="F101" s="54">
        <v>552.53538283919477</v>
      </c>
      <c r="G101" s="54">
        <v>484.04160600940082</v>
      </c>
      <c r="H101" s="54">
        <v>742.48749251905258</v>
      </c>
      <c r="I101" s="54">
        <v>417.28440606921873</v>
      </c>
      <c r="J101" s="55">
        <v>417.07870391425115</v>
      </c>
      <c r="K101" s="55">
        <v>505.36572490091214</v>
      </c>
      <c r="L101" s="54"/>
      <c r="M101" s="53">
        <f t="shared" ref="M101" si="312">B101*M$2</f>
        <v>633.26817484762682</v>
      </c>
      <c r="N101" s="54">
        <f t="shared" ref="N101" si="313">C101*N$2</f>
        <v>584.11068423786219</v>
      </c>
      <c r="O101" s="54">
        <f t="shared" ref="O101" si="314">D101*O$2</f>
        <v>417.11486280871304</v>
      </c>
      <c r="P101" s="54">
        <f t="shared" ref="P101" si="315">E101*P$2</f>
        <v>623.48240456663848</v>
      </c>
      <c r="Q101" s="54">
        <f t="shared" ref="Q101" si="316">F101*Q$2</f>
        <v>483.61648933006711</v>
      </c>
      <c r="R101" s="54">
        <f t="shared" ref="R101" si="317">G101*R$2</f>
        <v>521.54533340308183</v>
      </c>
      <c r="S101" s="54">
        <f t="shared" ref="S101" si="318">H101*S$2</f>
        <v>694.54399731607214</v>
      </c>
      <c r="T101" s="54">
        <f t="shared" ref="T101" si="319">I101*T$2</f>
        <v>428.31768777166968</v>
      </c>
      <c r="U101" s="52">
        <f t="shared" ref="U101" si="320">J101*U$2</f>
        <v>367.35235080219553</v>
      </c>
      <c r="V101" s="52">
        <f t="shared" ref="V101" si="321">K101*V$2</f>
        <v>505.36572490091214</v>
      </c>
    </row>
    <row r="102" spans="1:22" x14ac:dyDescent="0.35">
      <c r="A102" s="45">
        <f t="shared" si="25"/>
        <v>44633</v>
      </c>
      <c r="B102" s="53">
        <v>789.1666330701006</v>
      </c>
      <c r="C102" s="54">
        <v>587.32547481340987</v>
      </c>
      <c r="D102" s="54">
        <v>379.29481176444943</v>
      </c>
      <c r="E102" s="54">
        <v>543.43724589568342</v>
      </c>
      <c r="F102" s="54">
        <v>554.38649941834728</v>
      </c>
      <c r="G102" s="54">
        <v>484.14626009052142</v>
      </c>
      <c r="H102" s="54">
        <v>745.4889390138627</v>
      </c>
      <c r="I102" s="54">
        <v>417.28440606921873</v>
      </c>
      <c r="J102" s="55">
        <v>418.38935480277684</v>
      </c>
      <c r="K102" s="55">
        <v>506.63110997477173</v>
      </c>
      <c r="L102" s="54"/>
      <c r="M102" s="53">
        <f t="shared" ref="M102" si="322">B102*M$2</f>
        <v>636.05124304611354</v>
      </c>
      <c r="N102" s="54">
        <f t="shared" ref="N102" si="323">C102*N$2</f>
        <v>587.36890823380611</v>
      </c>
      <c r="O102" s="54">
        <f t="shared" ref="O102" si="324">D102*O$2</f>
        <v>417.1188163712564</v>
      </c>
      <c r="P102" s="54">
        <f t="shared" ref="P102" si="325">E102*P$2</f>
        <v>625.37635581683787</v>
      </c>
      <c r="Q102" s="54">
        <f t="shared" ref="Q102" si="326">F102*Q$2</f>
        <v>485.23671226809927</v>
      </c>
      <c r="R102" s="54">
        <f t="shared" ref="R102" si="327">G102*R$2</f>
        <v>521.6580961221382</v>
      </c>
      <c r="S102" s="54">
        <f t="shared" ref="S102" si="328">H102*S$2</f>
        <v>697.35163605374726</v>
      </c>
      <c r="T102" s="54">
        <f t="shared" ref="T102" si="329">I102*T$2</f>
        <v>428.31768777166968</v>
      </c>
      <c r="U102" s="52">
        <f t="shared" ref="U102" si="330">J102*U$2</f>
        <v>368.50673888401877</v>
      </c>
      <c r="V102" s="52">
        <f t="shared" ref="V102" si="331">K102*V$2</f>
        <v>506.63110997477173</v>
      </c>
    </row>
    <row r="103" spans="1:22" x14ac:dyDescent="0.35">
      <c r="A103" s="45">
        <f t="shared" si="25"/>
        <v>44640</v>
      </c>
      <c r="B103" s="53">
        <v>792.13817812664706</v>
      </c>
      <c r="C103" s="54">
        <v>588.24780087252407</v>
      </c>
      <c r="D103" s="54">
        <v>380.59925034674905</v>
      </c>
      <c r="E103" s="54">
        <v>544.93509285027631</v>
      </c>
      <c r="F103" s="54">
        <v>557.38835685272181</v>
      </c>
      <c r="G103" s="54">
        <v>484.87954235850026</v>
      </c>
      <c r="H103" s="54">
        <v>748.67190702968549</v>
      </c>
      <c r="I103" s="54">
        <v>419.4225731997746</v>
      </c>
      <c r="J103" s="55">
        <v>418.94124891940248</v>
      </c>
      <c r="K103" s="55">
        <v>508.2648201656437</v>
      </c>
      <c r="L103" s="54"/>
      <c r="M103" s="53">
        <f t="shared" ref="M103" si="332">B103*M$2</f>
        <v>638.4462441115171</v>
      </c>
      <c r="N103" s="54">
        <f t="shared" ref="N103" si="333">C103*N$2</f>
        <v>588.29130250003413</v>
      </c>
      <c r="O103" s="54">
        <f t="shared" ref="O103" si="334">D103*O$2</f>
        <v>418.55333606570377</v>
      </c>
      <c r="P103" s="54">
        <f t="shared" ref="P103" si="335">E103*P$2</f>
        <v>627.10004714846673</v>
      </c>
      <c r="Q103" s="54">
        <f t="shared" ref="Q103" si="336">F103*Q$2</f>
        <v>487.86414174858209</v>
      </c>
      <c r="R103" s="54">
        <f t="shared" ref="R103" si="337">G103*R$2</f>
        <v>522.448193378621</v>
      </c>
      <c r="S103" s="54">
        <f t="shared" ref="S103" si="338">H103*S$2</f>
        <v>700.32907520432263</v>
      </c>
      <c r="T103" s="54">
        <f t="shared" ref="T103" si="339">I103*T$2</f>
        <v>430.5123894861573</v>
      </c>
      <c r="U103" s="52">
        <f t="shared" ref="U103" si="340">J103*U$2</f>
        <v>368.99283323319952</v>
      </c>
      <c r="V103" s="52">
        <f t="shared" ref="V103" si="341">K103*V$2</f>
        <v>508.2648201656437</v>
      </c>
    </row>
    <row r="104" spans="1:22" x14ac:dyDescent="0.35">
      <c r="A104" s="45">
        <f t="shared" si="25"/>
        <v>44647</v>
      </c>
      <c r="B104" s="53">
        <v>795.02964892819409</v>
      </c>
      <c r="C104" s="54">
        <v>589.991055481795</v>
      </c>
      <c r="D104" s="54">
        <v>381.74221954407233</v>
      </c>
      <c r="E104" s="54">
        <v>547.15731979332338</v>
      </c>
      <c r="F104" s="54">
        <v>561.44542930335263</v>
      </c>
      <c r="G104" s="54">
        <v>485.11213116060634</v>
      </c>
      <c r="H104" s="54">
        <v>750.66357950531119</v>
      </c>
      <c r="I104" s="54">
        <v>419.4225731997746</v>
      </c>
      <c r="J104" s="55">
        <v>419.82593095095746</v>
      </c>
      <c r="K104" s="55">
        <v>509.96247114221012</v>
      </c>
      <c r="L104" s="54"/>
      <c r="M104" s="53">
        <f t="shared" ref="M104" si="342">B104*M$2</f>
        <v>640.77670705874129</v>
      </c>
      <c r="N104" s="54">
        <f t="shared" ref="N104" si="343">C104*N$2</f>
        <v>590.03468602506564</v>
      </c>
      <c r="O104" s="54">
        <f t="shared" ref="O104" si="344">D104*O$2</f>
        <v>419.81028433904942</v>
      </c>
      <c r="P104" s="54">
        <f t="shared" ref="P104" si="345">E104*P$2</f>
        <v>629.65734000598934</v>
      </c>
      <c r="Q104" s="54">
        <f t="shared" ref="Q104" si="346">F104*Q$2</f>
        <v>491.41516707016376</v>
      </c>
      <c r="R104" s="54">
        <f t="shared" ref="R104" si="347">G104*R$2</f>
        <v>522.69880324941357</v>
      </c>
      <c r="S104" s="54">
        <f t="shared" ref="S104" si="348">H104*S$2</f>
        <v>702.19214249704203</v>
      </c>
      <c r="T104" s="54">
        <f t="shared" ref="T104" si="349">I104*T$2</f>
        <v>430.5123894861573</v>
      </c>
      <c r="U104" s="52">
        <f t="shared" ref="U104" si="350">J104*U$2</f>
        <v>369.77203874274522</v>
      </c>
      <c r="V104" s="52">
        <f t="shared" ref="V104" si="351">K104*V$2</f>
        <v>509.96247114221012</v>
      </c>
    </row>
    <row r="105" spans="1:22" x14ac:dyDescent="0.35">
      <c r="A105" s="45">
        <f t="shared" si="25"/>
        <v>44654</v>
      </c>
      <c r="B105" s="53">
        <v>798.39164964214933</v>
      </c>
      <c r="C105" s="54">
        <v>591.53112497133873</v>
      </c>
      <c r="D105" s="54">
        <v>383.16957979359177</v>
      </c>
      <c r="E105" s="54">
        <v>547.99755699232787</v>
      </c>
      <c r="F105" s="54">
        <v>563.13137171200822</v>
      </c>
      <c r="G105" s="54">
        <v>488.17376018387762</v>
      </c>
      <c r="H105" s="54">
        <v>752.69597211839107</v>
      </c>
      <c r="I105" s="54">
        <v>419.53404270868646</v>
      </c>
      <c r="J105" s="55">
        <v>420.09120556948812</v>
      </c>
      <c r="K105" s="55">
        <v>511.43917912847888</v>
      </c>
      <c r="L105" s="54"/>
      <c r="M105" s="53">
        <f t="shared" ref="M105" si="352">B105*M$2</f>
        <v>643.48640694165977</v>
      </c>
      <c r="N105" s="54">
        <f t="shared" ref="N105" si="353">C105*N$2</f>
        <v>591.57486940458762</v>
      </c>
      <c r="O105" s="54">
        <f t="shared" ref="O105" si="354">D105*O$2</f>
        <v>421.37998368464622</v>
      </c>
      <c r="P105" s="54">
        <f t="shared" ref="P105" si="355">E105*P$2</f>
        <v>630.62426761631377</v>
      </c>
      <c r="Q105" s="54">
        <f t="shared" ref="Q105" si="356">F105*Q$2</f>
        <v>492.89081835732122</v>
      </c>
      <c r="R105" s="54">
        <f t="shared" ref="R105" si="357">G105*R$2</f>
        <v>525.99764845171535</v>
      </c>
      <c r="S105" s="54">
        <f t="shared" ref="S105" si="358">H105*S$2</f>
        <v>704.09330056882993</v>
      </c>
      <c r="T105" s="54">
        <f t="shared" ref="T105" si="359">I105*T$2</f>
        <v>430.62680632421728</v>
      </c>
      <c r="U105" s="52">
        <f t="shared" ref="U105" si="360">J105*U$2</f>
        <v>370.00568590288754</v>
      </c>
      <c r="V105" s="52">
        <f t="shared" ref="V105" si="361">K105*V$2</f>
        <v>511.43917912847888</v>
      </c>
    </row>
    <row r="106" spans="1:22" x14ac:dyDescent="0.35">
      <c r="A106" s="45">
        <f t="shared" si="25"/>
        <v>44661</v>
      </c>
      <c r="B106" s="53">
        <v>802.54020626531872</v>
      </c>
      <c r="C106" s="54">
        <v>596.8583985029245</v>
      </c>
      <c r="D106" s="54">
        <v>385.28128279286437</v>
      </c>
      <c r="E106" s="54">
        <v>550.55502750805078</v>
      </c>
      <c r="F106" s="54">
        <v>564.62814938061717</v>
      </c>
      <c r="G106" s="54">
        <v>490.11572821903894</v>
      </c>
      <c r="H106" s="54">
        <v>759.25867804088966</v>
      </c>
      <c r="I106" s="54">
        <v>420.4027578043117</v>
      </c>
      <c r="J106" s="55">
        <v>421.45119308009146</v>
      </c>
      <c r="K106" s="55">
        <v>513.85866958265115</v>
      </c>
      <c r="L106" s="54"/>
      <c r="M106" s="53">
        <f t="shared" ref="M106" si="362">B106*M$2</f>
        <v>646.83005388064487</v>
      </c>
      <c r="N106" s="54">
        <f t="shared" ref="N106" si="363">C106*N$2</f>
        <v>596.90253689441431</v>
      </c>
      <c r="O106" s="54">
        <f t="shared" ref="O106" si="364">D106*O$2</f>
        <v>423.70226974884696</v>
      </c>
      <c r="P106" s="54">
        <f t="shared" ref="P106" si="365">E106*P$2</f>
        <v>633.56735185154264</v>
      </c>
      <c r="Q106" s="54">
        <f t="shared" ref="Q106" si="366">F106*Q$2</f>
        <v>494.20089981795223</v>
      </c>
      <c r="R106" s="54">
        <f t="shared" ref="R106" si="367">G106*R$2</f>
        <v>528.09008090748375</v>
      </c>
      <c r="S106" s="54">
        <f t="shared" ref="S106" si="368">H106*S$2</f>
        <v>710.23224304334587</v>
      </c>
      <c r="T106" s="54">
        <f t="shared" ref="T106" si="369">I106*T$2</f>
        <v>431.51849083405932</v>
      </c>
      <c r="U106" s="52">
        <f t="shared" ref="U106" si="370">J106*U$2</f>
        <v>371.20352843091189</v>
      </c>
      <c r="V106" s="52">
        <f t="shared" ref="V106" si="371">K106*V$2</f>
        <v>513.85866958265115</v>
      </c>
    </row>
    <row r="107" spans="1:22" x14ac:dyDescent="0.35">
      <c r="A107" s="45">
        <f t="shared" si="25"/>
        <v>44668</v>
      </c>
      <c r="B107" s="53">
        <v>806.65146913075694</v>
      </c>
      <c r="C107" s="54">
        <v>600.20585450737349</v>
      </c>
      <c r="D107" s="54">
        <v>387.22861166809014</v>
      </c>
      <c r="E107" s="54">
        <v>553.47203128479578</v>
      </c>
      <c r="F107" s="54">
        <v>565.95007567589892</v>
      </c>
      <c r="G107" s="54">
        <v>492.60992053198714</v>
      </c>
      <c r="H107" s="54">
        <v>765.04263617066204</v>
      </c>
      <c r="I107" s="54">
        <v>422.73857753193641</v>
      </c>
      <c r="J107" s="55">
        <v>422.67067028583892</v>
      </c>
      <c r="K107" s="55">
        <v>516.29782328053909</v>
      </c>
      <c r="L107" s="54"/>
      <c r="M107" s="53">
        <f t="shared" ref="M107" si="372">B107*M$2</f>
        <v>650.14364285725719</v>
      </c>
      <c r="N107" s="54">
        <f t="shared" ref="N107" si="373">C107*N$2</f>
        <v>600.25024044723318</v>
      </c>
      <c r="O107" s="54">
        <f t="shared" ref="O107" si="374">D107*O$2</f>
        <v>425.84378998673566</v>
      </c>
      <c r="P107" s="54">
        <f t="shared" ref="P107" si="375">E107*P$2</f>
        <v>636.92417953603103</v>
      </c>
      <c r="Q107" s="54">
        <f t="shared" ref="Q107" si="376">F107*Q$2</f>
        <v>495.35793948261988</v>
      </c>
      <c r="R107" s="54">
        <f t="shared" ref="R107" si="377">G107*R$2</f>
        <v>530.77752418772673</v>
      </c>
      <c r="S107" s="54">
        <f t="shared" ref="S107" si="378">H107*S$2</f>
        <v>715.64272260055918</v>
      </c>
      <c r="T107" s="54">
        <f t="shared" ref="T107" si="379">I107*T$2</f>
        <v>433.9160712138584</v>
      </c>
      <c r="U107" s="52">
        <f t="shared" ref="U107" si="380">J107*U$2</f>
        <v>372.27761304390407</v>
      </c>
      <c r="V107" s="52">
        <f t="shared" ref="V107" si="381">K107*V$2</f>
        <v>516.29782328053909</v>
      </c>
    </row>
    <row r="108" spans="1:22" x14ac:dyDescent="0.35">
      <c r="A108" s="45">
        <f t="shared" si="25"/>
        <v>44675</v>
      </c>
      <c r="B108" s="53">
        <v>810.75507315863456</v>
      </c>
      <c r="C108" s="54">
        <v>602.35014012861848</v>
      </c>
      <c r="D108" s="54">
        <v>389.79001714538123</v>
      </c>
      <c r="E108" s="54">
        <v>556.61962850701275</v>
      </c>
      <c r="F108" s="54">
        <v>568.47943101363853</v>
      </c>
      <c r="G108" s="54">
        <v>495.25032435476049</v>
      </c>
      <c r="H108" s="54">
        <v>772.7833697552328</v>
      </c>
      <c r="I108" s="54">
        <v>424.48141688617864</v>
      </c>
      <c r="J108" s="55">
        <v>423.75363122269601</v>
      </c>
      <c r="K108" s="55">
        <v>518.99643397173782</v>
      </c>
      <c r="L108" s="54"/>
      <c r="M108" s="53">
        <f t="shared" ref="M108" si="382">B108*M$2</f>
        <v>653.45105897639348</v>
      </c>
      <c r="N108" s="54">
        <f t="shared" ref="N108" si="383">C108*N$2</f>
        <v>602.39468464096115</v>
      </c>
      <c r="O108" s="54">
        <f t="shared" ref="O108" si="384">D108*O$2</f>
        <v>428.66062372080216</v>
      </c>
      <c r="P108" s="54">
        <f t="shared" ref="P108" si="385">E108*P$2</f>
        <v>640.5463693937852</v>
      </c>
      <c r="Q108" s="54">
        <f t="shared" ref="Q108" si="386">F108*Q$2</f>
        <v>497.57180304085989</v>
      </c>
      <c r="R108" s="54">
        <f t="shared" ref="R108" si="387">G108*R$2</f>
        <v>533.62250750108342</v>
      </c>
      <c r="S108" s="54">
        <f t="shared" ref="S108" si="388">H108*S$2</f>
        <v>722.88362578095655</v>
      </c>
      <c r="T108" s="54">
        <f t="shared" ref="T108" si="389">I108*T$2</f>
        <v>435.7049924184592</v>
      </c>
      <c r="U108" s="52">
        <f t="shared" ref="U108" si="390">J108*U$2</f>
        <v>373.23145758750655</v>
      </c>
      <c r="V108" s="52">
        <f t="shared" ref="V108" si="391">K108*V$2</f>
        <v>518.99643397173782</v>
      </c>
    </row>
    <row r="109" spans="1:22" x14ac:dyDescent="0.35">
      <c r="A109" s="45">
        <f t="shared" si="25"/>
        <v>44682</v>
      </c>
      <c r="B109" s="53">
        <v>816.61384388054182</v>
      </c>
      <c r="C109" s="54">
        <v>606.52421672706964</v>
      </c>
      <c r="D109" s="54">
        <v>392.82764483700527</v>
      </c>
      <c r="E109" s="54">
        <v>558.81391774331905</v>
      </c>
      <c r="F109" s="54">
        <v>571.65188383163672</v>
      </c>
      <c r="G109" s="54">
        <v>496.48887762732818</v>
      </c>
      <c r="H109" s="54">
        <v>775.93044032807325</v>
      </c>
      <c r="I109" s="54">
        <v>426.59775900086623</v>
      </c>
      <c r="J109" s="55">
        <v>424.81913453308431</v>
      </c>
      <c r="K109" s="55">
        <v>521.81327093854452</v>
      </c>
      <c r="L109" s="54"/>
      <c r="M109" s="53">
        <f t="shared" ref="M109" si="392">B109*M$2</f>
        <v>658.17310150104277</v>
      </c>
      <c r="N109" s="54">
        <f t="shared" ref="N109" si="393">C109*N$2</f>
        <v>606.56906991736253</v>
      </c>
      <c r="O109" s="54">
        <f t="shared" ref="O109" si="394">D109*O$2</f>
        <v>432.00116945991351</v>
      </c>
      <c r="P109" s="54">
        <f t="shared" ref="P109" si="395">E109*P$2</f>
        <v>643.07151211554992</v>
      </c>
      <c r="Q109" s="54">
        <f t="shared" ref="Q109" si="396">F109*Q$2</f>
        <v>500.34854918609653</v>
      </c>
      <c r="R109" s="54">
        <f t="shared" ref="R109" si="397">G109*R$2</f>
        <v>534.95702435141015</v>
      </c>
      <c r="S109" s="54">
        <f t="shared" ref="S109" si="398">H109*S$2</f>
        <v>725.82748543855257</v>
      </c>
      <c r="T109" s="54">
        <f t="shared" ref="T109" si="399">I109*T$2</f>
        <v>437.87729204890945</v>
      </c>
      <c r="U109" s="52">
        <f t="shared" ref="U109" si="400">J109*U$2</f>
        <v>374.16992589621003</v>
      </c>
      <c r="V109" s="52">
        <f t="shared" ref="V109" si="401">K109*V$2</f>
        <v>521.81327093854452</v>
      </c>
    </row>
    <row r="110" spans="1:22" x14ac:dyDescent="0.35">
      <c r="A110" s="45">
        <f t="shared" si="25"/>
        <v>44689</v>
      </c>
      <c r="B110" s="53">
        <v>820.63586484301129</v>
      </c>
      <c r="C110" s="54">
        <v>608.73620737252486</v>
      </c>
      <c r="D110" s="54">
        <v>395.86140028294074</v>
      </c>
      <c r="E110" s="54">
        <v>561.98790136376454</v>
      </c>
      <c r="F110" s="54">
        <v>575.2122489442346</v>
      </c>
      <c r="G110" s="54">
        <v>499.99203036549017</v>
      </c>
      <c r="H110" s="54">
        <v>780.32479092220092</v>
      </c>
      <c r="I110" s="54">
        <v>428.56498426775289</v>
      </c>
      <c r="J110" s="55">
        <v>426.23020051292133</v>
      </c>
      <c r="K110" s="55">
        <v>524.79543883275608</v>
      </c>
      <c r="L110" s="54"/>
      <c r="M110" s="53">
        <f t="shared" ref="M110" si="402">B110*M$2</f>
        <v>661.41476343343334</v>
      </c>
      <c r="N110" s="54">
        <f t="shared" ref="N110" si="403">C110*N$2</f>
        <v>608.78122414216807</v>
      </c>
      <c r="O110" s="54">
        <f t="shared" ref="O110" si="404">D110*O$2</f>
        <v>435.33745680558468</v>
      </c>
      <c r="P110" s="54">
        <f t="shared" ref="P110" si="405">E110*P$2</f>
        <v>646.72406689527429</v>
      </c>
      <c r="Q110" s="54">
        <f t="shared" ref="Q110" si="406">F110*Q$2</f>
        <v>503.46482251440381</v>
      </c>
      <c r="R110" s="54">
        <f t="shared" ref="R110" si="407">G110*R$2</f>
        <v>538.73160269365121</v>
      </c>
      <c r="S110" s="54">
        <f t="shared" ref="S110" si="408">H110*S$2</f>
        <v>729.93808643588227</v>
      </c>
      <c r="T110" s="54">
        <f t="shared" ref="T110" si="409">I110*T$2</f>
        <v>439.89653208132785</v>
      </c>
      <c r="U110" s="52">
        <f t="shared" ref="U110" si="410">J110*U$2</f>
        <v>375.41275704526032</v>
      </c>
      <c r="V110" s="52">
        <f t="shared" ref="V110" si="411">K110*V$2</f>
        <v>524.79543883275608</v>
      </c>
    </row>
    <row r="111" spans="1:22" x14ac:dyDescent="0.35">
      <c r="A111" s="45">
        <f t="shared" si="25"/>
        <v>44696</v>
      </c>
      <c r="B111" s="53">
        <v>824.09408607566752</v>
      </c>
      <c r="C111" s="54">
        <v>613.1699531362259</v>
      </c>
      <c r="D111" s="54">
        <v>398.48951639923456</v>
      </c>
      <c r="E111" s="54">
        <v>563.38800391499467</v>
      </c>
      <c r="F111" s="54">
        <v>578.44672272589457</v>
      </c>
      <c r="G111" s="54">
        <v>503.2556714374503</v>
      </c>
      <c r="H111" s="54">
        <v>784.26395750525433</v>
      </c>
      <c r="I111" s="54">
        <v>430.52678460011293</v>
      </c>
      <c r="J111" s="55">
        <v>427.22632829449219</v>
      </c>
      <c r="K111" s="55">
        <v>527.26619035497924</v>
      </c>
      <c r="L111" s="54"/>
      <c r="M111" s="53">
        <f t="shared" ref="M111" si="412">B111*M$2</f>
        <v>664.20201497396329</v>
      </c>
      <c r="N111" s="54">
        <f t="shared" ref="N111" si="413">C111*N$2</f>
        <v>613.21529778666422</v>
      </c>
      <c r="O111" s="54">
        <f t="shared" ref="O111" si="414">D111*O$2</f>
        <v>438.22765369126074</v>
      </c>
      <c r="P111" s="54">
        <f t="shared" ref="P111" si="415">E111*P$2</f>
        <v>648.33527598679518</v>
      </c>
      <c r="Q111" s="54">
        <f t="shared" ref="Q111" si="416">F111*Q$2</f>
        <v>506.29585361883494</v>
      </c>
      <c r="R111" s="54">
        <f t="shared" ref="R111" si="417">G111*R$2</f>
        <v>542.24811191486549</v>
      </c>
      <c r="S111" s="54">
        <f t="shared" ref="S111" si="418">H111*S$2</f>
        <v>733.62289531448789</v>
      </c>
      <c r="T111" s="54">
        <f t="shared" ref="T111" si="419">I111*T$2</f>
        <v>441.91020374028449</v>
      </c>
      <c r="U111" s="52">
        <f t="shared" ref="U111" si="420">J111*U$2</f>
        <v>376.29012114662822</v>
      </c>
      <c r="V111" s="52">
        <f t="shared" ref="V111" si="421">K111*V$2</f>
        <v>527.26619035497924</v>
      </c>
    </row>
    <row r="112" spans="1:22" x14ac:dyDescent="0.35">
      <c r="A112" s="45">
        <f t="shared" si="25"/>
        <v>44703</v>
      </c>
      <c r="B112" s="53">
        <v>827.49382346336563</v>
      </c>
      <c r="C112" s="54">
        <v>618.55736946806849</v>
      </c>
      <c r="D112" s="54">
        <v>401.47235122448512</v>
      </c>
      <c r="E112" s="54">
        <v>566.93832558984502</v>
      </c>
      <c r="F112" s="54">
        <v>584.04201303073205</v>
      </c>
      <c r="G112" s="54">
        <v>506.2898395178982</v>
      </c>
      <c r="H112" s="54">
        <v>788.516189865809</v>
      </c>
      <c r="I112" s="54">
        <v>434.976099778297</v>
      </c>
      <c r="J112" s="55">
        <v>428.60326001842208</v>
      </c>
      <c r="K112" s="55">
        <v>530.719086616754</v>
      </c>
      <c r="L112" s="54"/>
      <c r="M112" s="53">
        <f t="shared" ref="M112" si="422">B112*M$2</f>
        <v>666.94212979998338</v>
      </c>
      <c r="N112" s="54">
        <f t="shared" ref="N112" si="423">C112*N$2</f>
        <v>618.60311252437953</v>
      </c>
      <c r="O112" s="54">
        <f t="shared" ref="O112" si="424">D112*O$2</f>
        <v>441.50794251448923</v>
      </c>
      <c r="P112" s="54">
        <f t="shared" ref="P112" si="425">E112*P$2</f>
        <v>652.42091282483705</v>
      </c>
      <c r="Q112" s="54">
        <f t="shared" ref="Q112" si="426">F112*Q$2</f>
        <v>511.19323166565516</v>
      </c>
      <c r="R112" s="54">
        <f t="shared" ref="R112" si="427">G112*R$2</f>
        <v>545.51736849006875</v>
      </c>
      <c r="S112" s="54">
        <f t="shared" ref="S112" si="428">H112*S$2</f>
        <v>737.60055485888836</v>
      </c>
      <c r="T112" s="54">
        <f t="shared" ref="T112" si="429">I112*T$2</f>
        <v>446.47716181868213</v>
      </c>
      <c r="U112" s="52">
        <f t="shared" ref="U112" si="430">J112*U$2</f>
        <v>377.50288770826921</v>
      </c>
      <c r="V112" s="52">
        <f t="shared" ref="V112" si="431">K112*V$2</f>
        <v>530.719086616754</v>
      </c>
    </row>
    <row r="113" spans="1:22" x14ac:dyDescent="0.35">
      <c r="A113" s="45">
        <f t="shared" si="25"/>
        <v>44710</v>
      </c>
      <c r="B113" s="53">
        <v>831.23397471556893</v>
      </c>
      <c r="C113" s="54">
        <v>622.36729180981069</v>
      </c>
      <c r="D113" s="54">
        <v>404.11408927427101</v>
      </c>
      <c r="E113" s="54">
        <v>569.58674645019914</v>
      </c>
      <c r="F113" s="54">
        <v>587.37005651505604</v>
      </c>
      <c r="G113" s="54">
        <v>509.12594904644038</v>
      </c>
      <c r="H113" s="54">
        <v>796.49313456989933</v>
      </c>
      <c r="I113" s="54">
        <v>437.2299570171968</v>
      </c>
      <c r="J113" s="55">
        <v>429.96520732792089</v>
      </c>
      <c r="K113" s="55">
        <v>533.55144470756215</v>
      </c>
      <c r="L113" s="54"/>
      <c r="M113" s="53">
        <f t="shared" ref="M113" si="432">B113*M$2</f>
        <v>669.95661084043184</v>
      </c>
      <c r="N113" s="54">
        <f t="shared" ref="N113" si="433">C113*N$2</f>
        <v>622.41331661442973</v>
      </c>
      <c r="O113" s="54">
        <f t="shared" ref="O113" si="434">D113*O$2</f>
        <v>444.41311973893784</v>
      </c>
      <c r="P113" s="54">
        <f t="shared" ref="P113" si="435">E113*P$2</f>
        <v>655.46866083774285</v>
      </c>
      <c r="Q113" s="54">
        <f t="shared" ref="Q113" si="436">F113*Q$2</f>
        <v>514.10616132810719</v>
      </c>
      <c r="R113" s="54">
        <f t="shared" ref="R113" si="437">G113*R$2</f>
        <v>548.57322086157433</v>
      </c>
      <c r="S113" s="54">
        <f t="shared" ref="S113" si="438">H113*S$2</f>
        <v>745.06241666392884</v>
      </c>
      <c r="T113" s="54">
        <f t="shared" ref="T113" si="439">I113*T$2</f>
        <v>448.79061256616313</v>
      </c>
      <c r="U113" s="52">
        <f t="shared" ref="U113" si="440">J113*U$2</f>
        <v>378.7024563774861</v>
      </c>
      <c r="V113" s="52">
        <f t="shared" ref="V113" si="441">K113*V$2</f>
        <v>533.55144470756215</v>
      </c>
    </row>
    <row r="114" spans="1:22" x14ac:dyDescent="0.35">
      <c r="A114" s="45">
        <f t="shared" si="25"/>
        <v>44717</v>
      </c>
      <c r="B114" s="53">
        <v>834.15846954158394</v>
      </c>
      <c r="C114" s="54">
        <v>626.4459585706602</v>
      </c>
      <c r="D114" s="54">
        <v>405.80093718004713</v>
      </c>
      <c r="E114" s="54">
        <v>571.79354956565555</v>
      </c>
      <c r="F114" s="54">
        <v>591.94959950516102</v>
      </c>
      <c r="G114" s="54">
        <v>512.4692692833238</v>
      </c>
      <c r="H114" s="54">
        <v>798.15578355014509</v>
      </c>
      <c r="I114" s="54">
        <v>438.93614633953854</v>
      </c>
      <c r="J114" s="55">
        <v>430.46715359978992</v>
      </c>
      <c r="K114" s="55">
        <v>535.87350882945293</v>
      </c>
      <c r="L114" s="54"/>
      <c r="M114" s="53">
        <f t="shared" ref="M114" si="442">B114*M$2</f>
        <v>672.31369043733821</v>
      </c>
      <c r="N114" s="54">
        <f t="shared" ref="N114" si="443">C114*N$2</f>
        <v>626.49228499755793</v>
      </c>
      <c r="O114" s="54">
        <f t="shared" ref="O114" si="444">D114*O$2</f>
        <v>446.26818334653768</v>
      </c>
      <c r="P114" s="54">
        <f t="shared" ref="P114" si="445">E114*P$2</f>
        <v>658.0082042731118</v>
      </c>
      <c r="Q114" s="54">
        <f t="shared" ref="Q114" si="446">F114*Q$2</f>
        <v>518.11448834642454</v>
      </c>
      <c r="R114" s="54">
        <f t="shared" ref="R114" si="447">G114*R$2</f>
        <v>552.17558281965933</v>
      </c>
      <c r="S114" s="54">
        <f t="shared" ref="S114" si="448">H114*S$2</f>
        <v>746.61770598598264</v>
      </c>
      <c r="T114" s="54">
        <f t="shared" ref="T114" si="449">I114*T$2</f>
        <v>450.54191468725156</v>
      </c>
      <c r="U114" s="52">
        <f t="shared" ref="U114" si="450">J114*U$2</f>
        <v>379.14455793102258</v>
      </c>
      <c r="V114" s="52">
        <f t="shared" ref="V114" si="451">K114*V$2</f>
        <v>535.87350882945293</v>
      </c>
    </row>
    <row r="115" spans="1:22" x14ac:dyDescent="0.35">
      <c r="A115" s="45">
        <f t="shared" si="25"/>
        <v>44724</v>
      </c>
      <c r="B115" s="53">
        <v>837.39848800438324</v>
      </c>
      <c r="C115" s="54">
        <v>628.7424837457346</v>
      </c>
      <c r="D115" s="54">
        <v>407.82253521466816</v>
      </c>
      <c r="E115" s="54">
        <v>574.5522397635001</v>
      </c>
      <c r="F115" s="54">
        <v>595.04344249349731</v>
      </c>
      <c r="G115" s="54">
        <v>514.02464911128186</v>
      </c>
      <c r="H115" s="54">
        <v>807.94406053352179</v>
      </c>
      <c r="I115" s="54">
        <v>441.90989882732561</v>
      </c>
      <c r="J115" s="55">
        <v>431.37550843439465</v>
      </c>
      <c r="K115" s="55">
        <v>538.33892715173681</v>
      </c>
      <c r="L115" s="54"/>
      <c r="M115" s="53">
        <f t="shared" ref="M115" si="452">B115*M$2</f>
        <v>674.92507526330155</v>
      </c>
      <c r="N115" s="54">
        <f t="shared" ref="N115" si="453">C115*N$2</f>
        <v>628.78898000341223</v>
      </c>
      <c r="O115" s="54">
        <f t="shared" ref="O115" si="454">D115*O$2</f>
        <v>448.49137900654915</v>
      </c>
      <c r="P115" s="54">
        <f t="shared" ref="P115" si="455">E115*P$2</f>
        <v>661.18284796156968</v>
      </c>
      <c r="Q115" s="54">
        <f t="shared" ref="Q115" si="456">F115*Q$2</f>
        <v>520.82242983040567</v>
      </c>
      <c r="R115" s="54">
        <f t="shared" ref="R115" si="457">G115*R$2</f>
        <v>553.85147406716715</v>
      </c>
      <c r="S115" s="54">
        <f t="shared" ref="S115" si="458">H115*S$2</f>
        <v>755.77393971566653</v>
      </c>
      <c r="T115" s="54">
        <f t="shared" ref="T115" si="459">I115*T$2</f>
        <v>453.59429520051452</v>
      </c>
      <c r="U115" s="52">
        <f t="shared" ref="U115" si="460">J115*U$2</f>
        <v>379.94461384546503</v>
      </c>
      <c r="V115" s="52">
        <f t="shared" ref="V115" si="461">K115*V$2</f>
        <v>538.33892715173681</v>
      </c>
    </row>
    <row r="116" spans="1:22" x14ac:dyDescent="0.35">
      <c r="A116" s="45">
        <f t="shared" si="25"/>
        <v>44731</v>
      </c>
      <c r="B116" s="53">
        <v>839.19651674539273</v>
      </c>
      <c r="C116" s="54">
        <v>631.94907302168565</v>
      </c>
      <c r="D116" s="54">
        <v>409.3661577133235</v>
      </c>
      <c r="E116" s="54">
        <v>577.08349599716985</v>
      </c>
      <c r="F116" s="54">
        <v>597.93618478048882</v>
      </c>
      <c r="G116" s="54">
        <v>516.4497789516281</v>
      </c>
      <c r="H116" s="54">
        <v>812.08729614588356</v>
      </c>
      <c r="I116" s="54">
        <v>444.94432543591324</v>
      </c>
      <c r="J116" s="55">
        <v>431.37550843439465</v>
      </c>
      <c r="K116" s="55">
        <v>540.35607749135488</v>
      </c>
      <c r="L116" s="54"/>
      <c r="M116" s="53">
        <f t="shared" ref="M116" si="462">B116*M$2</f>
        <v>676.37424755192535</v>
      </c>
      <c r="N116" s="54">
        <f t="shared" ref="N116" si="463">C116*N$2</f>
        <v>631.99580641047032</v>
      </c>
      <c r="O116" s="54">
        <f t="shared" ref="O116" si="464">D116*O$2</f>
        <v>450.18893449529389</v>
      </c>
      <c r="P116" s="54">
        <f t="shared" ref="P116" si="465">E116*P$2</f>
        <v>664.09576534256735</v>
      </c>
      <c r="Q116" s="54">
        <f t="shared" ref="Q116" si="466">F116*Q$2</f>
        <v>523.35435432396991</v>
      </c>
      <c r="R116" s="54">
        <f t="shared" ref="R116" si="467">G116*R$2</f>
        <v>556.46450388821233</v>
      </c>
      <c r="S116" s="54">
        <f t="shared" ref="S116" si="468">H116*S$2</f>
        <v>759.64964059012698</v>
      </c>
      <c r="T116" s="54">
        <f t="shared" ref="T116" si="469">I116*T$2</f>
        <v>456.70895409933638</v>
      </c>
      <c r="U116" s="52">
        <f t="shared" ref="U116" si="470">J116*U$2</f>
        <v>379.94461384546503</v>
      </c>
      <c r="V116" s="52">
        <f t="shared" ref="V116" si="471">K116*V$2</f>
        <v>540.35607749135488</v>
      </c>
    </row>
    <row r="117" spans="1:22" x14ac:dyDescent="0.35">
      <c r="A117" s="45">
        <f t="shared" si="25"/>
        <v>44738</v>
      </c>
      <c r="B117" s="53">
        <v>841.67018701050927</v>
      </c>
      <c r="C117" s="54">
        <v>636.79303465357577</v>
      </c>
      <c r="D117" s="54">
        <v>410.96277752949999</v>
      </c>
      <c r="E117" s="54">
        <v>579.17052419852769</v>
      </c>
      <c r="F117" s="54">
        <v>601.00155057235588</v>
      </c>
      <c r="G117" s="54">
        <v>517.11383600109241</v>
      </c>
      <c r="H117" s="54">
        <v>823.18894793628306</v>
      </c>
      <c r="I117" s="54">
        <v>445.96462601050661</v>
      </c>
      <c r="J117" s="55">
        <v>432.60698285574529</v>
      </c>
      <c r="K117" s="55">
        <v>542.47788097882301</v>
      </c>
      <c r="L117" s="54"/>
      <c r="M117" s="53">
        <f t="shared" ref="M117" si="472">B117*M$2</f>
        <v>678.36797230038894</v>
      </c>
      <c r="N117" s="54">
        <f t="shared" ref="N117" si="473">C117*N$2</f>
        <v>636.84012625910896</v>
      </c>
      <c r="O117" s="54">
        <f t="shared" ref="O117" si="474">D117*O$2</f>
        <v>451.94477229550091</v>
      </c>
      <c r="P117" s="54">
        <f t="shared" ref="P117" si="475">E117*P$2</f>
        <v>666.49747428119736</v>
      </c>
      <c r="Q117" s="54">
        <f t="shared" ref="Q117" si="476">F117*Q$2</f>
        <v>526.03737063173583</v>
      </c>
      <c r="R117" s="54">
        <f t="shared" ref="R117" si="477">G117*R$2</f>
        <v>557.18001232996971</v>
      </c>
      <c r="S117" s="54">
        <f t="shared" ref="S117" si="478">H117*S$2</f>
        <v>770.03444260902063</v>
      </c>
      <c r="T117" s="54">
        <f t="shared" ref="T117" si="479">I117*T$2</f>
        <v>457.7562321106538</v>
      </c>
      <c r="U117" s="52">
        <f t="shared" ref="U117" si="480">J117*U$2</f>
        <v>381.02926530186966</v>
      </c>
      <c r="V117" s="52">
        <f t="shared" ref="V117" si="481">K117*V$2</f>
        <v>542.47788097882301</v>
      </c>
    </row>
    <row r="118" spans="1:22" x14ac:dyDescent="0.35">
      <c r="A118" s="45">
        <f t="shared" si="25"/>
        <v>44745</v>
      </c>
      <c r="B118" s="53">
        <v>844.12960879609159</v>
      </c>
      <c r="C118" s="54">
        <v>639.26208577987791</v>
      </c>
      <c r="D118" s="54">
        <v>412.70671973493609</v>
      </c>
      <c r="E118" s="54">
        <v>581.2270186328584</v>
      </c>
      <c r="F118" s="54">
        <v>602.8470202833405</v>
      </c>
      <c r="G118" s="54">
        <v>518.13052433744645</v>
      </c>
      <c r="H118" s="54">
        <v>828.93141057755247</v>
      </c>
      <c r="I118" s="54">
        <v>446.84471661208829</v>
      </c>
      <c r="J118" s="55">
        <v>432.60698285574529</v>
      </c>
      <c r="K118" s="55">
        <v>544.16115718527783</v>
      </c>
      <c r="L118" s="54"/>
      <c r="M118" s="53">
        <f t="shared" ref="M118" si="482">B118*M$2</f>
        <v>680.35021308242585</v>
      </c>
      <c r="N118" s="54">
        <f t="shared" ref="N118" si="483">C118*N$2</f>
        <v>639.30935997469112</v>
      </c>
      <c r="O118" s="54">
        <f t="shared" ref="O118" si="484">D118*O$2</f>
        <v>453.86262375560244</v>
      </c>
      <c r="P118" s="54">
        <f t="shared" ref="P118" si="485">E118*P$2</f>
        <v>668.86404559152345</v>
      </c>
      <c r="Q118" s="54">
        <f t="shared" ref="Q118" si="486">F118*Q$2</f>
        <v>527.6526510472728</v>
      </c>
      <c r="R118" s="54">
        <f t="shared" ref="R118" si="487">G118*R$2</f>
        <v>558.27547406459689</v>
      </c>
      <c r="S118" s="54">
        <f t="shared" ref="S118" si="488">H118*S$2</f>
        <v>775.40610610165936</v>
      </c>
      <c r="T118" s="54">
        <f t="shared" ref="T118" si="489">I118*T$2</f>
        <v>458.65959290251743</v>
      </c>
      <c r="U118" s="52">
        <f t="shared" ref="U118" si="490">J118*U$2</f>
        <v>381.02926530186966</v>
      </c>
      <c r="V118" s="52">
        <f t="shared" ref="V118" si="491">K118*V$2</f>
        <v>544.16115718527783</v>
      </c>
    </row>
    <row r="119" spans="1:22" x14ac:dyDescent="0.35">
      <c r="A119" s="45">
        <f t="shared" si="25"/>
        <v>44752</v>
      </c>
      <c r="B119" s="53">
        <v>846.98518903874321</v>
      </c>
      <c r="C119" s="54">
        <v>640.42774018730279</v>
      </c>
      <c r="D119" s="54">
        <v>413.18260808002401</v>
      </c>
      <c r="E119" s="54">
        <v>581.57421950987316</v>
      </c>
      <c r="F119" s="54">
        <v>602.8470202833405</v>
      </c>
      <c r="G119" s="54">
        <v>518.23829250868914</v>
      </c>
      <c r="H119" s="54">
        <v>833.9882723305542</v>
      </c>
      <c r="I119" s="54">
        <v>446.84471661208829</v>
      </c>
      <c r="J119" s="55">
        <v>432.90131486053036</v>
      </c>
      <c r="K119" s="55">
        <v>544.86854543782897</v>
      </c>
      <c r="L119" s="54"/>
      <c r="M119" s="53">
        <f t="shared" ref="M119" si="492">B119*M$2</f>
        <v>682.65174901519913</v>
      </c>
      <c r="N119" s="54">
        <f t="shared" ref="N119" si="493">C119*N$2</f>
        <v>640.47510058365174</v>
      </c>
      <c r="O119" s="54">
        <f t="shared" ref="O119" si="494">D119*O$2</f>
        <v>454.38596859732212</v>
      </c>
      <c r="P119" s="54">
        <f t="shared" ref="P119" si="495">E119*P$2</f>
        <v>669.26359718803951</v>
      </c>
      <c r="Q119" s="54">
        <f t="shared" ref="Q119" si="496">F119*Q$2</f>
        <v>527.6526510472728</v>
      </c>
      <c r="R119" s="54">
        <f t="shared" ref="R119" si="497">G119*R$2</f>
        <v>558.39159215466032</v>
      </c>
      <c r="S119" s="54">
        <f t="shared" ref="S119" si="498">H119*S$2</f>
        <v>780.13643895061909</v>
      </c>
      <c r="T119" s="54">
        <f t="shared" ref="T119" si="499">I119*T$2</f>
        <v>458.65959290251743</v>
      </c>
      <c r="U119" s="52">
        <f t="shared" ref="U119" si="500">J119*U$2</f>
        <v>381.28850547131339</v>
      </c>
      <c r="V119" s="52">
        <f t="shared" ref="V119" si="501">K119*V$2</f>
        <v>544.86854543782897</v>
      </c>
    </row>
    <row r="120" spans="1:22" x14ac:dyDescent="0.35">
      <c r="A120" s="45">
        <f t="shared" si="25"/>
        <v>44759</v>
      </c>
      <c r="B120" s="53">
        <v>849.39861551570891</v>
      </c>
      <c r="C120" s="54">
        <v>641.19232263802223</v>
      </c>
      <c r="D120" s="54">
        <v>413.92899854991413</v>
      </c>
      <c r="E120" s="54">
        <v>582.02814488113506</v>
      </c>
      <c r="F120" s="54">
        <v>602.8470202833405</v>
      </c>
      <c r="G120" s="54">
        <v>518.23829250868914</v>
      </c>
      <c r="H120" s="54">
        <v>838.57523413536444</v>
      </c>
      <c r="I120" s="54">
        <v>446.84471661208829</v>
      </c>
      <c r="J120" s="55">
        <v>432.90131486053036</v>
      </c>
      <c r="K120" s="55">
        <v>545.54599067472134</v>
      </c>
      <c r="L120" s="54"/>
      <c r="M120" s="53">
        <f t="shared" ref="M120" si="502">B120*M$2</f>
        <v>684.59691857299265</v>
      </c>
      <c r="N120" s="54">
        <f t="shared" ref="N120" si="503">C120*N$2</f>
        <v>641.23973957615669</v>
      </c>
      <c r="O120" s="54">
        <f t="shared" ref="O120" si="504">D120*O$2</f>
        <v>455.20679055347557</v>
      </c>
      <c r="P120" s="54">
        <f t="shared" ref="P120" si="505">E120*P$2</f>
        <v>669.78596512773549</v>
      </c>
      <c r="Q120" s="54">
        <f t="shared" ref="Q120" si="506">F120*Q$2</f>
        <v>527.6526510472728</v>
      </c>
      <c r="R120" s="54">
        <f t="shared" ref="R120" si="507">G120*R$2</f>
        <v>558.39159215466032</v>
      </c>
      <c r="S120" s="54">
        <f t="shared" ref="S120" si="508">H120*S$2</f>
        <v>784.42721397315904</v>
      </c>
      <c r="T120" s="54">
        <f t="shared" ref="T120" si="509">I120*T$2</f>
        <v>458.65959290251743</v>
      </c>
      <c r="U120" s="52">
        <f t="shared" ref="U120" si="510">J120*U$2</f>
        <v>381.28850547131339</v>
      </c>
      <c r="V120" s="52">
        <f t="shared" ref="V120" si="511">K120*V$2</f>
        <v>545.54599067472134</v>
      </c>
    </row>
    <row r="121" spans="1:22" x14ac:dyDescent="0.35">
      <c r="A121" s="45">
        <f t="shared" si="25"/>
        <v>44766</v>
      </c>
      <c r="B121" s="53">
        <v>852.46598343703306</v>
      </c>
      <c r="C121" s="54">
        <v>643.74080625516228</v>
      </c>
      <c r="D121" s="54">
        <v>414.50898304804167</v>
      </c>
      <c r="E121" s="54">
        <v>583.44244652896964</v>
      </c>
      <c r="F121" s="54">
        <v>603.64203297060078</v>
      </c>
      <c r="G121" s="54">
        <v>518.23829250868914</v>
      </c>
      <c r="H121" s="54">
        <v>841.52611732452704</v>
      </c>
      <c r="I121" s="54">
        <v>447.62929743963196</v>
      </c>
      <c r="J121" s="55">
        <v>433.72581176364577</v>
      </c>
      <c r="K121" s="55">
        <v>546.72172258317164</v>
      </c>
      <c r="L121" s="54"/>
      <c r="M121" s="53">
        <f t="shared" ref="M121" si="512">B121*M$2</f>
        <v>687.06915079554369</v>
      </c>
      <c r="N121" s="54">
        <f t="shared" ref="N121" si="513">C121*N$2</f>
        <v>643.78841165670428</v>
      </c>
      <c r="O121" s="54">
        <f t="shared" ref="O121" si="514">D121*O$2</f>
        <v>455.84461221585804</v>
      </c>
      <c r="P121" s="54">
        <f t="shared" ref="P121" si="515">E121*P$2</f>
        <v>671.41351424629238</v>
      </c>
      <c r="Q121" s="54">
        <f t="shared" ref="Q121" si="516">F121*Q$2</f>
        <v>528.3485001398866</v>
      </c>
      <c r="R121" s="54">
        <f t="shared" ref="R121" si="517">G121*R$2</f>
        <v>558.39159215466032</v>
      </c>
      <c r="S121" s="54">
        <f t="shared" ref="S121" si="518">H121*S$2</f>
        <v>787.18755435123103</v>
      </c>
      <c r="T121" s="54">
        <f t="shared" ref="T121" si="519">I121*T$2</f>
        <v>459.46491857737084</v>
      </c>
      <c r="U121" s="52">
        <f t="shared" ref="U121" si="520">J121*U$2</f>
        <v>382.01470144522926</v>
      </c>
      <c r="V121" s="52">
        <f t="shared" ref="V121" si="521">K121*V$2</f>
        <v>546.72172258317164</v>
      </c>
    </row>
    <row r="122" spans="1:22" x14ac:dyDescent="0.35">
      <c r="A122" s="45">
        <f t="shared" si="25"/>
        <v>44773</v>
      </c>
      <c r="B122" s="53">
        <v>854.3455579274198</v>
      </c>
      <c r="C122" s="54">
        <v>646.18753526355169</v>
      </c>
      <c r="D122" s="54">
        <v>415.35728481348639</v>
      </c>
      <c r="E122" s="54">
        <v>584.20603967887121</v>
      </c>
      <c r="F122" s="54">
        <v>605.60301176629105</v>
      </c>
      <c r="G122" s="54">
        <v>520.29070888014041</v>
      </c>
      <c r="H122" s="54">
        <v>844.80126135765659</v>
      </c>
      <c r="I122" s="54">
        <v>447.69446859419156</v>
      </c>
      <c r="J122" s="55">
        <v>434.19157792673406</v>
      </c>
      <c r="K122" s="55">
        <v>547.90312322629643</v>
      </c>
      <c r="L122" s="54"/>
      <c r="M122" s="53">
        <f t="shared" ref="M122" si="522">B122*M$2</f>
        <v>688.58404719499913</v>
      </c>
      <c r="N122" s="54">
        <f t="shared" ref="N122" si="523">C122*N$2</f>
        <v>646.2353216036264</v>
      </c>
      <c r="O122" s="54">
        <f t="shared" ref="O122" si="524">D122*O$2</f>
        <v>456.77750825701901</v>
      </c>
      <c r="P122" s="54">
        <f t="shared" ref="P122" si="525">E122*P$2</f>
        <v>672.29224146828301</v>
      </c>
      <c r="Q122" s="54">
        <f t="shared" ref="Q122" si="526">F122*Q$2</f>
        <v>530.0648819504944</v>
      </c>
      <c r="R122" s="54">
        <f t="shared" ref="R122" si="527">G122*R$2</f>
        <v>560.60303052574466</v>
      </c>
      <c r="S122" s="54">
        <f t="shared" ref="S122" si="528">H122*S$2</f>
        <v>790.25121757987097</v>
      </c>
      <c r="T122" s="54">
        <f t="shared" ref="T122" si="529">I122*T$2</f>
        <v>459.5318129013005</v>
      </c>
      <c r="U122" s="52">
        <f t="shared" ref="U122" si="530">J122*U$2</f>
        <v>382.42493647600122</v>
      </c>
      <c r="V122" s="52">
        <f t="shared" ref="V122" si="531">K122*V$2</f>
        <v>547.90312322629643</v>
      </c>
    </row>
    <row r="123" spans="1:22" x14ac:dyDescent="0.35">
      <c r="A123" s="45">
        <f t="shared" si="25"/>
        <v>44780</v>
      </c>
      <c r="B123" s="53">
        <v>856.12155728384937</v>
      </c>
      <c r="C123" s="54">
        <v>648.17420591535074</v>
      </c>
      <c r="D123" s="54">
        <v>415.59252065282124</v>
      </c>
      <c r="E123" s="54">
        <v>584.33528591562197</v>
      </c>
      <c r="F123" s="54">
        <v>606.97777240876428</v>
      </c>
      <c r="G123" s="54">
        <v>521.61346219040104</v>
      </c>
      <c r="H123" s="54">
        <v>844.80126135765659</v>
      </c>
      <c r="I123" s="54">
        <v>447.69446859419156</v>
      </c>
      <c r="J123" s="55">
        <v>434.35965668514717</v>
      </c>
      <c r="K123" s="55">
        <v>548.54655280386646</v>
      </c>
      <c r="L123" s="54"/>
      <c r="M123" s="53">
        <f t="shared" ref="M123" si="532">B123*M$2</f>
        <v>690.01546427596656</v>
      </c>
      <c r="N123" s="54">
        <f t="shared" ref="N123" si="533">C123*N$2</f>
        <v>648.22213917209308</v>
      </c>
      <c r="O123" s="54">
        <f t="shared" ref="O123" si="534">D123*O$2</f>
        <v>457.03620226449829</v>
      </c>
      <c r="P123" s="54">
        <f t="shared" ref="P123" si="535">E123*P$2</f>
        <v>672.44097536746392</v>
      </c>
      <c r="Q123" s="54">
        <f t="shared" ref="Q123" si="536">F123*Q$2</f>
        <v>531.26816582376546</v>
      </c>
      <c r="R123" s="54">
        <f t="shared" ref="R123" si="537">G123*R$2</f>
        <v>562.02827126465024</v>
      </c>
      <c r="S123" s="54">
        <f t="shared" ref="S123" si="538">H123*S$2</f>
        <v>790.25121757987097</v>
      </c>
      <c r="T123" s="54">
        <f t="shared" ref="T123" si="539">I123*T$2</f>
        <v>459.5318129013005</v>
      </c>
      <c r="U123" s="52">
        <f t="shared" ref="U123" si="540">J123*U$2</f>
        <v>382.57297598615486</v>
      </c>
      <c r="V123" s="52">
        <f t="shared" ref="V123" si="541">K123*V$2</f>
        <v>548.54655280386646</v>
      </c>
    </row>
    <row r="124" spans="1:22" x14ac:dyDescent="0.35">
      <c r="A124" s="45">
        <f t="shared" si="25"/>
        <v>44787</v>
      </c>
      <c r="B124" s="53">
        <v>860.53367243064201</v>
      </c>
      <c r="C124" s="54">
        <v>648.84938757551629</v>
      </c>
      <c r="D124" s="54">
        <v>415.9557922920618</v>
      </c>
      <c r="E124" s="54">
        <v>585.9374701968743</v>
      </c>
      <c r="F124" s="54">
        <v>610.61382390970925</v>
      </c>
      <c r="G124" s="54">
        <v>523.64212297245081</v>
      </c>
      <c r="H124" s="54">
        <v>846.97402869573057</v>
      </c>
      <c r="I124" s="54">
        <v>447.69446859419156</v>
      </c>
      <c r="J124" s="55">
        <v>435.52720684669634</v>
      </c>
      <c r="K124" s="55">
        <v>550.17699420563827</v>
      </c>
      <c r="L124" s="54"/>
      <c r="M124" s="53">
        <f t="shared" ref="M124" si="542">B124*M$2</f>
        <v>693.57153368638069</v>
      </c>
      <c r="N124" s="54">
        <f t="shared" ref="N124" si="543">C124*N$2</f>
        <v>648.89737076274889</v>
      </c>
      <c r="O124" s="54">
        <f t="shared" ref="O124" si="544">D124*O$2</f>
        <v>457.43570004691293</v>
      </c>
      <c r="P124" s="54">
        <f t="shared" ref="P124" si="545">E124*P$2</f>
        <v>674.28473593912884</v>
      </c>
      <c r="Q124" s="54">
        <f t="shared" ref="Q124" si="546">F124*Q$2</f>
        <v>534.45068501896083</v>
      </c>
      <c r="R124" s="54">
        <f t="shared" ref="R124" si="547">G124*R$2</f>
        <v>564.21411345424781</v>
      </c>
      <c r="S124" s="54">
        <f t="shared" ref="S124" si="548">H124*S$2</f>
        <v>792.28368617688909</v>
      </c>
      <c r="T124" s="54">
        <f t="shared" ref="T124" si="549">I124*T$2</f>
        <v>459.5318129013005</v>
      </c>
      <c r="U124" s="52">
        <f t="shared" ref="U124" si="550">J124*U$2</f>
        <v>383.60132457480097</v>
      </c>
      <c r="V124" s="52">
        <f t="shared" ref="V124" si="551">K124*V$2</f>
        <v>550.17699420563827</v>
      </c>
    </row>
    <row r="125" spans="1:22" x14ac:dyDescent="0.35">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5">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5">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5">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5">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5">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5">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5">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5">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5">
      <c r="A134" s="45">
        <f t="shared" ref="A134:A143" si="55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5">
      <c r="A135" s="45">
        <f t="shared" si="55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5">
      <c r="A136" s="45">
        <f t="shared" si="55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5">
      <c r="A137" s="45">
        <f t="shared" si="55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5">
      <c r="A138" s="45">
        <f t="shared" si="55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5">
      <c r="A139" s="45">
        <f t="shared" si="55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5">
      <c r="A140" s="45">
        <f t="shared" si="55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5">
      <c r="A141" s="45">
        <f t="shared" si="55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5">
      <c r="A142" s="45">
        <f t="shared" si="55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5">
      <c r="A143" s="45">
        <f t="shared" si="55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4">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5" x14ac:dyDescent="0.35"/>
  <cols>
    <col min="1" max="1" width="17.453125" customWidth="1"/>
    <col min="2" max="2" width="7.81640625" customWidth="1"/>
    <col min="3" max="4" width="8.90625" customWidth="1"/>
    <col min="5" max="5" width="7.453125" customWidth="1"/>
    <col min="6" max="6" width="9.1796875" customWidth="1"/>
    <col min="7" max="7" width="8.08984375" customWidth="1"/>
    <col min="8" max="8" width="7.90625" customWidth="1"/>
    <col min="9" max="9" width="9.08984375" customWidth="1"/>
    <col min="10" max="10" width="7.81640625" customWidth="1"/>
    <col min="11" max="11" width="7.90625" customWidth="1"/>
    <col min="12" max="12" width="8.90625" customWidth="1"/>
    <col min="13" max="13" width="23" customWidth="1"/>
    <col min="14" max="14" width="10.453125" style="78" customWidth="1"/>
    <col min="43" max="43" width="23" customWidth="1"/>
    <col min="44" max="44" width="10.453125" style="78" customWidth="1"/>
  </cols>
  <sheetData>
    <row r="1" spans="1:68" ht="14.4" customHeight="1" thickBot="1" x14ac:dyDescent="0.4">
      <c r="A1" s="125" t="s">
        <v>18</v>
      </c>
      <c r="B1" s="126"/>
      <c r="C1" s="126"/>
      <c r="D1" s="126"/>
      <c r="E1" s="126"/>
      <c r="F1" s="126"/>
      <c r="G1" s="126"/>
      <c r="H1" s="126"/>
      <c r="I1" s="126"/>
      <c r="J1" s="126"/>
      <c r="K1" s="127"/>
      <c r="M1" s="125" t="s">
        <v>46</v>
      </c>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7"/>
      <c r="AQ1" s="125" t="s">
        <v>172</v>
      </c>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7"/>
    </row>
    <row r="2" spans="1:68" ht="13.75" customHeight="1" x14ac:dyDescent="0.35">
      <c r="A2" s="123" t="s">
        <v>47</v>
      </c>
      <c r="B2" s="123" t="s">
        <v>48</v>
      </c>
      <c r="C2" s="120" t="s">
        <v>19</v>
      </c>
      <c r="D2" s="121"/>
      <c r="E2" s="122"/>
      <c r="F2" s="120" t="s">
        <v>163</v>
      </c>
      <c r="G2" s="121"/>
      <c r="H2" s="122"/>
      <c r="I2" s="120" t="s">
        <v>21</v>
      </c>
      <c r="J2" s="121"/>
      <c r="K2" s="122"/>
      <c r="M2" s="123" t="s">
        <v>47</v>
      </c>
      <c r="N2" s="123" t="s">
        <v>48</v>
      </c>
      <c r="O2" s="120" t="s">
        <v>49</v>
      </c>
      <c r="P2" s="121"/>
      <c r="Q2" s="122"/>
      <c r="R2" s="120" t="s">
        <v>10</v>
      </c>
      <c r="S2" s="121"/>
      <c r="T2" s="122"/>
      <c r="U2" s="120" t="s">
        <v>11</v>
      </c>
      <c r="V2" s="121"/>
      <c r="W2" s="122"/>
      <c r="X2" s="120" t="s">
        <v>12</v>
      </c>
      <c r="Y2" s="121"/>
      <c r="Z2" s="122"/>
      <c r="AA2" s="120" t="s">
        <v>13</v>
      </c>
      <c r="AB2" s="121"/>
      <c r="AC2" s="122"/>
      <c r="AD2" s="120" t="s">
        <v>14</v>
      </c>
      <c r="AE2" s="121"/>
      <c r="AF2" s="122"/>
      <c r="AG2" s="120" t="s">
        <v>15</v>
      </c>
      <c r="AH2" s="121"/>
      <c r="AI2" s="122"/>
      <c r="AJ2" s="120" t="s">
        <v>16</v>
      </c>
      <c r="AK2" s="121"/>
      <c r="AL2" s="122"/>
      <c r="AM2" s="120" t="s">
        <v>50</v>
      </c>
      <c r="AN2" s="121"/>
      <c r="AO2" s="122"/>
      <c r="AQ2" s="123" t="s">
        <v>47</v>
      </c>
      <c r="AR2" s="123" t="s">
        <v>48</v>
      </c>
      <c r="AS2" s="120" t="s">
        <v>3</v>
      </c>
      <c r="AT2" s="121"/>
      <c r="AU2" s="122"/>
      <c r="AV2" s="120" t="s">
        <v>51</v>
      </c>
      <c r="AW2" s="121"/>
      <c r="AX2" s="122"/>
      <c r="AY2" s="120" t="s">
        <v>5</v>
      </c>
      <c r="AZ2" s="121"/>
      <c r="BA2" s="122"/>
      <c r="BB2" s="120" t="s">
        <v>52</v>
      </c>
      <c r="BC2" s="121"/>
      <c r="BD2" s="122"/>
      <c r="BE2" s="120" t="s">
        <v>7</v>
      </c>
      <c r="BF2" s="121"/>
      <c r="BG2" s="122"/>
      <c r="BH2" s="120" t="s">
        <v>0</v>
      </c>
      <c r="BI2" s="121"/>
      <c r="BJ2" s="122"/>
      <c r="BK2" s="120" t="s">
        <v>1</v>
      </c>
      <c r="BL2" s="121"/>
      <c r="BM2" s="122"/>
      <c r="BN2" s="120" t="s">
        <v>2</v>
      </c>
      <c r="BO2" s="121"/>
      <c r="BP2" s="122"/>
    </row>
    <row r="3" spans="1:68" ht="13.25" customHeight="1" thickBot="1" x14ac:dyDescent="0.4">
      <c r="A3" s="124"/>
      <c r="B3" s="124"/>
      <c r="C3" s="61" t="s">
        <v>53</v>
      </c>
      <c r="D3" s="118" t="s">
        <v>54</v>
      </c>
      <c r="E3" s="119"/>
      <c r="F3" s="61" t="s">
        <v>53</v>
      </c>
      <c r="G3" s="118" t="s">
        <v>54</v>
      </c>
      <c r="H3" s="119"/>
      <c r="I3" s="61" t="s">
        <v>53</v>
      </c>
      <c r="J3" s="118" t="s">
        <v>54</v>
      </c>
      <c r="K3" s="119"/>
      <c r="M3" s="124"/>
      <c r="N3" s="124"/>
      <c r="O3" s="61" t="s">
        <v>53</v>
      </c>
      <c r="P3" s="118" t="s">
        <v>54</v>
      </c>
      <c r="Q3" s="119"/>
      <c r="R3" s="61" t="s">
        <v>53</v>
      </c>
      <c r="S3" s="118" t="s">
        <v>54</v>
      </c>
      <c r="T3" s="119"/>
      <c r="U3" s="61" t="s">
        <v>53</v>
      </c>
      <c r="V3" s="118" t="s">
        <v>54</v>
      </c>
      <c r="W3" s="119"/>
      <c r="X3" s="61" t="s">
        <v>53</v>
      </c>
      <c r="Y3" s="118" t="s">
        <v>54</v>
      </c>
      <c r="Z3" s="119"/>
      <c r="AA3" s="61" t="s">
        <v>53</v>
      </c>
      <c r="AB3" s="118" t="s">
        <v>54</v>
      </c>
      <c r="AC3" s="119"/>
      <c r="AD3" s="61" t="s">
        <v>53</v>
      </c>
      <c r="AE3" s="118" t="s">
        <v>54</v>
      </c>
      <c r="AF3" s="119"/>
      <c r="AG3" s="61" t="s">
        <v>53</v>
      </c>
      <c r="AH3" s="118" t="s">
        <v>54</v>
      </c>
      <c r="AI3" s="119"/>
      <c r="AJ3" s="61" t="s">
        <v>53</v>
      </c>
      <c r="AK3" s="118" t="s">
        <v>54</v>
      </c>
      <c r="AL3" s="119"/>
      <c r="AM3" s="61" t="s">
        <v>53</v>
      </c>
      <c r="AN3" s="118" t="s">
        <v>54</v>
      </c>
      <c r="AO3" s="119"/>
      <c r="AQ3" s="124"/>
      <c r="AR3" s="124"/>
      <c r="AS3" s="61" t="s">
        <v>53</v>
      </c>
      <c r="AT3" s="118" t="s">
        <v>54</v>
      </c>
      <c r="AU3" s="119"/>
      <c r="AV3" s="61" t="s">
        <v>53</v>
      </c>
      <c r="AW3" s="118" t="s">
        <v>54</v>
      </c>
      <c r="AX3" s="119"/>
      <c r="AY3" s="61" t="s">
        <v>53</v>
      </c>
      <c r="AZ3" s="118" t="s">
        <v>54</v>
      </c>
      <c r="BA3" s="119"/>
      <c r="BB3" s="61" t="s">
        <v>53</v>
      </c>
      <c r="BC3" s="118" t="s">
        <v>54</v>
      </c>
      <c r="BD3" s="119"/>
      <c r="BE3" s="61" t="s">
        <v>53</v>
      </c>
      <c r="BF3" s="118" t="s">
        <v>54</v>
      </c>
      <c r="BG3" s="119"/>
      <c r="BH3" s="61" t="s">
        <v>53</v>
      </c>
      <c r="BI3" s="118" t="s">
        <v>54</v>
      </c>
      <c r="BJ3" s="119"/>
      <c r="BK3" s="61" t="s">
        <v>53</v>
      </c>
      <c r="BL3" s="118" t="s">
        <v>54</v>
      </c>
      <c r="BM3" s="119"/>
      <c r="BN3" s="61" t="s">
        <v>53</v>
      </c>
      <c r="BO3" s="118" t="s">
        <v>54</v>
      </c>
      <c r="BP3" s="119"/>
    </row>
    <row r="4" spans="1:68" ht="15" thickBot="1" x14ac:dyDescent="0.4">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5">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5">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5">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5">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5">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5">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5">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5">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5">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5">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5">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5">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5">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5">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5">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5">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5">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5">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5">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5">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5">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5">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5">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5">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5">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5">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5">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5">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5">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5">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5">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5">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5">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5">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5">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5">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5">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5">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5">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5">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5">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5">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5">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5">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5">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5">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5">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5">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5">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5">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5">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5">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4">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4">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5">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5">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5">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5">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5">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5">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5">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5">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5">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5">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5">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5">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5">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5">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5">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5">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5">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5">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5">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5">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5">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5">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5">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5">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5">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5">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5">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5">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5">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5">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5">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5">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5">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5">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5">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5">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5">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5">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5">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5">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5">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5">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5">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5">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5">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5">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5">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5">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5">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5">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5">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4">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4">
      <c r="A111" s="115">
        <v>2022</v>
      </c>
      <c r="B111" s="116"/>
      <c r="C111" s="116"/>
      <c r="D111" s="116"/>
      <c r="E111" s="116"/>
      <c r="F111" s="116"/>
      <c r="G111" s="116"/>
      <c r="H111" s="116"/>
      <c r="I111" s="116"/>
      <c r="J111" s="116"/>
      <c r="K111" s="117"/>
      <c r="M111" s="115">
        <v>2022</v>
      </c>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7"/>
      <c r="AQ111" s="115">
        <v>2022</v>
      </c>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7"/>
    </row>
    <row r="112" spans="1:68" x14ac:dyDescent="0.35">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5">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5">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5">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5">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5">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5">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5">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5">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5">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5">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5">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5">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5">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5">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5">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5">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5">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5">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5">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5">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5">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5">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5">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5">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5">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5">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5">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5">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5">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5">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5">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5">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5">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5">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5">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5">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5">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5">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5">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5">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5">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5">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5">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5">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5">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5">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5">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5">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5">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5">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5">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5" x14ac:dyDescent="0.35"/>
  <cols>
    <col min="1" max="1" width="13.54296875" customWidth="1"/>
  </cols>
  <sheetData>
    <row r="1" spans="1:15" x14ac:dyDescent="0.35">
      <c r="C1" s="89" t="s">
        <v>170</v>
      </c>
    </row>
    <row r="2" spans="1:15" ht="15" thickBot="1" x14ac:dyDescent="0.4"/>
    <row r="3" spans="1:15" x14ac:dyDescent="0.35">
      <c r="A3" s="123"/>
      <c r="B3" s="123" t="s">
        <v>48</v>
      </c>
      <c r="C3" s="120" t="s">
        <v>19</v>
      </c>
      <c r="D3" s="121"/>
      <c r="E3" s="121"/>
      <c r="F3" s="121"/>
      <c r="G3" s="121"/>
      <c r="H3" s="122"/>
      <c r="I3" s="120" t="s">
        <v>163</v>
      </c>
      <c r="J3" s="121"/>
      <c r="K3" s="121"/>
      <c r="L3" s="121"/>
      <c r="M3" s="121"/>
      <c r="N3" s="122"/>
    </row>
    <row r="4" spans="1:15" ht="15" thickBot="1" x14ac:dyDescent="0.4">
      <c r="A4" s="124"/>
      <c r="B4" s="124"/>
      <c r="C4" s="61">
        <v>2014</v>
      </c>
      <c r="D4" s="86">
        <v>2015</v>
      </c>
      <c r="E4" s="86">
        <v>2016</v>
      </c>
      <c r="F4" s="86">
        <v>2017</v>
      </c>
      <c r="G4" s="86">
        <v>2018</v>
      </c>
      <c r="H4" s="86">
        <v>2019</v>
      </c>
      <c r="I4" s="61">
        <v>2014</v>
      </c>
      <c r="J4" s="86">
        <v>2015</v>
      </c>
      <c r="K4" s="86">
        <v>2016</v>
      </c>
      <c r="L4" s="86">
        <v>2017</v>
      </c>
      <c r="M4" s="86">
        <v>2018</v>
      </c>
      <c r="N4" s="87">
        <v>2019</v>
      </c>
      <c r="O4" s="88"/>
    </row>
    <row r="5" spans="1:15" x14ac:dyDescent="0.35">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5">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5">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5">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5">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5">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5">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5">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5">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5">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5">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5">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5">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5">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5">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5">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5">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5">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5">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5">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5">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5">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5">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5">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5">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5">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5">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5">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5">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5">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5">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5">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5">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5">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5">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5">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5">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5">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5">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5">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5">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5">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5">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5">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5">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5">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5">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5">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5">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5">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5">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5">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4">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 | SAMRC</cp:lastModifiedBy>
  <dcterms:created xsi:type="dcterms:W3CDTF">2020-06-29T18:46:32Z</dcterms:created>
  <dcterms:modified xsi:type="dcterms:W3CDTF">2022-08-24T13:12:14Z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