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6_23 Nov\"/>
    </mc:Choice>
  </mc:AlternateContent>
  <xr:revisionPtr revIDLastSave="22" documentId="8_{0889C9D8-50BF-4F50-9774-6D4A24F69E8B}" xr6:coauthVersionLast="33" xr6:coauthVersionMax="47" xr10:uidLastSave="{CCBEB314-901B-4138-BAC5-FDBCB0734731}"/>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5" i="7" l="1"/>
  <c r="O85" i="7"/>
  <c r="R85" i="7"/>
  <c r="V85" i="7"/>
  <c r="M85" i="7"/>
  <c r="P85" i="7"/>
  <c r="Q85" i="7"/>
  <c r="S85" i="7"/>
  <c r="T85" i="7"/>
  <c r="U85" i="7"/>
  <c r="D102" i="3"/>
  <c r="E102" i="3"/>
  <c r="F102" i="3"/>
  <c r="G102" i="3"/>
  <c r="H102" i="3"/>
  <c r="I102" i="3"/>
  <c r="J102" i="3"/>
  <c r="C102" i="3"/>
  <c r="D102" i="1"/>
  <c r="E102" i="1"/>
  <c r="F102" i="1"/>
  <c r="G102" i="1"/>
  <c r="H102" i="1"/>
  <c r="I102" i="1"/>
  <c r="J102" i="1"/>
  <c r="K102" i="1"/>
  <c r="L102" i="1"/>
  <c r="C102" i="1"/>
  <c r="D102" i="2"/>
  <c r="E102" i="2"/>
  <c r="C102" i="2"/>
  <c r="O84" i="7"/>
  <c r="Q83" i="7"/>
  <c r="O10" i="7"/>
  <c r="M84" i="7"/>
  <c r="N84" i="7"/>
  <c r="T84" i="7"/>
  <c r="V84" i="7"/>
  <c r="P84" i="7"/>
  <c r="Q84" i="7"/>
  <c r="R84" i="7"/>
  <c r="S84" i="7"/>
  <c r="U84" i="7"/>
  <c r="S83" i="7"/>
  <c r="N83" i="7"/>
  <c r="O83" i="7"/>
  <c r="T83" i="7"/>
  <c r="V83" i="7"/>
  <c r="M83" i="7"/>
  <c r="P83" i="7"/>
  <c r="R83" i="7"/>
  <c r="U83" i="7"/>
  <c r="M9" i="7"/>
  <c r="U5" i="7"/>
  <c r="R12" i="7"/>
  <c r="V5" i="7"/>
  <c r="Q12"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<sst xmlns="http://schemas.openxmlformats.org/spreadsheetml/2006/main" count="473" uniqueCount="175">
  <si>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</si>
  <si>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</si>
  <si>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</si>
  <si>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</si>
  <si>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</si>
  <si>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</si>
  <si>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</si>
  <si>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</si>
  <si>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</si>
  <si>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</si>
  <si>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</si>
  <si>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</si>
  <si>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</si>
  <si>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</si>
  <si>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</si>
  <si>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</si>
  <si>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</si>
  <si>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</si>
  <si>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</si>
  <si>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</si>
  <si>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</si>
  <si>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</si>
  <si>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</si>
  <si>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</si>
  <si>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</si>
  <si>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</si>
  <si>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</si>
  <si>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</si>
  <si>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</si>
  <si>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</si>
  <si>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</si>
  <si>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</si>
  <si>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</si>
  <si>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</si>
  <si>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</si>
  <si>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</si>
  <si>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</si>
  <si>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</si>
  <si>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</si>
  <si>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</si>
  <si>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</si>
  <si>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</si>
  <si>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</si>
  <si>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</si>
  <si>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</si>
  <si>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</si>
  <si>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</si>
  <si>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</si>
  <si>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</si>
  <si>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</si>
  <si>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</si>
  <si>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</si>
  <si>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</si>
  <si>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</si>
  <si>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</si>
  <si>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</si>
  <si>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</si>
  <si>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</si>
  <si>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</si>
  <si>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</si>
  <si>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</si>
  <si>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</si>
  <si>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</si>
  <si>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</si>
  <si>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</si>
  <si>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</si>
  <si>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</si>
  <si>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</si>
  <si>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</si>
  <si>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</si>
  <si>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</si>
  <si>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</si>
  <si>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</si>
  <si>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</si>
  <si>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</si>
  <si>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</si>
  <si>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</si>
  <si>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</si>
  <si>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</si>
  <si>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</si>
  <si>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</si>
  <si>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</si>
  <si>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</si>
  <si>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</si>
  <si>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</si>
  <si>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</si>
  <si>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</si>
  <si>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</si>
  <si>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</si>
  <si>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</si>
  <si>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</si>
  <si>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</si>
  <si>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</si>
  <si>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</si>
  <si>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</si>
  <si>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</si>
  <si>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</si>
  <si>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</si>
  <si>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</si>
  <si>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</si>
  <si>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</si>
  <si>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</si>
  <si>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</si>
  <si>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</si>
  <si>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</si>
  <si>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</si>
  <si>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</si>
  <si>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</si>
  <si>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</si>
  <si>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</si>
  <si>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</si>
  <si>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</si>
  <si>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</si>
  <si>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</si>
  <si>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</si>
  <si>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</si>
  <si>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</si>
  <si>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</si>
  <si>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</si>
  <si>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</si>
  <si>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</si>
  <si>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</si>
  <si>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</si>
  <si>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</si>
  <si>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</si>
  <si>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</si>
  <si>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</si>
  <si>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</si>
  <si>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</si>
  <si>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</si>
  <si>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</si>
  <si>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</si>
  <si>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</si>
  <si>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</si>
  <si>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</si>
  <si>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</si>
  <si>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</si>
  <si>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</si>
  <si>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</si>
  <si>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</si>
  <si>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</si>
  <si>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</si>
  <si>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</si>
  <si>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</si>
  <si>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</si>
  <si>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</si>
  <si>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</si>
  <si>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</si>
  <si>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</si>
  <si>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</si>
  <si>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</si>
  <si>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</si>
  <si>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</si>
  <si>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</si>
  <si>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</si>
  <si>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</si>
  <si>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</si>
  <si>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</si>
  <si>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</si>
  <si>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</si>
  <si>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</si>
  <si>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</si>
  <si>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</si>
  <si>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</si>
  <si>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</si>
  <si>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</si>
  <si>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</si>
  <si>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</si>
  <si>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</si>
  <si>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</si>
  <si>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</si>
  <si>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2019 - 20 Nov 2021</t>
  </si>
  <si>
    <t xml:space="preserve">3 May 2020 - 20 Nov 2021 </t>
  </si>
  <si>
    <t>3 May 2020 - 20 Nov 2021</t>
  </si>
  <si>
    <t xml:space="preserve">3 May 2020 - 20 Nov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</si>
</sst>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13 - 20</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23 November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4"/>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10454.365526174921</v>
      </c>
      <c r="D3" s="5">
        <v>9085.2539656819845</v>
      </c>
      <c r="E3" s="5">
        <v>1369.1115604929364</v>
      </c>
      <c r="F3" s="1"/>
    </row>
    <row r="4" spans="1:6" x14ac:dyDescent="0.3">
      <c r="A4" s="3">
        <v>2</v>
      </c>
      <c r="B4" s="4">
        <v>43835</v>
      </c>
      <c r="C4" s="5">
        <v>9677.6188548410901</v>
      </c>
      <c r="D4" s="5">
        <v>8805.2905068048203</v>
      </c>
      <c r="E4" s="5">
        <v>872.32834803626895</v>
      </c>
      <c r="F4" s="1"/>
    </row>
    <row r="5" spans="1:6" x14ac:dyDescent="0.3">
      <c r="A5" s="3">
        <v>3</v>
      </c>
      <c r="B5" s="4">
        <v>43842</v>
      </c>
      <c r="C5" s="5">
        <v>9253.8133882870643</v>
      </c>
      <c r="D5" s="5">
        <v>8451.5650533396038</v>
      </c>
      <c r="E5" s="5">
        <v>802.2483349474611</v>
      </c>
      <c r="F5" s="1"/>
    </row>
    <row r="6" spans="1:6" x14ac:dyDescent="0.3">
      <c r="A6" s="3">
        <v>4</v>
      </c>
      <c r="B6" s="4">
        <v>43849</v>
      </c>
      <c r="C6" s="5">
        <v>8624.8454295785286</v>
      </c>
      <c r="D6" s="5">
        <v>7785.4846005499894</v>
      </c>
      <c r="E6" s="5">
        <v>839.36082902853877</v>
      </c>
      <c r="F6" s="1"/>
    </row>
    <row r="7" spans="1:6" x14ac:dyDescent="0.3">
      <c r="A7" s="3">
        <v>5</v>
      </c>
      <c r="B7" s="4">
        <v>43856</v>
      </c>
      <c r="C7" s="5">
        <v>9411.9616159860852</v>
      </c>
      <c r="D7" s="5">
        <v>8412.0653035967043</v>
      </c>
      <c r="E7" s="5">
        <v>999.89631238938193</v>
      </c>
      <c r="F7" s="1"/>
    </row>
    <row r="8" spans="1:6" x14ac:dyDescent="0.3">
      <c r="A8" s="3">
        <v>6</v>
      </c>
      <c r="B8" s="4">
        <v>43863</v>
      </c>
      <c r="C8" s="5">
        <v>10092.486773365923</v>
      </c>
      <c r="D8" s="5">
        <v>8988.1342277207259</v>
      </c>
      <c r="E8" s="5">
        <v>1104.3525456451971</v>
      </c>
      <c r="F8" s="1"/>
    </row>
    <row r="9" spans="1:6" x14ac:dyDescent="0.3">
      <c r="A9" s="3">
        <v>7</v>
      </c>
      <c r="B9" s="4">
        <v>43870</v>
      </c>
      <c r="C9" s="5">
        <v>9276.9096701342987</v>
      </c>
      <c r="D9" s="5">
        <v>8322.7402926962368</v>
      </c>
      <c r="E9" s="5">
        <v>954.16937743806159</v>
      </c>
      <c r="F9" s="1"/>
    </row>
    <row r="10" spans="1:6" x14ac:dyDescent="0.3">
      <c r="A10" s="3">
        <v>8</v>
      </c>
      <c r="B10" s="4">
        <v>43877</v>
      </c>
      <c r="C10" s="5">
        <v>9309.7315901172424</v>
      </c>
      <c r="D10" s="5">
        <v>8359.1299777901168</v>
      </c>
      <c r="E10" s="5">
        <v>950.60161232712528</v>
      </c>
      <c r="F10" s="1"/>
    </row>
    <row r="11" spans="1:6" x14ac:dyDescent="0.3">
      <c r="A11" s="3">
        <v>9</v>
      </c>
      <c r="B11" s="4">
        <v>43884</v>
      </c>
      <c r="C11" s="5">
        <v>9017.5547370427648</v>
      </c>
      <c r="D11" s="5">
        <v>8072.2341772901873</v>
      </c>
      <c r="E11" s="5">
        <v>945.32055975257708</v>
      </c>
      <c r="F11" s="1"/>
    </row>
    <row r="12" spans="1:6" x14ac:dyDescent="0.3">
      <c r="A12" s="3">
        <v>10</v>
      </c>
      <c r="B12" s="4">
        <v>43891</v>
      </c>
      <c r="C12" s="5">
        <v>9831.3001452645931</v>
      </c>
      <c r="D12" s="5">
        <v>8580.5096357268631</v>
      </c>
      <c r="E12" s="5">
        <v>1250.7905095377293</v>
      </c>
      <c r="F12" s="1"/>
    </row>
    <row r="13" spans="1:6" x14ac:dyDescent="0.3">
      <c r="A13" s="3">
        <v>11</v>
      </c>
      <c r="B13" s="4">
        <v>43898</v>
      </c>
      <c r="C13" s="5">
        <v>9394.7291765484188</v>
      </c>
      <c r="D13" s="5">
        <v>8391.1064174927924</v>
      </c>
      <c r="E13" s="5">
        <v>1003.6227590556269</v>
      </c>
      <c r="F13" s="1"/>
    </row>
    <row r="14" spans="1:6" x14ac:dyDescent="0.3">
      <c r="A14" s="3">
        <v>12</v>
      </c>
      <c r="B14" s="4">
        <v>43905</v>
      </c>
      <c r="C14" s="5">
        <v>9112.1796812283792</v>
      </c>
      <c r="D14" s="5">
        <v>8180.4751691493393</v>
      </c>
      <c r="E14" s="5">
        <v>931.70451207903864</v>
      </c>
      <c r="F14" s="1"/>
    </row>
    <row r="15" spans="1:6" x14ac:dyDescent="0.3">
      <c r="A15" s="3">
        <v>13</v>
      </c>
      <c r="B15" s="4">
        <v>43912</v>
      </c>
      <c r="C15" s="5">
        <v>9042.1156537126535</v>
      </c>
      <c r="D15" s="5">
        <v>8234.7199914671783</v>
      </c>
      <c r="E15" s="5">
        <v>807.39566224547502</v>
      </c>
      <c r="F15" s="1"/>
    </row>
    <row r="16" spans="1:6" x14ac:dyDescent="0.3">
      <c r="A16" s="3">
        <v>14</v>
      </c>
      <c r="B16" s="4">
        <v>43919</v>
      </c>
      <c r="C16" s="5">
        <v>8766.1885961765747</v>
      </c>
      <c r="D16" s="5">
        <v>8234.2863244346227</v>
      </c>
      <c r="E16" s="5">
        <v>531.90227174195172</v>
      </c>
      <c r="F16" s="1"/>
    </row>
    <row r="17" spans="1:5" x14ac:dyDescent="0.3">
      <c r="A17" s="3">
        <v>15</v>
      </c>
      <c r="B17" s="4">
        <v>43926</v>
      </c>
      <c r="C17" s="5">
        <v>8760.6910669837816</v>
      </c>
      <c r="D17" s="5">
        <v>8284.6986996793075</v>
      </c>
      <c r="E17" s="5">
        <v>475.99236730447308</v>
      </c>
    </row>
    <row r="18" spans="1:5" x14ac:dyDescent="0.3">
      <c r="A18" s="3">
        <v>16</v>
      </c>
      <c r="B18" s="4">
        <v>43933</v>
      </c>
      <c r="C18" s="5">
        <v>8610.977424686258</v>
      </c>
      <c r="D18" s="5">
        <v>8118.8250385319661</v>
      </c>
      <c r="E18" s="5">
        <v>492.15238615429291</v>
      </c>
    </row>
    <row r="19" spans="1:5" x14ac:dyDescent="0.3">
      <c r="A19" s="3">
        <v>17</v>
      </c>
      <c r="B19" s="4">
        <v>43940</v>
      </c>
      <c r="C19" s="5">
        <v>8425.7408001532549</v>
      </c>
      <c r="D19" s="5">
        <v>7933.0258421043527</v>
      </c>
      <c r="E19" s="5">
        <v>492.71495804890299</v>
      </c>
    </row>
    <row r="20" spans="1:5" x14ac:dyDescent="0.3">
      <c r="A20" s="3">
        <v>18</v>
      </c>
      <c r="B20" s="4">
        <v>43947</v>
      </c>
      <c r="C20" s="5">
        <v>8477.336203466406</v>
      </c>
      <c r="D20" s="5">
        <v>7995.809916579472</v>
      </c>
      <c r="E20" s="5">
        <v>481.5262868869346</v>
      </c>
    </row>
    <row r="21" spans="1:5" x14ac:dyDescent="0.3">
      <c r="A21" s="3">
        <v>19</v>
      </c>
      <c r="B21" s="4">
        <v>43954</v>
      </c>
      <c r="C21" s="5">
        <v>8934.7361536992903</v>
      </c>
      <c r="D21" s="5">
        <v>8336.803306516671</v>
      </c>
      <c r="E21" s="5">
        <v>597.93284718261987</v>
      </c>
    </row>
    <row r="22" spans="1:5" x14ac:dyDescent="0.3">
      <c r="A22" s="3">
        <v>20</v>
      </c>
      <c r="B22" s="4">
        <v>43961</v>
      </c>
      <c r="C22" s="5">
        <v>9063.7843922125758</v>
      </c>
      <c r="D22" s="5">
        <v>8474.3908878934526</v>
      </c>
      <c r="E22" s="5">
        <v>589.39350431912294</v>
      </c>
    </row>
    <row r="23" spans="1:5" x14ac:dyDescent="0.3">
      <c r="A23" s="3">
        <v>21</v>
      </c>
      <c r="B23" s="4">
        <v>43968</v>
      </c>
      <c r="C23" s="5">
        <v>9271.5407948838674</v>
      </c>
      <c r="D23" s="5">
        <v>8619.6156170480263</v>
      </c>
      <c r="E23" s="5">
        <v>651.92517783584105</v>
      </c>
    </row>
    <row r="24" spans="1:5" x14ac:dyDescent="0.3">
      <c r="A24" s="3">
        <v>22</v>
      </c>
      <c r="B24" s="4">
        <v>43975</v>
      </c>
      <c r="C24" s="5">
        <v>9817.4709779376135</v>
      </c>
      <c r="D24" s="5">
        <v>9170.7161437837549</v>
      </c>
      <c r="E24" s="5">
        <v>646.75483415385838</v>
      </c>
    </row>
    <row r="25" spans="1:5" x14ac:dyDescent="0.3">
      <c r="A25" s="3">
        <v>23</v>
      </c>
      <c r="B25" s="4">
        <v>43982</v>
      </c>
      <c r="C25" s="5">
        <v>10506.364714232137</v>
      </c>
      <c r="D25" s="5">
        <v>9402.4659363316459</v>
      </c>
      <c r="E25" s="5">
        <v>1103.8987779004906</v>
      </c>
    </row>
    <row r="26" spans="1:5" x14ac:dyDescent="0.3">
      <c r="A26" s="3">
        <v>24</v>
      </c>
      <c r="B26" s="4">
        <v>43989</v>
      </c>
      <c r="C26" s="5">
        <v>11005.202505275265</v>
      </c>
      <c r="D26" s="5">
        <v>10017.692122888893</v>
      </c>
      <c r="E26" s="5">
        <v>987.51038238637091</v>
      </c>
    </row>
    <row r="27" spans="1:5" x14ac:dyDescent="0.3">
      <c r="A27" s="3">
        <v>25</v>
      </c>
      <c r="B27" s="4">
        <v>43996</v>
      </c>
      <c r="C27" s="5">
        <v>12397.941634198585</v>
      </c>
      <c r="D27" s="5">
        <v>11443.494345502866</v>
      </c>
      <c r="E27" s="5">
        <v>954.44728869571895</v>
      </c>
    </row>
    <row r="28" spans="1:5" x14ac:dyDescent="0.3">
      <c r="A28" s="3">
        <v>26</v>
      </c>
      <c r="B28" s="4">
        <v>44003</v>
      </c>
      <c r="C28" s="5">
        <v>12984.943508828648</v>
      </c>
      <c r="D28" s="5">
        <v>12012.323096704264</v>
      </c>
      <c r="E28" s="5">
        <v>972.62041212438612</v>
      </c>
    </row>
    <row r="29" spans="1:5" x14ac:dyDescent="0.3">
      <c r="A29" s="3">
        <v>27</v>
      </c>
      <c r="B29" s="4">
        <v>44010</v>
      </c>
      <c r="C29" s="5">
        <v>13959.74624210125</v>
      </c>
      <c r="D29" s="5">
        <v>12984.881193609071</v>
      </c>
      <c r="E29" s="5">
        <v>974.86504849217818</v>
      </c>
    </row>
    <row r="30" spans="1:5" x14ac:dyDescent="0.3">
      <c r="A30" s="3">
        <v>28</v>
      </c>
      <c r="B30" s="4">
        <v>44017</v>
      </c>
      <c r="C30" s="5">
        <v>15239.804595770245</v>
      </c>
      <c r="D30" s="5">
        <v>14293.801769753343</v>
      </c>
      <c r="E30" s="5">
        <v>946.00282601690117</v>
      </c>
    </row>
    <row r="31" spans="1:5" x14ac:dyDescent="0.3">
      <c r="A31" s="3">
        <v>29</v>
      </c>
      <c r="B31" s="4">
        <v>44024</v>
      </c>
      <c r="C31" s="5">
        <v>16709.651945439666</v>
      </c>
      <c r="D31" s="5">
        <v>15865.343341209536</v>
      </c>
      <c r="E31" s="5">
        <v>844.3086042301311</v>
      </c>
    </row>
    <row r="32" spans="1:5" x14ac:dyDescent="0.3">
      <c r="A32" s="3">
        <v>30</v>
      </c>
      <c r="B32" s="4">
        <v>44031</v>
      </c>
      <c r="C32" s="5">
        <v>16556.387188958772</v>
      </c>
      <c r="D32" s="5">
        <v>15761.0643845921</v>
      </c>
      <c r="E32" s="5">
        <v>795.32280436667065</v>
      </c>
    </row>
    <row r="33" spans="1:5" x14ac:dyDescent="0.3">
      <c r="A33" s="3">
        <v>31</v>
      </c>
      <c r="B33" s="4">
        <v>44038</v>
      </c>
      <c r="C33" s="5">
        <v>15634.745912888322</v>
      </c>
      <c r="D33" s="5">
        <v>14826.258242012027</v>
      </c>
      <c r="E33" s="5">
        <v>808.48767087629437</v>
      </c>
    </row>
    <row r="34" spans="1:5" x14ac:dyDescent="0.3">
      <c r="A34" s="3">
        <v>32</v>
      </c>
      <c r="B34" s="4">
        <v>44045</v>
      </c>
      <c r="C34" s="5">
        <v>14190.845387399284</v>
      </c>
      <c r="D34" s="5">
        <v>13315.174657437372</v>
      </c>
      <c r="E34" s="5">
        <v>875.67072996191223</v>
      </c>
    </row>
    <row r="35" spans="1:5" x14ac:dyDescent="0.3">
      <c r="A35" s="3">
        <v>33</v>
      </c>
      <c r="B35" s="4">
        <v>44052</v>
      </c>
      <c r="C35" s="5">
        <v>12733.336794016326</v>
      </c>
      <c r="D35" s="5">
        <v>11879.232669074559</v>
      </c>
      <c r="E35" s="5">
        <v>854.10412494176671</v>
      </c>
    </row>
    <row r="36" spans="1:5" x14ac:dyDescent="0.3">
      <c r="A36" s="3">
        <v>34</v>
      </c>
      <c r="B36" s="4">
        <v>44059</v>
      </c>
      <c r="C36" s="5">
        <v>12388.280224885075</v>
      </c>
      <c r="D36" s="5">
        <v>11334.890772067451</v>
      </c>
      <c r="E36" s="5">
        <v>1053.3894528176227</v>
      </c>
    </row>
    <row r="37" spans="1:5" x14ac:dyDescent="0.3">
      <c r="A37" s="3">
        <v>35</v>
      </c>
      <c r="B37" s="4">
        <v>44066</v>
      </c>
      <c r="C37" s="5">
        <v>11553.595578461522</v>
      </c>
      <c r="D37" s="5">
        <v>10409.842234383705</v>
      </c>
      <c r="E37" s="5">
        <v>1143.7533440778166</v>
      </c>
    </row>
    <row r="38" spans="1:5" x14ac:dyDescent="0.3">
      <c r="A38" s="3">
        <v>36</v>
      </c>
      <c r="B38" s="4">
        <v>44073</v>
      </c>
      <c r="C38" s="5">
        <v>11374.769497143863</v>
      </c>
      <c r="D38" s="5">
        <v>10184.821710143548</v>
      </c>
      <c r="E38" s="5">
        <v>1189.9477870003161</v>
      </c>
    </row>
    <row r="39" spans="1:5" x14ac:dyDescent="0.3">
      <c r="A39" s="3">
        <v>37</v>
      </c>
      <c r="B39" s="4">
        <v>44080</v>
      </c>
      <c r="C39" s="5">
        <v>10484.453229595749</v>
      </c>
      <c r="D39" s="5">
        <v>9302.8124423710124</v>
      </c>
      <c r="E39" s="5">
        <v>1181.6407872247364</v>
      </c>
    </row>
    <row r="40" spans="1:5" x14ac:dyDescent="0.3">
      <c r="A40" s="3">
        <v>38</v>
      </c>
      <c r="B40" s="4">
        <v>44087</v>
      </c>
      <c r="C40" s="5">
        <v>10006.245438925025</v>
      </c>
      <c r="D40" s="5">
        <v>8956.3209890001654</v>
      </c>
      <c r="E40" s="5">
        <v>1049.9244499248598</v>
      </c>
    </row>
    <row r="41" spans="1:5" x14ac:dyDescent="0.3">
      <c r="A41" s="3">
        <v>39</v>
      </c>
      <c r="B41" s="4">
        <v>44094</v>
      </c>
      <c r="C41" s="5">
        <v>10255.362677109082</v>
      </c>
      <c r="D41" s="5">
        <v>9033.2393282023622</v>
      </c>
      <c r="E41" s="5">
        <v>1222.1233489067195</v>
      </c>
    </row>
    <row r="42" spans="1:5" x14ac:dyDescent="0.3">
      <c r="A42" s="3">
        <v>40</v>
      </c>
      <c r="B42" s="4">
        <v>44101</v>
      </c>
      <c r="C42" s="5">
        <v>9939.3838275569487</v>
      </c>
      <c r="D42" s="5">
        <v>8854.2748378247688</v>
      </c>
      <c r="E42" s="5">
        <v>1085.1089897321792</v>
      </c>
    </row>
    <row r="43" spans="1:5" x14ac:dyDescent="0.3">
      <c r="A43" s="3">
        <v>41</v>
      </c>
      <c r="B43" s="4">
        <v>44108</v>
      </c>
      <c r="C43" s="5">
        <v>10518.297791266041</v>
      </c>
      <c r="D43" s="5">
        <v>9260.0791449802073</v>
      </c>
      <c r="E43" s="5">
        <v>1258.218646285834</v>
      </c>
    </row>
    <row r="44" spans="1:5" x14ac:dyDescent="0.3">
      <c r="A44" s="3">
        <v>42</v>
      </c>
      <c r="B44" s="4">
        <v>44115</v>
      </c>
      <c r="C44" s="5">
        <v>10566.880138563185</v>
      </c>
      <c r="D44" s="5">
        <v>9413.2663806223609</v>
      </c>
      <c r="E44" s="5">
        <v>1153.6137579408241</v>
      </c>
    </row>
    <row r="45" spans="1:5" x14ac:dyDescent="0.3">
      <c r="A45" s="3">
        <v>43</v>
      </c>
      <c r="B45" s="4">
        <v>44122</v>
      </c>
      <c r="C45" s="5">
        <v>10450.419678354296</v>
      </c>
      <c r="D45" s="5">
        <v>9303.3624982480615</v>
      </c>
      <c r="E45" s="5">
        <v>1147.0571801062333</v>
      </c>
    </row>
    <row r="46" spans="1:5" x14ac:dyDescent="0.3">
      <c r="A46" s="3">
        <v>44</v>
      </c>
      <c r="B46" s="4">
        <v>44129</v>
      </c>
      <c r="C46" s="5">
        <v>10299.089719089621</v>
      </c>
      <c r="D46" s="5">
        <v>9165.6915889943975</v>
      </c>
      <c r="E46" s="5">
        <v>1133.3981300952235</v>
      </c>
    </row>
    <row r="47" spans="1:5" x14ac:dyDescent="0.3">
      <c r="A47" s="3">
        <v>45</v>
      </c>
      <c r="B47" s="4">
        <v>44136</v>
      </c>
      <c r="C47" s="5">
        <v>10477.119730033532</v>
      </c>
      <c r="D47" s="5">
        <v>9317.7794690337178</v>
      </c>
      <c r="E47" s="5">
        <v>1159.3402609998132</v>
      </c>
    </row>
    <row r="48" spans="1:5" x14ac:dyDescent="0.3">
      <c r="A48" s="3">
        <v>46</v>
      </c>
      <c r="B48" s="4">
        <v>44143</v>
      </c>
      <c r="C48" s="5">
        <v>10849.57532761019</v>
      </c>
      <c r="D48" s="5">
        <v>9748.2174719310788</v>
      </c>
      <c r="E48" s="5">
        <v>1101.3578556791092</v>
      </c>
    </row>
    <row r="49" spans="1:7" x14ac:dyDescent="0.3">
      <c r="A49" s="3">
        <v>47</v>
      </c>
      <c r="B49" s="4">
        <v>44150</v>
      </c>
      <c r="C49" s="5">
        <v>10740.737502774839</v>
      </c>
      <c r="D49" s="5">
        <v>9619.8480641305068</v>
      </c>
      <c r="E49" s="5">
        <v>1120.889438644333</v>
      </c>
      <c r="F49" s="34"/>
      <c r="G49" s="34"/>
    </row>
    <row r="50" spans="1:7" x14ac:dyDescent="0.3">
      <c r="A50" s="3">
        <v>48</v>
      </c>
      <c r="B50" s="4">
        <v>44157</v>
      </c>
      <c r="C50" s="5">
        <v>10598.854223966478</v>
      </c>
      <c r="D50" s="5">
        <v>9456.1772377419729</v>
      </c>
      <c r="E50" s="5">
        <v>1142.6769862245053</v>
      </c>
      <c r="F50" s="34"/>
      <c r="G50" s="34"/>
    </row>
    <row r="51" spans="1:7" x14ac:dyDescent="0.3">
      <c r="A51" s="3">
        <v>49</v>
      </c>
      <c r="B51" s="4">
        <v>44164</v>
      </c>
      <c r="C51" s="5">
        <v>11876.30169232552</v>
      </c>
      <c r="D51" s="5">
        <v>10582.280021984012</v>
      </c>
      <c r="E51" s="5">
        <v>1294.0216703415083</v>
      </c>
      <c r="F51" s="34"/>
      <c r="G51" s="34"/>
    </row>
    <row r="52" spans="1:7" x14ac:dyDescent="0.3">
      <c r="A52" s="3">
        <v>50</v>
      </c>
      <c r="B52" s="4">
        <v>44171</v>
      </c>
      <c r="C52" s="5">
        <v>12799.67746294771</v>
      </c>
      <c r="D52" s="5">
        <v>11561.084673005174</v>
      </c>
      <c r="E52" s="5">
        <v>1238.5927899425342</v>
      </c>
      <c r="F52" s="34"/>
      <c r="G52" s="34"/>
    </row>
    <row r="53" spans="1:7" x14ac:dyDescent="0.3">
      <c r="A53" s="3">
        <v>51</v>
      </c>
      <c r="B53" s="4">
        <v>44178</v>
      </c>
      <c r="C53" s="5">
        <v>14316.788165422508</v>
      </c>
      <c r="D53" s="5">
        <v>12998.702479845841</v>
      </c>
      <c r="E53" s="5">
        <v>1318.0856855766667</v>
      </c>
      <c r="F53" s="34"/>
      <c r="G53" s="34"/>
    </row>
    <row r="54" spans="1:7" x14ac:dyDescent="0.3">
      <c r="A54" s="3">
        <v>52</v>
      </c>
      <c r="B54" s="4">
        <v>44185</v>
      </c>
      <c r="C54" s="5">
        <v>17520.58492532156</v>
      </c>
      <c r="D54" s="5">
        <v>15904.156435130963</v>
      </c>
      <c r="E54" s="5">
        <v>1616.4284901905971</v>
      </c>
      <c r="F54" s="34"/>
      <c r="G54" s="34"/>
    </row>
    <row r="55" spans="1:7" x14ac:dyDescent="0.3">
      <c r="A55" s="3">
        <v>53</v>
      </c>
      <c r="B55" s="4">
        <v>44192</v>
      </c>
      <c r="C55" s="5">
        <v>20223.342006295654</v>
      </c>
      <c r="D55" s="5">
        <v>19170.710195505875</v>
      </c>
      <c r="E55" s="5">
        <v>1052.6318107897789</v>
      </c>
      <c r="F55" s="34"/>
      <c r="G55" s="34"/>
    </row>
    <row r="56" spans="1:7" x14ac:dyDescent="0.3">
      <c r="A56" s="3">
        <v>1</v>
      </c>
      <c r="B56" s="4">
        <v>44199</v>
      </c>
      <c r="C56" s="5">
        <v>23492.982596631358</v>
      </c>
      <c r="D56" s="5">
        <v>22745.257598648597</v>
      </c>
      <c r="E56" s="5">
        <v>747.72499798276215</v>
      </c>
      <c r="F56" s="34"/>
      <c r="G56" s="34"/>
    </row>
    <row r="57" spans="1:7" x14ac:dyDescent="0.3">
      <c r="A57" s="3">
        <v>2</v>
      </c>
      <c r="B57" s="4">
        <v>44206</v>
      </c>
      <c r="C57" s="5">
        <v>24937.997476542776</v>
      </c>
      <c r="D57" s="5">
        <v>24204.608961450089</v>
      </c>
      <c r="E57" s="5">
        <v>733.38851509268704</v>
      </c>
      <c r="F57" s="34"/>
      <c r="G57" s="34"/>
    </row>
    <row r="58" spans="1:7" x14ac:dyDescent="0.3">
      <c r="A58" s="3">
        <v>3</v>
      </c>
      <c r="B58" s="4">
        <v>44213</v>
      </c>
      <c r="C58" s="5">
        <v>21793.451214665005</v>
      </c>
      <c r="D58" s="5">
        <v>21060.245007201491</v>
      </c>
      <c r="E58" s="5">
        <v>733.20620746351483</v>
      </c>
      <c r="F58" s="34"/>
      <c r="G58" s="34"/>
    </row>
    <row r="59" spans="1:7" x14ac:dyDescent="0.3">
      <c r="A59" s="3">
        <v>4</v>
      </c>
      <c r="B59" s="4">
        <v>44220</v>
      </c>
      <c r="C59" s="5">
        <v>15809.264093562988</v>
      </c>
      <c r="D59" s="5">
        <v>15126.688229161711</v>
      </c>
      <c r="E59" s="5">
        <v>682.57586440127784</v>
      </c>
      <c r="F59" s="34"/>
      <c r="G59" s="34"/>
    </row>
    <row r="60" spans="1:7" x14ac:dyDescent="0.3">
      <c r="A60" s="3">
        <v>5</v>
      </c>
      <c r="B60" s="4">
        <v>44227</v>
      </c>
      <c r="C60" s="5">
        <v>13820.19461476654</v>
      </c>
      <c r="D60" s="5">
        <v>12760.26530120608</v>
      </c>
      <c r="E60" s="5">
        <v>1059.9293135604617</v>
      </c>
      <c r="F60" s="34"/>
      <c r="G60" s="34"/>
    </row>
    <row r="61" spans="1:7" x14ac:dyDescent="0.3">
      <c r="A61" s="3">
        <v>6</v>
      </c>
      <c r="B61" s="4">
        <v>44234</v>
      </c>
      <c r="C61" s="5">
        <v>12177.638559829074</v>
      </c>
      <c r="D61" s="5">
        <v>11038.829437970715</v>
      </c>
      <c r="E61" s="5">
        <v>1138.80912185836</v>
      </c>
      <c r="F61" s="34"/>
      <c r="G61" s="34"/>
    </row>
    <row r="62" spans="1:7" x14ac:dyDescent="0.3">
      <c r="A62" s="3">
        <v>7</v>
      </c>
      <c r="B62" s="4">
        <v>44241</v>
      </c>
      <c r="C62" s="5">
        <v>11434.783018007054</v>
      </c>
      <c r="D62" s="5">
        <v>10434.932291965893</v>
      </c>
      <c r="E62" s="5">
        <v>999.85072604116112</v>
      </c>
      <c r="F62" s="34"/>
      <c r="G62" s="34"/>
    </row>
    <row r="63" spans="1:7" x14ac:dyDescent="0.3">
      <c r="A63" s="3">
        <v>8</v>
      </c>
      <c r="B63" s="4">
        <v>44248</v>
      </c>
      <c r="C63" s="5">
        <v>10712.750053895428</v>
      </c>
      <c r="D63" s="5">
        <v>9658.4398787265873</v>
      </c>
      <c r="E63" s="5">
        <v>1054.31017516884</v>
      </c>
      <c r="F63" s="34"/>
      <c r="G63" s="34"/>
    </row>
    <row r="64" spans="1:7" x14ac:dyDescent="0.3">
      <c r="A64" s="3">
        <v>9</v>
      </c>
      <c r="B64" s="4">
        <v>44255</v>
      </c>
      <c r="C64" s="5">
        <v>10961.082814662332</v>
      </c>
      <c r="D64" s="5">
        <v>9634.3858555699444</v>
      </c>
      <c r="E64" s="5">
        <v>1326.6969590923873</v>
      </c>
      <c r="F64" s="34"/>
      <c r="G64" s="34"/>
    </row>
    <row r="65" spans="1:7" x14ac:dyDescent="0.3">
      <c r="A65" s="3">
        <v>10</v>
      </c>
      <c r="B65" s="4">
        <v>44262</v>
      </c>
      <c r="C65" s="5">
        <v>10909.78652390601</v>
      </c>
      <c r="D65" s="5">
        <v>9764.1932504740907</v>
      </c>
      <c r="E65" s="5">
        <v>1145.5932734319194</v>
      </c>
      <c r="F65" s="34"/>
      <c r="G65" s="34"/>
    </row>
    <row r="66" spans="1:7" x14ac:dyDescent="0.3">
      <c r="A66" s="3">
        <v>11</v>
      </c>
      <c r="B66" s="4">
        <v>44269</v>
      </c>
      <c r="C66" s="5">
        <v>10163.304494729047</v>
      </c>
      <c r="D66" s="5">
        <v>9038.438632051344</v>
      </c>
      <c r="E66" s="5">
        <v>1124.8658626777028</v>
      </c>
      <c r="F66" s="34"/>
      <c r="G66" s="34"/>
    </row>
    <row r="67" spans="1:7" x14ac:dyDescent="0.3">
      <c r="A67" s="3">
        <v>12</v>
      </c>
      <c r="B67" s="4">
        <v>44276</v>
      </c>
      <c r="C67" s="5">
        <v>10167.596485884624</v>
      </c>
      <c r="D67" s="5">
        <v>9153.9013820697437</v>
      </c>
      <c r="E67" s="5">
        <v>1013.6951038148802</v>
      </c>
      <c r="F67" s="34"/>
      <c r="G67" s="34"/>
    </row>
    <row r="68" spans="1:7" x14ac:dyDescent="0.3">
      <c r="A68" s="3">
        <v>13</v>
      </c>
      <c r="B68" s="4">
        <v>44283</v>
      </c>
      <c r="C68" s="5">
        <v>10616.22248436854</v>
      </c>
      <c r="D68" s="5">
        <v>9259.9062551984898</v>
      </c>
      <c r="E68" s="5">
        <v>1356.3162291700494</v>
      </c>
      <c r="F68" s="34"/>
      <c r="G68" s="34"/>
    </row>
    <row r="69" spans="1:7" x14ac:dyDescent="0.3">
      <c r="A69" s="3">
        <v>14</v>
      </c>
      <c r="B69" s="4">
        <v>44290</v>
      </c>
      <c r="C69" s="5">
        <v>10838.289046704449</v>
      </c>
      <c r="D69" s="5">
        <v>9685.735747825147</v>
      </c>
      <c r="E69" s="5">
        <v>1152.5532988793018</v>
      </c>
      <c r="F69" s="34"/>
      <c r="G69" s="34"/>
    </row>
    <row r="70" spans="1:7" x14ac:dyDescent="0.3">
      <c r="A70" s="3">
        <v>15</v>
      </c>
      <c r="B70" s="4">
        <v>44297</v>
      </c>
      <c r="C70" s="5">
        <v>10803.558551919385</v>
      </c>
      <c r="D70" s="5">
        <v>9691.7866318286615</v>
      </c>
      <c r="E70" s="5">
        <v>1111.7719200907243</v>
      </c>
      <c r="F70" s="34"/>
      <c r="G70" s="34"/>
    </row>
    <row r="71" spans="1:7" x14ac:dyDescent="0.3">
      <c r="A71" s="3">
        <v>16</v>
      </c>
      <c r="B71" s="4">
        <v>44304</v>
      </c>
      <c r="C71" s="5">
        <v>10628.881989796522</v>
      </c>
      <c r="D71" s="5">
        <v>9644.2032550678177</v>
      </c>
      <c r="E71" s="5">
        <v>984.67873472870451</v>
      </c>
      <c r="F71" s="34"/>
      <c r="G71" s="34"/>
    </row>
    <row r="72" spans="1:7" x14ac:dyDescent="0.3">
      <c r="A72" s="3">
        <v>17</v>
      </c>
      <c r="B72" s="4">
        <v>44311</v>
      </c>
      <c r="C72" s="5">
        <v>10919.927728185834</v>
      </c>
      <c r="D72" s="5">
        <v>9723.8266450449337</v>
      </c>
      <c r="E72" s="5">
        <v>1196.1010831408989</v>
      </c>
      <c r="F72" s="34"/>
      <c r="G72" s="34"/>
    </row>
    <row r="73" spans="1:7" x14ac:dyDescent="0.3">
      <c r="A73" s="3">
        <v>18</v>
      </c>
      <c r="B73" s="4">
        <v>44318</v>
      </c>
      <c r="C73" s="5">
        <v>11456.897484327834</v>
      </c>
      <c r="D73" s="5">
        <v>10286.394834183935</v>
      </c>
      <c r="E73" s="5">
        <v>1170.5026501438988</v>
      </c>
      <c r="F73" s="34"/>
      <c r="G73" s="34"/>
    </row>
    <row r="74" spans="1:7" x14ac:dyDescent="0.3">
      <c r="A74" s="3">
        <v>19</v>
      </c>
      <c r="B74" s="4">
        <v>44325</v>
      </c>
      <c r="C74" s="5">
        <v>11704.524100372804</v>
      </c>
      <c r="D74" s="5">
        <v>10611.362685212816</v>
      </c>
      <c r="E74" s="5">
        <v>1093.1614151599879</v>
      </c>
      <c r="F74" s="34"/>
      <c r="G74" s="34"/>
    </row>
    <row r="75" spans="1:7" x14ac:dyDescent="0.3">
      <c r="A75" s="3">
        <v>20</v>
      </c>
      <c r="B75" s="4">
        <v>44332</v>
      </c>
      <c r="C75" s="5">
        <v>11764.706218971656</v>
      </c>
      <c r="D75" s="5">
        <v>10695.696869296029</v>
      </c>
      <c r="E75" s="5">
        <v>1069.0093496756272</v>
      </c>
      <c r="F75" s="34"/>
      <c r="G75" s="34"/>
    </row>
    <row r="76" spans="1:7" x14ac:dyDescent="0.3">
      <c r="A76" s="3">
        <v>21</v>
      </c>
      <c r="B76" s="4">
        <v>44339</v>
      </c>
      <c r="C76" s="5">
        <v>12272.140158153137</v>
      </c>
      <c r="D76" s="5">
        <v>11125.156891115912</v>
      </c>
      <c r="E76" s="5">
        <v>1146.9832670372259</v>
      </c>
      <c r="F76" s="34"/>
      <c r="G76" s="34"/>
    </row>
    <row r="77" spans="1:7" x14ac:dyDescent="0.3">
      <c r="A77" s="3">
        <v>22</v>
      </c>
      <c r="B77" s="4">
        <v>44346</v>
      </c>
      <c r="C77" s="5">
        <v>13549.820891885833</v>
      </c>
      <c r="D77" s="5">
        <v>12338.84986845819</v>
      </c>
      <c r="E77" s="5">
        <v>1210.9710234276436</v>
      </c>
      <c r="F77" s="34"/>
      <c r="G77" s="34"/>
    </row>
    <row r="78" spans="1:7" x14ac:dyDescent="0.3">
      <c r="A78" s="3">
        <v>23</v>
      </c>
      <c r="B78" s="4">
        <v>44353</v>
      </c>
      <c r="C78" s="5">
        <v>14328.55560140327</v>
      </c>
      <c r="D78" s="5">
        <v>13063.552984486221</v>
      </c>
      <c r="E78" s="5">
        <v>1265.0026169170487</v>
      </c>
      <c r="F78" s="34"/>
      <c r="G78" s="34"/>
    </row>
    <row r="79" spans="1:7" x14ac:dyDescent="0.3">
      <c r="A79" s="3">
        <v>24</v>
      </c>
      <c r="B79" s="4">
        <v>44360</v>
      </c>
      <c r="C79" s="5">
        <v>13930.875294389651</v>
      </c>
      <c r="D79" s="5">
        <v>12802.601977845137</v>
      </c>
      <c r="E79" s="5">
        <v>1128.2733165445143</v>
      </c>
      <c r="F79" s="34"/>
      <c r="G79" s="34"/>
    </row>
    <row r="80" spans="1:7" x14ac:dyDescent="0.3">
      <c r="A80" s="3">
        <v>25</v>
      </c>
      <c r="B80" s="4">
        <v>44367</v>
      </c>
      <c r="C80" s="5">
        <v>15709.913416576263</v>
      </c>
      <c r="D80" s="5">
        <v>14652.399684870596</v>
      </c>
      <c r="E80" s="5">
        <v>1057.5137317056667</v>
      </c>
      <c r="F80" s="34"/>
      <c r="G80" s="34"/>
    </row>
    <row r="81" spans="1:7" x14ac:dyDescent="0.3">
      <c r="A81" s="3">
        <v>26</v>
      </c>
      <c r="B81" s="4">
        <v>44374</v>
      </c>
      <c r="C81" s="5">
        <v>17331.73373870911</v>
      </c>
      <c r="D81" s="5">
        <v>16318.049032224393</v>
      </c>
      <c r="E81" s="5">
        <v>1013.6847064847157</v>
      </c>
      <c r="F81" s="34"/>
      <c r="G81" s="34"/>
    </row>
    <row r="82" spans="1:7" x14ac:dyDescent="0.3">
      <c r="A82" s="3">
        <v>27</v>
      </c>
      <c r="B82" s="4">
        <v>44381</v>
      </c>
      <c r="C82" s="5">
        <v>18854.335072451056</v>
      </c>
      <c r="D82" s="5">
        <v>18015.824118606793</v>
      </c>
      <c r="E82" s="5">
        <v>838.51095384426458</v>
      </c>
      <c r="F82" s="34"/>
      <c r="G82" s="34"/>
    </row>
    <row r="83" spans="1:7" x14ac:dyDescent="0.3">
      <c r="A83" s="3">
        <v>28</v>
      </c>
      <c r="B83" s="4">
        <v>44388</v>
      </c>
      <c r="C83" s="5">
        <v>21332.074984688828</v>
      </c>
      <c r="D83" s="5">
        <v>19939.382602664056</v>
      </c>
      <c r="E83" s="5">
        <v>1392.6923820247689</v>
      </c>
      <c r="F83" s="34"/>
      <c r="G83" s="34"/>
    </row>
    <row r="84" spans="1:7" x14ac:dyDescent="0.3">
      <c r="A84" s="3">
        <v>29</v>
      </c>
      <c r="B84" s="4">
        <v>44395</v>
      </c>
      <c r="C84" s="5">
        <v>20375.105691816356</v>
      </c>
      <c r="D84" s="5">
        <v>19535.850570800158</v>
      </c>
      <c r="E84" s="5">
        <v>839.25512101619745</v>
      </c>
      <c r="F84" s="34"/>
      <c r="G84" s="34"/>
    </row>
    <row r="85" spans="1:7" x14ac:dyDescent="0.3">
      <c r="A85" s="3">
        <v>30</v>
      </c>
      <c r="B85" s="4">
        <v>44402</v>
      </c>
      <c r="C85" s="5">
        <v>19052.442974508114</v>
      </c>
      <c r="D85" s="5">
        <v>17899.431679343721</v>
      </c>
      <c r="E85" s="5">
        <v>1153.011295164393</v>
      </c>
      <c r="F85" s="34"/>
      <c r="G85" s="34"/>
    </row>
    <row r="86" spans="1:7" x14ac:dyDescent="0.3">
      <c r="A86" s="3">
        <v>31</v>
      </c>
      <c r="B86" s="4">
        <v>44409</v>
      </c>
      <c r="C86" s="5">
        <v>17405.258385182704</v>
      </c>
      <c r="D86" s="5">
        <v>16071.995940252446</v>
      </c>
      <c r="E86" s="5">
        <v>1333.2624449302577</v>
      </c>
      <c r="F86" s="34"/>
      <c r="G86" s="34"/>
    </row>
    <row r="87" spans="1:7" x14ac:dyDescent="0.3">
      <c r="A87" s="3">
        <v>32</v>
      </c>
      <c r="B87" s="4">
        <v>44416</v>
      </c>
      <c r="C87" s="5">
        <v>15626.11896499539</v>
      </c>
      <c r="D87" s="5">
        <v>14450.886201069799</v>
      </c>
      <c r="E87" s="5">
        <v>1175.2327639255914</v>
      </c>
      <c r="F87" s="34"/>
      <c r="G87" s="34"/>
    </row>
    <row r="88" spans="1:7" x14ac:dyDescent="0.3">
      <c r="A88" s="3">
        <v>33</v>
      </c>
      <c r="B88" s="4">
        <v>44423</v>
      </c>
      <c r="C88" s="5">
        <v>15744.991916879144</v>
      </c>
      <c r="D88" s="5">
        <v>14612.960522576916</v>
      </c>
      <c r="E88" s="5">
        <v>1132.0313943022275</v>
      </c>
      <c r="F88" s="34"/>
      <c r="G88" s="34"/>
    </row>
    <row r="89" spans="1:7" x14ac:dyDescent="0.3">
      <c r="A89" s="3">
        <v>34</v>
      </c>
      <c r="B89" s="4">
        <v>44430</v>
      </c>
      <c r="C89" s="5">
        <v>14852.361611480777</v>
      </c>
      <c r="D89" s="5">
        <v>13720.309511486303</v>
      </c>
      <c r="E89" s="5">
        <v>1132.0520999944756</v>
      </c>
      <c r="F89" s="34"/>
      <c r="G89" s="34"/>
    </row>
    <row r="90" spans="1:7" x14ac:dyDescent="0.3">
      <c r="A90" s="3">
        <v>35</v>
      </c>
      <c r="B90" s="4">
        <v>44437</v>
      </c>
      <c r="C90" s="5">
        <v>14656.838784569714</v>
      </c>
      <c r="D90" s="5">
        <v>13359.362587787287</v>
      </c>
      <c r="E90" s="5">
        <v>1297.4761967824256</v>
      </c>
      <c r="F90" s="34"/>
      <c r="G90" s="34"/>
    </row>
    <row r="91" spans="1:7" x14ac:dyDescent="0.3">
      <c r="A91" s="3">
        <v>36</v>
      </c>
      <c r="B91" s="4">
        <v>44444</v>
      </c>
      <c r="C91" s="5">
        <v>13649.695555784669</v>
      </c>
      <c r="D91" s="5">
        <v>12281.316425743913</v>
      </c>
      <c r="E91" s="5">
        <v>1368.3791300407543</v>
      </c>
      <c r="F91" s="34"/>
      <c r="G91" s="34"/>
    </row>
    <row r="92" spans="1:7" x14ac:dyDescent="0.3">
      <c r="A92" s="3">
        <v>37</v>
      </c>
      <c r="B92" s="4">
        <v>44451</v>
      </c>
      <c r="C92" s="5">
        <v>12148.163121526317</v>
      </c>
      <c r="D92" s="5">
        <v>10997.213359303856</v>
      </c>
      <c r="E92" s="5">
        <v>1150.9497622224612</v>
      </c>
      <c r="F92" s="34"/>
      <c r="G92" s="34"/>
    </row>
    <row r="93" spans="1:7" x14ac:dyDescent="0.3">
      <c r="A93" s="3">
        <v>38</v>
      </c>
      <c r="B93" s="4">
        <v>44458</v>
      </c>
      <c r="C93" s="5">
        <v>11772.339113907294</v>
      </c>
      <c r="D93" s="5">
        <v>10487.562183432623</v>
      </c>
      <c r="E93" s="5">
        <v>1284.776930474671</v>
      </c>
      <c r="F93" s="34"/>
      <c r="G93" s="34"/>
    </row>
    <row r="94" spans="1:7" x14ac:dyDescent="0.3">
      <c r="A94" s="3">
        <v>39</v>
      </c>
      <c r="B94" s="4">
        <v>44465</v>
      </c>
      <c r="C94" s="5">
        <v>11127.131563980185</v>
      </c>
      <c r="D94" s="5">
        <v>9841.619299724136</v>
      </c>
      <c r="E94" s="5">
        <v>1285.5122642560486</v>
      </c>
      <c r="F94" s="34"/>
      <c r="G94" s="34"/>
    </row>
    <row r="95" spans="1:7" x14ac:dyDescent="0.3">
      <c r="A95" s="3">
        <v>40</v>
      </c>
      <c r="B95" s="4">
        <v>44472</v>
      </c>
      <c r="C95" s="5">
        <v>11115.181514734724</v>
      </c>
      <c r="D95" s="5">
        <v>9807.5626632104504</v>
      </c>
      <c r="E95" s="5">
        <v>1307.6188515242739</v>
      </c>
      <c r="F95" s="34"/>
      <c r="G95" s="34"/>
    </row>
    <row r="96" spans="1:7" x14ac:dyDescent="0.3">
      <c r="A96" s="3">
        <v>41</v>
      </c>
      <c r="B96" s="4">
        <v>44479</v>
      </c>
      <c r="C96" s="5">
        <v>10979.40033146275</v>
      </c>
      <c r="D96" s="5">
        <v>9777.4186987358953</v>
      </c>
      <c r="E96" s="5">
        <v>1201.9816327268543</v>
      </c>
      <c r="F96" s="34"/>
      <c r="G96" s="34"/>
    </row>
    <row r="97" spans="1:7" x14ac:dyDescent="0.3">
      <c r="A97" s="3">
        <v>42</v>
      </c>
      <c r="B97" s="4">
        <v>44486</v>
      </c>
      <c r="C97" s="5">
        <v>10389.696589191512</v>
      </c>
      <c r="D97" s="5">
        <v>9226.197232942719</v>
      </c>
      <c r="E97" s="5">
        <v>1163.4993562487925</v>
      </c>
      <c r="F97" s="34"/>
      <c r="G97" s="34"/>
    </row>
    <row r="98" spans="1:7" x14ac:dyDescent="0.3">
      <c r="A98" s="3">
        <v>43</v>
      </c>
      <c r="B98" s="4">
        <v>44493</v>
      </c>
      <c r="C98" s="5">
        <v>9975.8242813829493</v>
      </c>
      <c r="D98" s="5">
        <v>8825.5154111717675</v>
      </c>
      <c r="E98" s="5">
        <v>1150.3088702111825</v>
      </c>
      <c r="F98" s="34"/>
      <c r="G98" s="34"/>
    </row>
    <row r="99" spans="1:7" x14ac:dyDescent="0.3">
      <c r="A99" s="3">
        <v>44</v>
      </c>
      <c r="B99" s="4">
        <v>44500</v>
      </c>
      <c r="C99" s="5">
        <v>10878.207828900178</v>
      </c>
      <c r="D99" s="5">
        <v>9539.1449083443604</v>
      </c>
      <c r="E99" s="5">
        <v>1339.0629205558178</v>
      </c>
      <c r="F99" s="34"/>
      <c r="G99" s="34"/>
    </row>
    <row r="100" spans="1:7" x14ac:dyDescent="0.3">
      <c r="A100" s="3">
        <v>45</v>
      </c>
      <c r="B100" s="4">
        <v>44507</v>
      </c>
      <c r="C100" s="5">
        <v>10746.413317590343</v>
      </c>
      <c r="D100" s="5">
        <v>9532.6036801298433</v>
      </c>
      <c r="E100" s="5">
        <v>1213.8096374604984</v>
      </c>
      <c r="F100" s="34"/>
      <c r="G100" s="34"/>
    </row>
    <row r="101" spans="1:7" x14ac:dyDescent="0.3">
      <c r="A101" s="3">
        <v>46</v>
      </c>
      <c r="B101" s="4">
        <v>44514</v>
      </c>
      <c r="C101" s="5">
        <v>10635.067980230364</v>
      </c>
      <c r="D101" s="5">
        <v>9433.7945851144432</v>
      </c>
      <c r="E101" s="5">
        <v>1201.2733951159212</v>
      </c>
      <c r="F101" s="34"/>
      <c r="G101" s="34"/>
    </row>
    <row r="102" spans="1:7" x14ac:dyDescent="0.3">
      <c r="A102" s="97" t="s">
        <v>171</v>
      </c>
      <c r="B102" s="97"/>
      <c r="C102" s="27">
        <f>SUM(C3:C101)</f>
        <v>1225340.3361573475</v>
      </c>
      <c r="D102" s="27">
        <f t="shared" ref="D102:E102" si="0">SUM(D3:D101)</f>
        <v>1122091.8322017374</v>
      </c>
      <c r="E102" s="27">
        <f t="shared" si="0"/>
        <v>103248.5039556113</v>
      </c>
    </row>
    <row r="103" spans="1:7" x14ac:dyDescent="0.3">
      <c r="A103" s="14"/>
      <c r="B103" s="14"/>
      <c r="C103" s="16"/>
      <c r="D103" s="17"/>
      <c r="E103" s="17"/>
    </row>
    <row r="104" spans="1:7" x14ac:dyDescent="0.3">
      <c r="A104" s="18" t="s">
        <v>24</v>
      </c>
      <c r="B104" s="15"/>
      <c r="C104" s="36"/>
      <c r="D104" s="37"/>
      <c r="E104" s="37"/>
      <c r="F104" s="34"/>
      <c r="G104" s="34"/>
    </row>
    <row r="105" spans="1:7" x14ac:dyDescent="0.3">
      <c r="A105" s="19" t="s">
        <v>172</v>
      </c>
      <c r="B105" s="20"/>
      <c r="C105" s="28">
        <v>272842.06622186943</v>
      </c>
      <c r="D105" s="21"/>
      <c r="E105" s="22"/>
      <c r="F105" s="23"/>
      <c r="G105" s="23"/>
    </row>
    <row r="106" spans="1:7" x14ac:dyDescent="0.3">
      <c r="A106" s="18" t="s">
        <v>22</v>
      </c>
      <c r="B106" s="24"/>
      <c r="C106" s="25"/>
      <c r="D106" s="23"/>
      <c r="E106" s="23"/>
      <c r="F106" s="23"/>
      <c r="G106" s="23"/>
    </row>
    <row r="107" spans="1:7" x14ac:dyDescent="0.3">
      <c r="A107" s="19" t="s">
        <v>172</v>
      </c>
      <c r="B107" s="20"/>
      <c r="C107" s="28">
        <v>269282.09205317171</v>
      </c>
      <c r="D107" s="23"/>
      <c r="E107" s="26"/>
      <c r="F107" s="23"/>
      <c r="G107" s="23"/>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4" spans="5:5" x14ac:dyDescent="0.3">
      <c r="E134" s="1"/>
    </row>
  </sheetData>
  <mergeCells count="3">
    <mergeCell ref="C1:E1"/>
    <mergeCell ref="A1:B2"/>
    <mergeCell ref="A102:B10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4"/>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502.23725389531603</v>
      </c>
      <c r="E9" s="5">
        <v>1311.0009826748765</v>
      </c>
      <c r="F9" s="5">
        <v>1665.307281660992</v>
      </c>
      <c r="G9" s="5">
        <v>1104.1188862263539</v>
      </c>
      <c r="H9" s="5">
        <v>707.17987946353469</v>
      </c>
      <c r="I9" s="5">
        <v>252.21348835169164</v>
      </c>
      <c r="J9" s="5">
        <v>650.76430037890827</v>
      </c>
      <c r="K9" s="5">
        <v>832.23592639566277</v>
      </c>
      <c r="L9" s="5">
        <v>8322.7402926962368</v>
      </c>
      <c r="M9" s="1"/>
    </row>
    <row r="10" spans="1:13" x14ac:dyDescent="0.3">
      <c r="A10" s="3">
        <v>8</v>
      </c>
      <c r="B10" s="4">
        <v>43877</v>
      </c>
      <c r="C10" s="5">
        <v>1293.5302063754821</v>
      </c>
      <c r="D10" s="5">
        <v>509.16649627788701</v>
      </c>
      <c r="E10" s="5">
        <v>1414.4300281638486</v>
      </c>
      <c r="F10" s="5">
        <v>1761.2042103112376</v>
      </c>
      <c r="G10" s="5">
        <v>1019.5435716248236</v>
      </c>
      <c r="H10" s="5">
        <v>697.44913962482701</v>
      </c>
      <c r="I10" s="5">
        <v>239.27143858135878</v>
      </c>
      <c r="J10" s="5">
        <v>635.57375186406205</v>
      </c>
      <c r="K10" s="5">
        <v>788.96113496658938</v>
      </c>
      <c r="L10" s="5">
        <v>8359.1299777901168</v>
      </c>
      <c r="M10" s="1"/>
    </row>
    <row r="11" spans="1:13" x14ac:dyDescent="0.3">
      <c r="A11" s="3">
        <v>9</v>
      </c>
      <c r="B11" s="4">
        <v>43884</v>
      </c>
      <c r="C11" s="5">
        <v>1171.0915791008679</v>
      </c>
      <c r="D11" s="5">
        <v>483.47351629035904</v>
      </c>
      <c r="E11" s="5">
        <v>1414.9059321321638</v>
      </c>
      <c r="F11" s="5">
        <v>1539.361142877975</v>
      </c>
      <c r="G11" s="5">
        <v>1047.6076406368575</v>
      </c>
      <c r="H11" s="5">
        <v>732.57269588578663</v>
      </c>
      <c r="I11" s="5">
        <v>252.47439977140635</v>
      </c>
      <c r="J11" s="5">
        <v>618.3318811778513</v>
      </c>
      <c r="K11" s="5">
        <v>812.4153894169209</v>
      </c>
      <c r="L11" s="5">
        <v>8072.2341772901873</v>
      </c>
      <c r="M11" s="1"/>
    </row>
    <row r="12" spans="1:13" x14ac:dyDescent="0.3">
      <c r="A12" s="3">
        <v>10</v>
      </c>
      <c r="B12" s="4">
        <v>43891</v>
      </c>
      <c r="C12" s="5">
        <v>1442.4139010783729</v>
      </c>
      <c r="D12" s="5">
        <v>475.39077138937381</v>
      </c>
      <c r="E12" s="5">
        <v>1460.3232699593561</v>
      </c>
      <c r="F12" s="5">
        <v>1689.879970985251</v>
      </c>
      <c r="G12" s="5">
        <v>1035.3055400868816</v>
      </c>
      <c r="H12" s="5">
        <v>758.52929066174318</v>
      </c>
      <c r="I12" s="5">
        <v>281.25643953525457</v>
      </c>
      <c r="J12" s="5">
        <v>562.06786177535798</v>
      </c>
      <c r="K12" s="5">
        <v>875.3425902552716</v>
      </c>
      <c r="L12" s="5">
        <v>8580.5096357268631</v>
      </c>
      <c r="M12" s="1"/>
    </row>
    <row r="13" spans="1:13" x14ac:dyDescent="0.3">
      <c r="A13" s="3">
        <v>11</v>
      </c>
      <c r="B13" s="4">
        <v>43898</v>
      </c>
      <c r="C13" s="5">
        <v>1247.7097248922662</v>
      </c>
      <c r="D13" s="5">
        <v>500.8862562189172</v>
      </c>
      <c r="E13" s="5">
        <v>1435.471356495568</v>
      </c>
      <c r="F13" s="5">
        <v>1629.9905527339924</v>
      </c>
      <c r="G13" s="5">
        <v>1147.5170482653164</v>
      </c>
      <c r="H13" s="5">
        <v>743.62647185776677</v>
      </c>
      <c r="I13" s="5">
        <v>242.50053996171701</v>
      </c>
      <c r="J13" s="5">
        <v>611.0854087276673</v>
      </c>
      <c r="K13" s="5">
        <v>832.3190583395816</v>
      </c>
      <c r="L13" s="5">
        <v>8391.1064174927924</v>
      </c>
      <c r="M13" s="1"/>
    </row>
    <row r="14" spans="1:13" x14ac:dyDescent="0.3">
      <c r="A14" s="3">
        <v>12</v>
      </c>
      <c r="B14" s="4">
        <v>43905</v>
      </c>
      <c r="C14" s="5">
        <v>1235.8393616107078</v>
      </c>
      <c r="D14" s="5">
        <v>463.12413377915175</v>
      </c>
      <c r="E14" s="5">
        <v>1477.6038563324923</v>
      </c>
      <c r="F14" s="5">
        <v>1637.2934857362857</v>
      </c>
      <c r="G14" s="5">
        <v>1019.7654072253013</v>
      </c>
      <c r="H14" s="5">
        <v>669.70715232821362</v>
      </c>
      <c r="I14" s="5">
        <v>243.50973079082382</v>
      </c>
      <c r="J14" s="5">
        <v>625.49026342417278</v>
      </c>
      <c r="K14" s="5">
        <v>808.1417779221905</v>
      </c>
      <c r="L14" s="5">
        <v>8180.4751691493393</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844.76836946316632</v>
      </c>
      <c r="L15" s="5">
        <v>8234.7199914671783</v>
      </c>
      <c r="M15" s="1"/>
    </row>
    <row r="16" spans="1:13" x14ac:dyDescent="0.3">
      <c r="A16" s="3">
        <v>14</v>
      </c>
      <c r="B16" s="4">
        <v>43919</v>
      </c>
      <c r="C16" s="5">
        <v>1305.2430551926914</v>
      </c>
      <c r="D16" s="5">
        <v>497.04359811378549</v>
      </c>
      <c r="E16" s="5">
        <v>1345.5017981896967</v>
      </c>
      <c r="F16" s="5">
        <v>1550.9210639586965</v>
      </c>
      <c r="G16" s="5">
        <v>1030.3652731559366</v>
      </c>
      <c r="H16" s="5">
        <v>781.96079066269886</v>
      </c>
      <c r="I16" s="5">
        <v>249.68660448733857</v>
      </c>
      <c r="J16" s="5">
        <v>596.71085623614545</v>
      </c>
      <c r="K16" s="5">
        <v>876.85328443763183</v>
      </c>
      <c r="L16" s="5">
        <v>8234.2863244346227</v>
      </c>
      <c r="M16" s="1"/>
    </row>
    <row r="17" spans="1:13" x14ac:dyDescent="0.3">
      <c r="A17" s="3">
        <v>15</v>
      </c>
      <c r="B17" s="4">
        <v>43926</v>
      </c>
      <c r="C17" s="5">
        <v>1265.4744909488711</v>
      </c>
      <c r="D17" s="5">
        <v>499.57231200445824</v>
      </c>
      <c r="E17" s="5">
        <v>1430.4033312430693</v>
      </c>
      <c r="F17" s="5">
        <v>1531.1177695240879</v>
      </c>
      <c r="G17" s="5">
        <v>1021.3605340926804</v>
      </c>
      <c r="H17" s="5">
        <v>767.27016607857001</v>
      </c>
      <c r="I17" s="5">
        <v>241.21587420420383</v>
      </c>
      <c r="J17" s="5">
        <v>648.87403868344097</v>
      </c>
      <c r="K17" s="5">
        <v>879.41018289992621</v>
      </c>
      <c r="L17" s="5">
        <v>8284.6986996793075</v>
      </c>
      <c r="M17" s="1"/>
    </row>
    <row r="18" spans="1:13" x14ac:dyDescent="0.3">
      <c r="A18" s="3">
        <v>16</v>
      </c>
      <c r="B18" s="4">
        <v>43933</v>
      </c>
      <c r="C18" s="5">
        <v>1245.0422322244399</v>
      </c>
      <c r="D18" s="5">
        <v>475.53205329071517</v>
      </c>
      <c r="E18" s="5">
        <v>1350.04825702786</v>
      </c>
      <c r="F18" s="5">
        <v>1583.4940840267664</v>
      </c>
      <c r="G18" s="5">
        <v>1094.6482567073454</v>
      </c>
      <c r="H18" s="5">
        <v>733.1569949711768</v>
      </c>
      <c r="I18" s="5">
        <v>260.33872909122624</v>
      </c>
      <c r="J18" s="5">
        <v>593.24384630958775</v>
      </c>
      <c r="K18" s="5">
        <v>783.32058488284906</v>
      </c>
      <c r="L18" s="5">
        <v>8118.8250385319661</v>
      </c>
      <c r="M18" s="1"/>
    </row>
    <row r="19" spans="1:13" x14ac:dyDescent="0.3">
      <c r="A19" s="3">
        <v>17</v>
      </c>
      <c r="B19" s="4">
        <v>43940</v>
      </c>
      <c r="C19" s="5">
        <v>1295.0530727013729</v>
      </c>
      <c r="D19" s="5">
        <v>451.59001296522644</v>
      </c>
      <c r="E19" s="5">
        <v>1360.581532093895</v>
      </c>
      <c r="F19" s="5">
        <v>1531.8309699315753</v>
      </c>
      <c r="G19" s="5">
        <v>961.07703068518595</v>
      </c>
      <c r="H19" s="5">
        <v>663.95928789828668</v>
      </c>
      <c r="I19" s="5">
        <v>230.95205455140072</v>
      </c>
      <c r="J19" s="5">
        <v>601.65408191601114</v>
      </c>
      <c r="K19" s="5">
        <v>836.327799361399</v>
      </c>
      <c r="L19" s="5">
        <v>7933.0258421043527</v>
      </c>
      <c r="M19" s="1"/>
    </row>
    <row r="20" spans="1:13" x14ac:dyDescent="0.3">
      <c r="A20" s="3">
        <v>18</v>
      </c>
      <c r="B20" s="4">
        <v>43947</v>
      </c>
      <c r="C20" s="5">
        <v>1213.1932318994391</v>
      </c>
      <c r="D20" s="5">
        <v>481.21704378199502</v>
      </c>
      <c r="E20" s="5">
        <v>1394.2741624280015</v>
      </c>
      <c r="F20" s="5">
        <v>1480.6917397966381</v>
      </c>
      <c r="G20" s="5">
        <v>1026.9286205072112</v>
      </c>
      <c r="H20" s="5">
        <v>746.02433722775004</v>
      </c>
      <c r="I20" s="5">
        <v>240.11417482713074</v>
      </c>
      <c r="J20" s="5">
        <v>596.27614787616062</v>
      </c>
      <c r="K20" s="5">
        <v>817.09045823514521</v>
      </c>
      <c r="L20" s="5">
        <v>7995.809916579472</v>
      </c>
      <c r="M20" s="1"/>
    </row>
    <row r="21" spans="1:13" x14ac:dyDescent="0.3">
      <c r="A21" s="3">
        <v>19</v>
      </c>
      <c r="B21" s="4">
        <v>43954</v>
      </c>
      <c r="C21" s="5">
        <v>1313.2533691120557</v>
      </c>
      <c r="D21" s="5">
        <v>488.18373105359848</v>
      </c>
      <c r="E21" s="5">
        <v>1468.0567125992557</v>
      </c>
      <c r="F21" s="5">
        <v>1581.0068768076533</v>
      </c>
      <c r="G21" s="5">
        <v>1036.2494195756994</v>
      </c>
      <c r="H21" s="5">
        <v>720.78310322928758</v>
      </c>
      <c r="I21" s="5">
        <v>258.16617713289645</v>
      </c>
      <c r="J21" s="5">
        <v>586.36029253115453</v>
      </c>
      <c r="K21" s="5">
        <v>884.74362447506815</v>
      </c>
      <c r="L21" s="5">
        <v>8336.803306516671</v>
      </c>
      <c r="M21" s="1"/>
    </row>
    <row r="22" spans="1:13" x14ac:dyDescent="0.3">
      <c r="A22" s="3">
        <v>20</v>
      </c>
      <c r="B22" s="4">
        <v>43961</v>
      </c>
      <c r="C22" s="5">
        <v>1303.8003978349166</v>
      </c>
      <c r="D22" s="5">
        <v>524.81082225494151</v>
      </c>
      <c r="E22" s="5">
        <v>1449.5655213286498</v>
      </c>
      <c r="F22" s="5">
        <v>1631.368927601352</v>
      </c>
      <c r="G22" s="5">
        <v>1046.7168373800555</v>
      </c>
      <c r="H22" s="5">
        <v>739.9212157859904</v>
      </c>
      <c r="I22" s="5">
        <v>242.36957958282579</v>
      </c>
      <c r="J22" s="5">
        <v>623.53465800745346</v>
      </c>
      <c r="K22" s="5">
        <v>912.30292811726667</v>
      </c>
      <c r="L22" s="5">
        <v>8474.3908878934526</v>
      </c>
      <c r="M22" s="1"/>
    </row>
    <row r="23" spans="1:13" x14ac:dyDescent="0.3">
      <c r="A23" s="3">
        <v>21</v>
      </c>
      <c r="B23" s="4">
        <v>43968</v>
      </c>
      <c r="C23" s="5">
        <v>1422.8824137457714</v>
      </c>
      <c r="D23" s="5">
        <v>486.36846479774101</v>
      </c>
      <c r="E23" s="5">
        <v>1436.5301276687749</v>
      </c>
      <c r="F23" s="5">
        <v>1541.8487930001579</v>
      </c>
      <c r="G23" s="5">
        <v>1059.8938599333526</v>
      </c>
      <c r="H23" s="5">
        <v>722.93735413389959</v>
      </c>
      <c r="I23" s="5">
        <v>223.90734379271444</v>
      </c>
      <c r="J23" s="5">
        <v>583.11300086440519</v>
      </c>
      <c r="K23" s="5">
        <v>1142.1342591112093</v>
      </c>
      <c r="L23" s="5">
        <v>8619.6156170480263</v>
      </c>
      <c r="M23" s="1"/>
    </row>
    <row r="24" spans="1:13" x14ac:dyDescent="0.3">
      <c r="A24" s="29">
        <v>22</v>
      </c>
      <c r="B24" s="4">
        <v>43975</v>
      </c>
      <c r="C24" s="29">
        <v>1525.856093989948</v>
      </c>
      <c r="D24" s="29">
        <v>546.4437834636874</v>
      </c>
      <c r="E24" s="29">
        <v>1618.3361843670727</v>
      </c>
      <c r="F24" s="29">
        <v>1621.1272536293786</v>
      </c>
      <c r="G24" s="29">
        <v>1040.8329825570734</v>
      </c>
      <c r="H24" s="29">
        <v>707.7125004775628</v>
      </c>
      <c r="I24" s="29">
        <v>292.05433285233084</v>
      </c>
      <c r="J24" s="29">
        <v>605.76393886843982</v>
      </c>
      <c r="K24" s="29">
        <v>1212.5890735782618</v>
      </c>
      <c r="L24" s="29">
        <v>9170.7161437837549</v>
      </c>
      <c r="M24" s="1"/>
    </row>
    <row r="25" spans="1:13" x14ac:dyDescent="0.3">
      <c r="A25" s="29">
        <v>23</v>
      </c>
      <c r="B25" s="4">
        <v>43982</v>
      </c>
      <c r="C25" s="29">
        <v>1556.6556765645191</v>
      </c>
      <c r="D25" s="29">
        <v>608.90489034241023</v>
      </c>
      <c r="E25" s="29">
        <v>1555.0979243434517</v>
      </c>
      <c r="F25" s="29">
        <v>1673.2469265171258</v>
      </c>
      <c r="G25" s="29">
        <v>1035.6945657085776</v>
      </c>
      <c r="H25" s="29">
        <v>760.92304523131816</v>
      </c>
      <c r="I25" s="29">
        <v>266.63308055827855</v>
      </c>
      <c r="J25" s="29">
        <v>636.64938969481125</v>
      </c>
      <c r="K25" s="29">
        <v>1308.6604373711532</v>
      </c>
      <c r="L25" s="29">
        <v>9402.4659363316459</v>
      </c>
      <c r="M25" s="1"/>
    </row>
    <row r="26" spans="1:13" x14ac:dyDescent="0.3">
      <c r="A26" s="29">
        <v>24</v>
      </c>
      <c r="B26" s="4">
        <v>43989</v>
      </c>
      <c r="C26" s="29">
        <v>1729.4935345164749</v>
      </c>
      <c r="D26" s="29">
        <v>592.33051352366806</v>
      </c>
      <c r="E26" s="29">
        <v>1665.3647610382991</v>
      </c>
      <c r="F26" s="29">
        <v>1735.4538875299947</v>
      </c>
      <c r="G26" s="29">
        <v>1166.6798432200037</v>
      </c>
      <c r="H26" s="29">
        <v>763.93771685038837</v>
      </c>
      <c r="I26" s="29">
        <v>276.54351285385246</v>
      </c>
      <c r="J26" s="29">
        <v>637.25009768904465</v>
      </c>
      <c r="K26" s="29">
        <v>1450.6382556671695</v>
      </c>
      <c r="L26" s="29">
        <v>10017.692122888893</v>
      </c>
      <c r="M26" s="1"/>
    </row>
    <row r="27" spans="1:13" x14ac:dyDescent="0.3">
      <c r="A27" s="29">
        <v>25</v>
      </c>
      <c r="B27" s="4">
        <v>43996</v>
      </c>
      <c r="C27" s="29">
        <v>1999.831227101583</v>
      </c>
      <c r="D27" s="29">
        <v>616.52372512839179</v>
      </c>
      <c r="E27" s="29">
        <v>2174.6368579573141</v>
      </c>
      <c r="F27" s="29">
        <v>1899.6574594770364</v>
      </c>
      <c r="G27" s="29">
        <v>1215.0026048612915</v>
      </c>
      <c r="H27" s="29">
        <v>883.71845562512215</v>
      </c>
      <c r="I27" s="29">
        <v>325.79462148410414</v>
      </c>
      <c r="J27" s="29">
        <v>780.87618076016724</v>
      </c>
      <c r="K27" s="29">
        <v>1547.4532131078561</v>
      </c>
      <c r="L27" s="29">
        <v>11443.494345502866</v>
      </c>
      <c r="M27" s="1"/>
    </row>
    <row r="28" spans="1:13" x14ac:dyDescent="0.3">
      <c r="A28" s="29">
        <v>26</v>
      </c>
      <c r="B28" s="4">
        <v>44003</v>
      </c>
      <c r="C28" s="29">
        <v>2241.2064860484397</v>
      </c>
      <c r="D28" s="29">
        <v>593.6071764899491</v>
      </c>
      <c r="E28" s="29">
        <v>2611.7099926484643</v>
      </c>
      <c r="F28" s="29">
        <v>2011.6080137302688</v>
      </c>
      <c r="G28" s="29">
        <v>1192.6228797326348</v>
      </c>
      <c r="H28" s="29">
        <v>875.29410759881443</v>
      </c>
      <c r="I28" s="29">
        <v>289.79771289355483</v>
      </c>
      <c r="J28" s="29">
        <v>771.86203019976108</v>
      </c>
      <c r="K28" s="29">
        <v>1424.6146973623768</v>
      </c>
      <c r="L28" s="29">
        <v>12012.323096704264</v>
      </c>
      <c r="M28" s="1"/>
    </row>
    <row r="29" spans="1:13" x14ac:dyDescent="0.3">
      <c r="A29" s="29">
        <v>27</v>
      </c>
      <c r="B29" s="4">
        <v>44010</v>
      </c>
      <c r="C29" s="29">
        <v>2621.7599163214827</v>
      </c>
      <c r="D29" s="29">
        <v>643.73238513020942</v>
      </c>
      <c r="E29" s="29">
        <v>2977.7293806227303</v>
      </c>
      <c r="F29" s="29">
        <v>2179.4315016561559</v>
      </c>
      <c r="G29" s="29">
        <v>1200.4831072098177</v>
      </c>
      <c r="H29" s="29">
        <v>877.1225393234231</v>
      </c>
      <c r="I29" s="29">
        <v>307.88156366853593</v>
      </c>
      <c r="J29" s="29">
        <v>765.97924352620964</v>
      </c>
      <c r="K29" s="29">
        <v>1410.761556150507</v>
      </c>
      <c r="L29" s="29">
        <v>12984.881193609071</v>
      </c>
      <c r="M29" s="1"/>
    </row>
    <row r="30" spans="1:13" x14ac:dyDescent="0.3">
      <c r="A30" s="29">
        <v>28</v>
      </c>
      <c r="B30" s="4">
        <v>44017</v>
      </c>
      <c r="C30" s="29">
        <v>2901.6217845071233</v>
      </c>
      <c r="D30" s="29">
        <v>739.82800754908192</v>
      </c>
      <c r="E30" s="29">
        <v>3363.9609883698286</v>
      </c>
      <c r="F30" s="29">
        <v>2432.075091038525</v>
      </c>
      <c r="G30" s="29">
        <v>1220.8658537650758</v>
      </c>
      <c r="H30" s="29">
        <v>1037.6313043676266</v>
      </c>
      <c r="I30" s="29">
        <v>288.34461994477419</v>
      </c>
      <c r="J30" s="29">
        <v>873.81551556297291</v>
      </c>
      <c r="K30" s="29">
        <v>1435.6586046483344</v>
      </c>
      <c r="L30" s="29">
        <v>14293.801769753343</v>
      </c>
      <c r="M30" s="1"/>
    </row>
    <row r="31" spans="1:13" x14ac:dyDescent="0.3">
      <c r="A31" s="29">
        <v>29</v>
      </c>
      <c r="B31" s="4">
        <v>44024</v>
      </c>
      <c r="C31" s="29">
        <v>2873.8293579117872</v>
      </c>
      <c r="D31" s="29">
        <v>907.40604436393448</v>
      </c>
      <c r="E31" s="29">
        <v>3819.8421245697873</v>
      </c>
      <c r="F31" s="29">
        <v>3009.1683322015065</v>
      </c>
      <c r="G31" s="29">
        <v>1386.1570392837411</v>
      </c>
      <c r="H31" s="29">
        <v>1146.6937414474119</v>
      </c>
      <c r="I31" s="29">
        <v>348.34363934442354</v>
      </c>
      <c r="J31" s="29">
        <v>995.24448633526333</v>
      </c>
      <c r="K31" s="29">
        <v>1378.6585757516805</v>
      </c>
      <c r="L31" s="29">
        <v>15865.343341209536</v>
      </c>
      <c r="M31" s="1"/>
    </row>
    <row r="32" spans="1:13" x14ac:dyDescent="0.3">
      <c r="A32" s="29">
        <v>30</v>
      </c>
      <c r="B32" s="4">
        <v>44031</v>
      </c>
      <c r="C32" s="29">
        <v>2755.4787231260943</v>
      </c>
      <c r="D32" s="29">
        <v>1037.7577800724896</v>
      </c>
      <c r="E32" s="29">
        <v>3440.2971985348236</v>
      </c>
      <c r="F32" s="29">
        <v>3301.0654795909477</v>
      </c>
      <c r="G32" s="29">
        <v>1365.7295564441965</v>
      </c>
      <c r="H32" s="29">
        <v>1271.057212804189</v>
      </c>
      <c r="I32" s="29">
        <v>382.52493385039816</v>
      </c>
      <c r="J32" s="29">
        <v>964.44264477199454</v>
      </c>
      <c r="K32" s="29">
        <v>1242.710855396967</v>
      </c>
      <c r="L32" s="29">
        <v>15761.0643845921</v>
      </c>
      <c r="M32" s="1"/>
    </row>
    <row r="33" spans="1:13" x14ac:dyDescent="0.3">
      <c r="A33" s="29">
        <v>31</v>
      </c>
      <c r="B33" s="4">
        <v>44038</v>
      </c>
      <c r="C33" s="29">
        <v>2383.7745654627779</v>
      </c>
      <c r="D33" s="29">
        <v>1111.667900277741</v>
      </c>
      <c r="E33" s="29">
        <v>3059.9069453936722</v>
      </c>
      <c r="F33" s="29">
        <v>3120.4778829783659</v>
      </c>
      <c r="G33" s="29">
        <v>1439.454537765143</v>
      </c>
      <c r="H33" s="29">
        <v>1229.6739971824918</v>
      </c>
      <c r="I33" s="29">
        <v>379.55454109759847</v>
      </c>
      <c r="J33" s="29">
        <v>937.30761170988512</v>
      </c>
      <c r="K33" s="29">
        <v>1164.4402601443539</v>
      </c>
      <c r="L33" s="29">
        <v>14826.258242012027</v>
      </c>
      <c r="M33" s="1"/>
    </row>
    <row r="34" spans="1:13" x14ac:dyDescent="0.3">
      <c r="A34" s="29">
        <v>32</v>
      </c>
      <c r="B34" s="4">
        <v>44045</v>
      </c>
      <c r="C34" s="29">
        <v>1999.7223052077106</v>
      </c>
      <c r="D34" s="29">
        <v>1022.2547116378472</v>
      </c>
      <c r="E34" s="29">
        <v>2519.5973967372147</v>
      </c>
      <c r="F34" s="29">
        <v>2869.4493021299927</v>
      </c>
      <c r="G34" s="29">
        <v>1326.6232315185212</v>
      </c>
      <c r="H34" s="29">
        <v>1105.5402897340482</v>
      </c>
      <c r="I34" s="29">
        <v>387.7014744557236</v>
      </c>
      <c r="J34" s="29">
        <v>894.45216795173269</v>
      </c>
      <c r="K34" s="29">
        <v>1189.8337780645809</v>
      </c>
      <c r="L34" s="29">
        <v>13315.174657437372</v>
      </c>
    </row>
    <row r="35" spans="1:13" x14ac:dyDescent="0.3">
      <c r="A35" s="29">
        <v>33</v>
      </c>
      <c r="B35" s="4">
        <v>44052</v>
      </c>
      <c r="C35" s="29">
        <v>1764.6023723933583</v>
      </c>
      <c r="D35" s="29">
        <v>877.09055857090607</v>
      </c>
      <c r="E35" s="29">
        <v>2191.10614237968</v>
      </c>
      <c r="F35" s="29">
        <v>2445.4954529824618</v>
      </c>
      <c r="G35" s="29">
        <v>1318.4051489844805</v>
      </c>
      <c r="H35" s="29">
        <v>1055.5881890716641</v>
      </c>
      <c r="I35" s="29">
        <v>384.65408102531308</v>
      </c>
      <c r="J35" s="29">
        <v>814.05591172094091</v>
      </c>
      <c r="K35" s="29">
        <v>1028.2348119457567</v>
      </c>
      <c r="L35" s="29">
        <v>11879.232669074559</v>
      </c>
    </row>
    <row r="36" spans="1:13" x14ac:dyDescent="0.3">
      <c r="A36" s="29">
        <v>34</v>
      </c>
      <c r="B36" s="4">
        <v>44059</v>
      </c>
      <c r="C36" s="29">
        <v>1819.5082080115958</v>
      </c>
      <c r="D36" s="29">
        <v>849.13992865475302</v>
      </c>
      <c r="E36" s="29">
        <v>1988.9970574894783</v>
      </c>
      <c r="F36" s="29">
        <v>2199.610816205482</v>
      </c>
      <c r="G36" s="29">
        <v>1229.420901917297</v>
      </c>
      <c r="H36" s="29">
        <v>906.44815738957527</v>
      </c>
      <c r="I36" s="29">
        <v>385.34755938306796</v>
      </c>
      <c r="J36" s="29">
        <v>835.74085227193734</v>
      </c>
      <c r="K36" s="29">
        <v>1120.6772907442642</v>
      </c>
      <c r="L36" s="29">
        <v>11334.890772067451</v>
      </c>
    </row>
    <row r="37" spans="1:13" x14ac:dyDescent="0.3">
      <c r="A37" s="29">
        <v>35</v>
      </c>
      <c r="B37" s="4">
        <v>44066</v>
      </c>
      <c r="C37" s="29">
        <v>1543.409851852985</v>
      </c>
      <c r="D37" s="29">
        <v>782.13795191825091</v>
      </c>
      <c r="E37" s="29">
        <v>1862.7439214737528</v>
      </c>
      <c r="F37" s="29">
        <v>2017.2617421542654</v>
      </c>
      <c r="G37" s="29">
        <v>1224.1529490408313</v>
      </c>
      <c r="H37" s="29">
        <v>846.12894545634958</v>
      </c>
      <c r="I37" s="29">
        <v>373.18155435518611</v>
      </c>
      <c r="J37" s="29">
        <v>703.70272684382621</v>
      </c>
      <c r="K37" s="29">
        <v>1057.1225912882574</v>
      </c>
      <c r="L37" s="29">
        <v>10409.842234383705</v>
      </c>
    </row>
    <row r="38" spans="1:13" x14ac:dyDescent="0.3">
      <c r="A38" s="29">
        <v>36</v>
      </c>
      <c r="B38" s="4">
        <v>44073</v>
      </c>
      <c r="C38" s="29">
        <v>1582.6604956738879</v>
      </c>
      <c r="D38" s="29">
        <v>673.27892428914038</v>
      </c>
      <c r="E38" s="29">
        <v>1765.4944496497033</v>
      </c>
      <c r="F38" s="29">
        <v>2019.6342827920744</v>
      </c>
      <c r="G38" s="29">
        <v>1192.0479934822608</v>
      </c>
      <c r="H38" s="29">
        <v>848.36841705256825</v>
      </c>
      <c r="I38" s="29">
        <v>327.74271754154177</v>
      </c>
      <c r="J38" s="29">
        <v>706.21019687677699</v>
      </c>
      <c r="K38" s="29">
        <v>1069.3842327855932</v>
      </c>
      <c r="L38" s="29">
        <v>10184.821710143548</v>
      </c>
    </row>
    <row r="39" spans="1:13" x14ac:dyDescent="0.3">
      <c r="A39" s="29">
        <v>37</v>
      </c>
      <c r="B39" s="4">
        <v>44080</v>
      </c>
      <c r="C39" s="29">
        <v>1442.4356257490333</v>
      </c>
      <c r="D39" s="29">
        <v>611.2902046651966</v>
      </c>
      <c r="E39" s="29">
        <v>1599.1486791875961</v>
      </c>
      <c r="F39" s="29">
        <v>1700.5606083319158</v>
      </c>
      <c r="G39" s="29">
        <v>1102.5232144173488</v>
      </c>
      <c r="H39" s="29">
        <v>824.65719129906529</v>
      </c>
      <c r="I39" s="29">
        <v>346.98586392204891</v>
      </c>
      <c r="J39" s="29">
        <v>657.36651413161121</v>
      </c>
      <c r="K39" s="29">
        <v>1017.8445406671968</v>
      </c>
      <c r="L39" s="29">
        <v>9302.8124423710124</v>
      </c>
    </row>
    <row r="40" spans="1:13" x14ac:dyDescent="0.3">
      <c r="A40" s="29">
        <v>38</v>
      </c>
      <c r="B40" s="4">
        <v>44087</v>
      </c>
      <c r="C40" s="29">
        <v>1381.2354615282804</v>
      </c>
      <c r="D40" s="29">
        <v>560.86906263884077</v>
      </c>
      <c r="E40" s="29">
        <v>1485.6439569527731</v>
      </c>
      <c r="F40" s="29">
        <v>1787.4817340528627</v>
      </c>
      <c r="G40" s="29">
        <v>1155.295821550859</v>
      </c>
      <c r="H40" s="29">
        <v>783.44356852485464</v>
      </c>
      <c r="I40" s="29">
        <v>304.25221381321387</v>
      </c>
      <c r="J40" s="29">
        <v>662.23029220611784</v>
      </c>
      <c r="K40" s="29">
        <v>835.86887773236367</v>
      </c>
      <c r="L40" s="29">
        <v>8956.3209890001654</v>
      </c>
    </row>
    <row r="41" spans="1:13" x14ac:dyDescent="0.3">
      <c r="A41" s="29">
        <v>39</v>
      </c>
      <c r="B41" s="4">
        <v>44094</v>
      </c>
      <c r="C41" s="29">
        <v>1400.2171510537628</v>
      </c>
      <c r="D41" s="29">
        <v>658.69994734986585</v>
      </c>
      <c r="E41" s="29">
        <v>1495.9913806720583</v>
      </c>
      <c r="F41" s="29">
        <v>1715.2985129754652</v>
      </c>
      <c r="G41" s="29">
        <v>1120.3872108861051</v>
      </c>
      <c r="H41" s="29">
        <v>815.56705720685693</v>
      </c>
      <c r="I41" s="29">
        <v>304.29090206285042</v>
      </c>
      <c r="J41" s="29">
        <v>641.36231927774782</v>
      </c>
      <c r="K41" s="29">
        <v>881.42484671765033</v>
      </c>
      <c r="L41" s="29">
        <v>9033.2393282023622</v>
      </c>
    </row>
    <row r="42" spans="1:13" x14ac:dyDescent="0.3">
      <c r="A42" s="29">
        <v>40</v>
      </c>
      <c r="B42" s="4">
        <v>44101</v>
      </c>
      <c r="C42" s="29">
        <v>1431.7780147230969</v>
      </c>
      <c r="D42" s="29">
        <v>603.92302965182125</v>
      </c>
      <c r="E42" s="29">
        <v>1438.2496375641808</v>
      </c>
      <c r="F42" s="29">
        <v>1670.3438996171915</v>
      </c>
      <c r="G42" s="29">
        <v>1043.5388193314648</v>
      </c>
      <c r="H42" s="29">
        <v>691.54018533960493</v>
      </c>
      <c r="I42" s="29">
        <v>306.87871171578126</v>
      </c>
      <c r="J42" s="29">
        <v>670.18461386975855</v>
      </c>
      <c r="K42" s="29">
        <v>997.83792601186963</v>
      </c>
      <c r="L42" s="29">
        <v>8854.2748378247688</v>
      </c>
    </row>
    <row r="43" spans="1:13" x14ac:dyDescent="0.3">
      <c r="A43" s="29">
        <v>41</v>
      </c>
      <c r="B43" s="4">
        <v>44108</v>
      </c>
      <c r="C43" s="29">
        <v>1474.9669977470505</v>
      </c>
      <c r="D43" s="29">
        <v>586.26836763066774</v>
      </c>
      <c r="E43" s="29">
        <v>1555.5965276377349</v>
      </c>
      <c r="F43" s="29">
        <v>1783.3003509473906</v>
      </c>
      <c r="G43" s="29">
        <v>1160.0251947525219</v>
      </c>
      <c r="H43" s="29">
        <v>777.27656842211252</v>
      </c>
      <c r="I43" s="29">
        <v>320.50388761178237</v>
      </c>
      <c r="J43" s="29">
        <v>654.12578048842852</v>
      </c>
      <c r="K43" s="29">
        <v>948.01546974251812</v>
      </c>
      <c r="L43" s="29">
        <v>9260.0791449802073</v>
      </c>
    </row>
    <row r="44" spans="1:13" x14ac:dyDescent="0.3">
      <c r="A44" s="29">
        <v>42</v>
      </c>
      <c r="B44" s="4">
        <v>44115</v>
      </c>
      <c r="C44" s="29">
        <v>1480.9639260777763</v>
      </c>
      <c r="D44" s="29">
        <v>619.98547489883595</v>
      </c>
      <c r="E44" s="29">
        <v>1569.2310622477803</v>
      </c>
      <c r="F44" s="29">
        <v>1822.1807820508282</v>
      </c>
      <c r="G44" s="29">
        <v>1132.9251775349071</v>
      </c>
      <c r="H44" s="29">
        <v>836.56542380991823</v>
      </c>
      <c r="I44" s="29">
        <v>304.752604425995</v>
      </c>
      <c r="J44" s="29">
        <v>703.14538802200627</v>
      </c>
      <c r="K44" s="29">
        <v>943.51654155431333</v>
      </c>
      <c r="L44" s="29">
        <v>9413.2663806223609</v>
      </c>
    </row>
    <row r="45" spans="1:13" x14ac:dyDescent="0.3">
      <c r="A45" s="29">
        <v>43</v>
      </c>
      <c r="B45" s="4">
        <v>44122</v>
      </c>
      <c r="C45" s="29">
        <v>1483.5169445012104</v>
      </c>
      <c r="D45" s="29">
        <v>612.29226633219957</v>
      </c>
      <c r="E45" s="29">
        <v>1547.2726516103526</v>
      </c>
      <c r="F45" s="29">
        <v>1665.3464546017769</v>
      </c>
      <c r="G45" s="29">
        <v>1190.6777942762562</v>
      </c>
      <c r="H45" s="29">
        <v>836.12330410344589</v>
      </c>
      <c r="I45" s="29">
        <v>333.83352110674127</v>
      </c>
      <c r="J45" s="29">
        <v>766.91861862570545</v>
      </c>
      <c r="K45" s="29">
        <v>867.38094309037137</v>
      </c>
      <c r="L45" s="29">
        <v>9303.3624982480615</v>
      </c>
    </row>
    <row r="46" spans="1:13" x14ac:dyDescent="0.3">
      <c r="A46" s="29">
        <v>44</v>
      </c>
      <c r="B46" s="4">
        <v>44129</v>
      </c>
      <c r="C46" s="29">
        <v>1584.1733584595261</v>
      </c>
      <c r="D46" s="29">
        <v>615.18843516904531</v>
      </c>
      <c r="E46" s="29">
        <v>1525.5953756815406</v>
      </c>
      <c r="F46" s="29">
        <v>1682.1618881593581</v>
      </c>
      <c r="G46" s="29">
        <v>1124.0838718653777</v>
      </c>
      <c r="H46" s="29">
        <v>852.90160989414903</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1492.4509241842152</v>
      </c>
      <c r="F47" s="29">
        <v>1775.2721163071155</v>
      </c>
      <c r="G47" s="29">
        <v>1125.9727080209968</v>
      </c>
      <c r="H47" s="29">
        <v>804.9228846346914</v>
      </c>
      <c r="I47" s="29">
        <v>313.04728330229784</v>
      </c>
      <c r="J47" s="29">
        <v>640.4726435161549</v>
      </c>
      <c r="K47" s="29">
        <v>885.27986586767122</v>
      </c>
      <c r="L47" s="29">
        <v>9317.7794690337178</v>
      </c>
    </row>
    <row r="48" spans="1:13" x14ac:dyDescent="0.3">
      <c r="A48" s="29">
        <v>46</v>
      </c>
      <c r="B48" s="4">
        <v>44143</v>
      </c>
      <c r="C48" s="29">
        <v>1924.4827016629631</v>
      </c>
      <c r="D48" s="29">
        <v>557.99580702403773</v>
      </c>
      <c r="E48" s="29">
        <v>1567.3406874631123</v>
      </c>
      <c r="F48" s="29">
        <v>1753.1662436092849</v>
      </c>
      <c r="G48" s="29">
        <v>1305.7202048225195</v>
      </c>
      <c r="H48" s="29">
        <v>804.52075092230837</v>
      </c>
      <c r="I48" s="29">
        <v>279.14133389809092</v>
      </c>
      <c r="J48" s="29">
        <v>607.51543247926816</v>
      </c>
      <c r="K48" s="29">
        <v>948.33431004949489</v>
      </c>
      <c r="L48" s="29">
        <v>9748.2174719310788</v>
      </c>
    </row>
    <row r="49" spans="1:12" x14ac:dyDescent="0.3">
      <c r="A49" s="29">
        <v>47</v>
      </c>
      <c r="B49" s="4">
        <v>44150</v>
      </c>
      <c r="C49" s="29">
        <v>2057.5842094717646</v>
      </c>
      <c r="D49" s="29">
        <v>564.03334720510145</v>
      </c>
      <c r="E49" s="29">
        <v>1510.5893352258495</v>
      </c>
      <c r="F49" s="29">
        <v>1634.9726651687592</v>
      </c>
      <c r="G49" s="29">
        <v>1186.8018575588067</v>
      </c>
      <c r="H49" s="29">
        <v>777.92406489184873</v>
      </c>
      <c r="I49" s="29">
        <v>286.29772533561061</v>
      </c>
      <c r="J49" s="29">
        <v>650.30164268616943</v>
      </c>
      <c r="K49" s="29">
        <v>951.34321658659837</v>
      </c>
      <c r="L49" s="29">
        <v>9619.8480641305068</v>
      </c>
    </row>
    <row r="50" spans="1:12" x14ac:dyDescent="0.3">
      <c r="A50" s="29">
        <v>48</v>
      </c>
      <c r="B50" s="4">
        <v>44157</v>
      </c>
      <c r="C50" s="29">
        <v>2391.2883869288257</v>
      </c>
      <c r="D50" s="29">
        <v>463.11156099202213</v>
      </c>
      <c r="E50" s="29">
        <v>1367.4061293324353</v>
      </c>
      <c r="F50" s="29">
        <v>1716.5191768855614</v>
      </c>
      <c r="G50" s="29">
        <v>1092.5037627922745</v>
      </c>
      <c r="H50" s="29">
        <v>669.71503972014898</v>
      </c>
      <c r="I50" s="29">
        <v>255.76272725503844</v>
      </c>
      <c r="J50" s="29">
        <v>598.35726015157343</v>
      </c>
      <c r="K50" s="29">
        <v>901.51319368409247</v>
      </c>
      <c r="L50" s="29">
        <v>9456.1772377419729</v>
      </c>
    </row>
    <row r="51" spans="1:12" x14ac:dyDescent="0.3">
      <c r="A51" s="29">
        <v>49</v>
      </c>
      <c r="B51" s="4">
        <v>44164</v>
      </c>
      <c r="C51" s="29">
        <v>2833.8912554649341</v>
      </c>
      <c r="D51" s="29">
        <v>502.43113770056118</v>
      </c>
      <c r="E51" s="29">
        <v>1490.2942205926583</v>
      </c>
      <c r="F51" s="29">
        <v>1791.4141258194018</v>
      </c>
      <c r="G51" s="29">
        <v>1139.5572091582619</v>
      </c>
      <c r="H51" s="29">
        <v>787.90465371323853</v>
      </c>
      <c r="I51" s="29">
        <v>299.88534738718283</v>
      </c>
      <c r="J51" s="29">
        <v>615.56226009748491</v>
      </c>
      <c r="K51" s="29">
        <v>1121.339812050287</v>
      </c>
      <c r="L51" s="29">
        <v>10582.280021984012</v>
      </c>
    </row>
    <row r="52" spans="1:12" x14ac:dyDescent="0.3">
      <c r="A52" s="29">
        <v>50</v>
      </c>
      <c r="B52" s="4">
        <v>44171</v>
      </c>
      <c r="C52" s="29">
        <v>3122.1644341258843</v>
      </c>
      <c r="D52" s="29">
        <v>490.33809289217402</v>
      </c>
      <c r="E52" s="29">
        <v>1559.5118809558003</v>
      </c>
      <c r="F52" s="29">
        <v>2172.6406658450433</v>
      </c>
      <c r="G52" s="29">
        <v>1191.8888692209712</v>
      </c>
      <c r="H52" s="29">
        <v>857.93745315838692</v>
      </c>
      <c r="I52" s="29">
        <v>293.880805457051</v>
      </c>
      <c r="J52" s="29">
        <v>619.90696306143923</v>
      </c>
      <c r="K52" s="29">
        <v>1252.8155082884241</v>
      </c>
      <c r="L52" s="29">
        <v>11561.084673005174</v>
      </c>
    </row>
    <row r="53" spans="1:12" x14ac:dyDescent="0.3">
      <c r="A53" s="29">
        <v>51</v>
      </c>
      <c r="B53" s="4">
        <v>44178</v>
      </c>
      <c r="C53" s="29">
        <v>3483.2208492215186</v>
      </c>
      <c r="D53" s="29">
        <v>544.02349109241652</v>
      </c>
      <c r="E53" s="29">
        <v>1610.9046722934354</v>
      </c>
      <c r="F53" s="29">
        <v>2687.9306541467909</v>
      </c>
      <c r="G53" s="29">
        <v>1210.2184090345581</v>
      </c>
      <c r="H53" s="29">
        <v>865.57218303034881</v>
      </c>
      <c r="I53" s="29">
        <v>327.57915733426682</v>
      </c>
      <c r="J53" s="29">
        <v>623.25886482846045</v>
      </c>
      <c r="K53" s="29">
        <v>1645.9941988640462</v>
      </c>
      <c r="L53" s="29">
        <v>12998.702479845841</v>
      </c>
    </row>
    <row r="54" spans="1:12" x14ac:dyDescent="0.3">
      <c r="A54" s="29">
        <v>52</v>
      </c>
      <c r="B54" s="4">
        <v>44185</v>
      </c>
      <c r="C54" s="29">
        <v>3709.3393392754488</v>
      </c>
      <c r="D54" s="29">
        <v>638.10084614630796</v>
      </c>
      <c r="E54" s="29">
        <v>2142.8609546419525</v>
      </c>
      <c r="F54" s="29">
        <v>3796.1199833353458</v>
      </c>
      <c r="G54" s="29">
        <v>1407.8716807196729</v>
      </c>
      <c r="H54" s="29">
        <v>1055.94488521736</v>
      </c>
      <c r="I54" s="29">
        <v>352.4508507274013</v>
      </c>
      <c r="J54" s="29">
        <v>765.79915360270616</v>
      </c>
      <c r="K54" s="29">
        <v>2035.6687414647672</v>
      </c>
      <c r="L54" s="29">
        <v>15904.156435130963</v>
      </c>
    </row>
    <row r="55" spans="1:12" x14ac:dyDescent="0.3">
      <c r="A55" s="29">
        <v>53</v>
      </c>
      <c r="B55" s="4">
        <v>44192</v>
      </c>
      <c r="C55" s="29">
        <v>3585.4056320282516</v>
      </c>
      <c r="D55" s="29">
        <v>711.63010060766578</v>
      </c>
      <c r="E55" s="29">
        <v>2821.42689996023</v>
      </c>
      <c r="F55" s="29">
        <v>5002.1993581761126</v>
      </c>
      <c r="G55" s="29">
        <v>1994.7550657008787</v>
      </c>
      <c r="H55" s="29">
        <v>1368.775681984841</v>
      </c>
      <c r="I55" s="29">
        <v>391.36485103832513</v>
      </c>
      <c r="J55" s="29">
        <v>976.38301740719521</v>
      </c>
      <c r="K55" s="29">
        <v>2318.7695886023757</v>
      </c>
      <c r="L55" s="29">
        <v>19170.710195505875</v>
      </c>
    </row>
    <row r="56" spans="1:12" x14ac:dyDescent="0.3">
      <c r="A56" s="38">
        <v>1</v>
      </c>
      <c r="B56" s="4">
        <v>44199</v>
      </c>
      <c r="C56" s="29">
        <v>3643.1584707031525</v>
      </c>
      <c r="D56" s="29">
        <v>882.39301207254084</v>
      </c>
      <c r="E56" s="29">
        <v>3467.106796241736</v>
      </c>
      <c r="F56" s="29">
        <v>6395.504591214336</v>
      </c>
      <c r="G56" s="29">
        <v>2816.2230370673155</v>
      </c>
      <c r="H56" s="29">
        <v>1722.9409627719551</v>
      </c>
      <c r="I56" s="29">
        <v>362.35916898386654</v>
      </c>
      <c r="J56" s="29">
        <v>1114.0550226367261</v>
      </c>
      <c r="K56" s="29">
        <v>2341.5165369569686</v>
      </c>
      <c r="L56" s="29">
        <v>22745.257598648597</v>
      </c>
    </row>
    <row r="57" spans="1:12" x14ac:dyDescent="0.3">
      <c r="A57" s="38">
        <v>2</v>
      </c>
      <c r="B57" s="4">
        <v>44206</v>
      </c>
      <c r="C57" s="29">
        <v>3372.1604364252967</v>
      </c>
      <c r="D57" s="29">
        <v>928.7449591129855</v>
      </c>
      <c r="E57" s="29">
        <v>3608.693768179709</v>
      </c>
      <c r="F57" s="29">
        <v>6635.2258508227869</v>
      </c>
      <c r="G57" s="29">
        <v>3634.2965411284504</v>
      </c>
      <c r="H57" s="29">
        <v>2220.9278988773867</v>
      </c>
      <c r="I57" s="29">
        <v>391.54784493686265</v>
      </c>
      <c r="J57" s="29">
        <v>1254.9846732237875</v>
      </c>
      <c r="K57" s="29">
        <v>2158.0269887428244</v>
      </c>
      <c r="L57" s="29">
        <v>24204.608961450089</v>
      </c>
    </row>
    <row r="58" spans="1:12" x14ac:dyDescent="0.3">
      <c r="A58" s="38">
        <v>3</v>
      </c>
      <c r="B58" s="4">
        <v>44213</v>
      </c>
      <c r="C58" s="29">
        <v>2730.2972358453358</v>
      </c>
      <c r="D58" s="29">
        <v>965.43791413247152</v>
      </c>
      <c r="E58" s="29">
        <v>3239.5435161999012</v>
      </c>
      <c r="F58" s="29">
        <v>5521.8585517098818</v>
      </c>
      <c r="G58" s="29">
        <v>3044.498962010086</v>
      </c>
      <c r="H58" s="29">
        <v>2039.4249731593484</v>
      </c>
      <c r="I58" s="29">
        <v>435.60140277647849</v>
      </c>
      <c r="J58" s="29">
        <v>1305.4978235700221</v>
      </c>
      <c r="K58" s="29">
        <v>1778.0846277979656</v>
      </c>
      <c r="L58" s="29">
        <v>21060.245007201491</v>
      </c>
    </row>
    <row r="59" spans="1:12" x14ac:dyDescent="0.3">
      <c r="A59" s="38">
        <v>4</v>
      </c>
      <c r="B59" s="4">
        <v>44220</v>
      </c>
      <c r="C59" s="29">
        <v>2003.2308462605954</v>
      </c>
      <c r="D59" s="29">
        <v>756.20115844215456</v>
      </c>
      <c r="E59" s="29">
        <v>2429.768163800908</v>
      </c>
      <c r="F59" s="29">
        <v>3444.2460148688388</v>
      </c>
      <c r="G59" s="29">
        <v>2193.4764777286141</v>
      </c>
      <c r="H59" s="29">
        <v>1551.199134213221</v>
      </c>
      <c r="I59" s="29">
        <v>349.97620193110538</v>
      </c>
      <c r="J59" s="29">
        <v>1026.4365198109419</v>
      </c>
      <c r="K59" s="29">
        <v>1372.1537121053307</v>
      </c>
      <c r="L59" s="29">
        <v>15126.688229161711</v>
      </c>
    </row>
    <row r="60" spans="1:12" x14ac:dyDescent="0.3">
      <c r="A60" s="38">
        <v>5</v>
      </c>
      <c r="B60" s="4">
        <v>44227</v>
      </c>
      <c r="C60" s="29">
        <v>1665.0673862989638</v>
      </c>
      <c r="D60" s="29">
        <v>740.50519595366984</v>
      </c>
      <c r="E60" s="29">
        <v>2199.6819204997228</v>
      </c>
      <c r="F60" s="29">
        <v>2824.8309047769462</v>
      </c>
      <c r="G60" s="29">
        <v>1679.1132767781091</v>
      </c>
      <c r="H60" s="29">
        <v>1246.2847402945736</v>
      </c>
      <c r="I60" s="29">
        <v>330.30303974740843</v>
      </c>
      <c r="J60" s="29">
        <v>844.13702012152839</v>
      </c>
      <c r="K60" s="29">
        <v>1230.3418167351581</v>
      </c>
      <c r="L60" s="29">
        <v>12760.26530120608</v>
      </c>
    </row>
    <row r="61" spans="1:12" x14ac:dyDescent="0.3">
      <c r="A61" s="38">
        <v>6</v>
      </c>
      <c r="B61" s="4">
        <v>44234</v>
      </c>
      <c r="C61" s="29">
        <v>1608.8642730250394</v>
      </c>
      <c r="D61" s="29">
        <v>673.86607107985128</v>
      </c>
      <c r="E61" s="29">
        <v>1836.8901526094821</v>
      </c>
      <c r="F61" s="29">
        <v>2290.8414051065674</v>
      </c>
      <c r="G61" s="29">
        <v>1358.3329810760858</v>
      </c>
      <c r="H61" s="29">
        <v>1076.6789387540705</v>
      </c>
      <c r="I61" s="29">
        <v>341.83075120221514</v>
      </c>
      <c r="J61" s="29">
        <v>790.00730077900198</v>
      </c>
      <c r="K61" s="29">
        <v>1061.5175643384014</v>
      </c>
      <c r="L61" s="29">
        <v>11038.829437970715</v>
      </c>
    </row>
    <row r="62" spans="1:12" x14ac:dyDescent="0.3">
      <c r="A62" s="38">
        <v>7</v>
      </c>
      <c r="B62" s="4">
        <v>44241</v>
      </c>
      <c r="C62" s="29">
        <v>1390.4527029387614</v>
      </c>
      <c r="D62" s="29">
        <v>559.75010538338256</v>
      </c>
      <c r="E62" s="29">
        <v>1901.7768885283585</v>
      </c>
      <c r="F62" s="29">
        <v>2053.6187131692691</v>
      </c>
      <c r="G62" s="29">
        <v>1367.5715388359417</v>
      </c>
      <c r="H62" s="29">
        <v>1047.6171764086691</v>
      </c>
      <c r="I62" s="29">
        <v>364.98656443754504</v>
      </c>
      <c r="J62" s="29">
        <v>803.50235047640217</v>
      </c>
      <c r="K62" s="29">
        <v>945.65625178756454</v>
      </c>
      <c r="L62" s="29">
        <v>10434.932291965893</v>
      </c>
    </row>
    <row r="63" spans="1:12" x14ac:dyDescent="0.3">
      <c r="A63" s="38">
        <v>8</v>
      </c>
      <c r="B63" s="4">
        <v>44248</v>
      </c>
      <c r="C63" s="29">
        <v>1396.216990274823</v>
      </c>
      <c r="D63" s="29">
        <v>615.24227949133092</v>
      </c>
      <c r="E63" s="29">
        <v>1718.4163884485247</v>
      </c>
      <c r="F63" s="29">
        <v>1818.0284793640894</v>
      </c>
      <c r="G63" s="29">
        <v>1240.3033639228431</v>
      </c>
      <c r="H63" s="29">
        <v>964.94105496326279</v>
      </c>
      <c r="I63" s="29">
        <v>300.01853997577427</v>
      </c>
      <c r="J63" s="29">
        <v>682.80557414021519</v>
      </c>
      <c r="K63" s="29">
        <v>922.46720814572404</v>
      </c>
      <c r="L63" s="29">
        <v>9658.4398787265873</v>
      </c>
    </row>
    <row r="64" spans="1:12" x14ac:dyDescent="0.3">
      <c r="A64" s="38">
        <v>9</v>
      </c>
      <c r="B64" s="4">
        <v>44255</v>
      </c>
      <c r="C64" s="29">
        <v>1395.3389267393613</v>
      </c>
      <c r="D64" s="29">
        <v>601.78443289904931</v>
      </c>
      <c r="E64" s="29">
        <v>1703.1122678701445</v>
      </c>
      <c r="F64" s="29">
        <v>1857.1736463669922</v>
      </c>
      <c r="G64" s="29">
        <v>1311.5520022754004</v>
      </c>
      <c r="H64" s="29">
        <v>845.68294755784655</v>
      </c>
      <c r="I64" s="29">
        <v>298.16247093164293</v>
      </c>
      <c r="J64" s="29">
        <v>674.45099882584304</v>
      </c>
      <c r="K64" s="29">
        <v>947.12816210366327</v>
      </c>
      <c r="L64" s="29">
        <v>9634.3858555699444</v>
      </c>
    </row>
    <row r="65" spans="1:12" x14ac:dyDescent="0.3">
      <c r="A65" s="38">
        <v>10</v>
      </c>
      <c r="B65" s="4">
        <v>44262</v>
      </c>
      <c r="C65" s="29">
        <v>1363.3594609645615</v>
      </c>
      <c r="D65" s="29">
        <v>620.99236434780346</v>
      </c>
      <c r="E65" s="29">
        <v>1679.3711799891569</v>
      </c>
      <c r="F65" s="29">
        <v>1842.5285844002826</v>
      </c>
      <c r="G65" s="29">
        <v>1264.5997726423052</v>
      </c>
      <c r="H65" s="29">
        <v>1007.1780324883116</v>
      </c>
      <c r="I65" s="29">
        <v>327.53392282472709</v>
      </c>
      <c r="J65" s="29">
        <v>731.81098143519625</v>
      </c>
      <c r="K65" s="29">
        <v>926.81895138174593</v>
      </c>
      <c r="L65" s="29">
        <v>9764.1932504740907</v>
      </c>
    </row>
    <row r="66" spans="1:12" x14ac:dyDescent="0.3">
      <c r="A66" s="38">
        <v>11</v>
      </c>
      <c r="B66" s="4">
        <v>44269</v>
      </c>
      <c r="C66" s="29">
        <v>1269.6201795800037</v>
      </c>
      <c r="D66" s="29">
        <v>636.23264390699251</v>
      </c>
      <c r="E66" s="29">
        <v>1608.875966181477</v>
      </c>
      <c r="F66" s="29">
        <v>1749.0201443883975</v>
      </c>
      <c r="G66" s="29">
        <v>1143.8720637519862</v>
      </c>
      <c r="H66" s="29">
        <v>849.0348702435615</v>
      </c>
      <c r="I66" s="29">
        <v>291.12685795750417</v>
      </c>
      <c r="J66" s="29">
        <v>659.41719122186043</v>
      </c>
      <c r="K66" s="29">
        <v>831.23871481956212</v>
      </c>
      <c r="L66" s="29">
        <v>9038.438632051344</v>
      </c>
    </row>
    <row r="67" spans="1:12" x14ac:dyDescent="0.3">
      <c r="A67" s="38">
        <v>12</v>
      </c>
      <c r="B67" s="4">
        <v>44276</v>
      </c>
      <c r="C67" s="29">
        <v>1295.4658565776281</v>
      </c>
      <c r="D67" s="29">
        <v>589.79490747081627</v>
      </c>
      <c r="E67" s="29">
        <v>1562.7814216191146</v>
      </c>
      <c r="F67" s="29">
        <v>1722.1069485958656</v>
      </c>
      <c r="G67" s="29">
        <v>1163.7595387384997</v>
      </c>
      <c r="H67" s="29">
        <v>912.9258481519812</v>
      </c>
      <c r="I67" s="29">
        <v>287.72403149211249</v>
      </c>
      <c r="J67" s="29">
        <v>680.73892146793355</v>
      </c>
      <c r="K67" s="29">
        <v>938.6039079557936</v>
      </c>
      <c r="L67" s="29">
        <v>9153.9013820697437</v>
      </c>
    </row>
    <row r="68" spans="1:12" x14ac:dyDescent="0.3">
      <c r="A68" s="38">
        <v>13</v>
      </c>
      <c r="B68" s="4">
        <v>44283</v>
      </c>
      <c r="C68" s="29">
        <v>1359.3957428611311</v>
      </c>
      <c r="D68" s="29">
        <v>615.59197241975335</v>
      </c>
      <c r="E68" s="29">
        <v>1691.8772046367233</v>
      </c>
      <c r="F68" s="29">
        <v>1733.9434838237055</v>
      </c>
      <c r="G68" s="29">
        <v>1180.4917450720968</v>
      </c>
      <c r="H68" s="29">
        <v>864.20686941665508</v>
      </c>
      <c r="I68" s="29">
        <v>283.93070764153862</v>
      </c>
      <c r="J68" s="29">
        <v>660.63403371563959</v>
      </c>
      <c r="K68" s="29">
        <v>869.83449561124576</v>
      </c>
      <c r="L68" s="29">
        <v>9259.9062551984898</v>
      </c>
    </row>
    <row r="69" spans="1:12" x14ac:dyDescent="0.3">
      <c r="A69" s="38">
        <v>14</v>
      </c>
      <c r="B69" s="4">
        <v>44290</v>
      </c>
      <c r="C69" s="29">
        <v>1408.040262479557</v>
      </c>
      <c r="D69" s="29">
        <v>672.76353101427389</v>
      </c>
      <c r="E69" s="29">
        <v>1726.6511336786807</v>
      </c>
      <c r="F69" s="29">
        <v>1834.4640666049904</v>
      </c>
      <c r="G69" s="29">
        <v>1179.6431282784056</v>
      </c>
      <c r="H69" s="29">
        <v>897.58425484679276</v>
      </c>
      <c r="I69" s="29">
        <v>375.69267202483894</v>
      </c>
      <c r="J69" s="29">
        <v>695.0361872887521</v>
      </c>
      <c r="K69" s="29">
        <v>895.86051160885449</v>
      </c>
      <c r="L69" s="29">
        <v>9685.735747825147</v>
      </c>
    </row>
    <row r="70" spans="1:12" x14ac:dyDescent="0.3">
      <c r="A70" s="38">
        <v>15</v>
      </c>
      <c r="B70" s="4">
        <v>44297</v>
      </c>
      <c r="C70" s="29">
        <v>1382.9087691427253</v>
      </c>
      <c r="D70" s="29">
        <v>627.20553158379835</v>
      </c>
      <c r="E70" s="29">
        <v>1705.269682033696</v>
      </c>
      <c r="F70" s="29">
        <v>1792.464126115327</v>
      </c>
      <c r="G70" s="29">
        <v>1177.2105189382899</v>
      </c>
      <c r="H70" s="29">
        <v>840.50690737940579</v>
      </c>
      <c r="I70" s="29">
        <v>361.79700615154923</v>
      </c>
      <c r="J70" s="29">
        <v>813.35557429838229</v>
      </c>
      <c r="K70" s="29">
        <v>991.06851618548694</v>
      </c>
      <c r="L70" s="29">
        <v>9691.7866318286615</v>
      </c>
    </row>
    <row r="71" spans="1:12" x14ac:dyDescent="0.3">
      <c r="A71" s="38">
        <v>16</v>
      </c>
      <c r="B71" s="4">
        <v>44304</v>
      </c>
      <c r="C71" s="29">
        <v>1352.239942867692</v>
      </c>
      <c r="D71" s="29">
        <v>748.63711434179515</v>
      </c>
      <c r="E71" s="29">
        <v>1714.4083584237735</v>
      </c>
      <c r="F71" s="29">
        <v>1737.1994122701064</v>
      </c>
      <c r="G71" s="29">
        <v>1226.1623818103023</v>
      </c>
      <c r="H71" s="29">
        <v>889.67411595935187</v>
      </c>
      <c r="I71" s="29">
        <v>347.86675877278356</v>
      </c>
      <c r="J71" s="29">
        <v>749.73945846456058</v>
      </c>
      <c r="K71" s="29">
        <v>878.27571215745252</v>
      </c>
      <c r="L71" s="29">
        <v>9644.2032550678177</v>
      </c>
    </row>
    <row r="72" spans="1:12" x14ac:dyDescent="0.3">
      <c r="A72" s="38">
        <v>17</v>
      </c>
      <c r="B72" s="4">
        <v>44311</v>
      </c>
      <c r="C72" s="29">
        <v>1342.510281672779</v>
      </c>
      <c r="D72" s="29">
        <v>745.66751267395568</v>
      </c>
      <c r="E72" s="29">
        <v>1760.8332975348085</v>
      </c>
      <c r="F72" s="29">
        <v>1765.1352014314516</v>
      </c>
      <c r="G72" s="29">
        <v>1136.1480456282034</v>
      </c>
      <c r="H72" s="29">
        <v>862.04252920031433</v>
      </c>
      <c r="I72" s="29">
        <v>454.16366607213217</v>
      </c>
      <c r="J72" s="29">
        <v>777.59153083036529</v>
      </c>
      <c r="K72" s="29">
        <v>879.73458000092228</v>
      </c>
      <c r="L72" s="29">
        <v>9723.8266450449337</v>
      </c>
    </row>
    <row r="73" spans="1:12" x14ac:dyDescent="0.3">
      <c r="A73" s="38">
        <v>18</v>
      </c>
      <c r="B73" s="4">
        <v>44318</v>
      </c>
      <c r="C73" s="29">
        <v>1398.2128334900692</v>
      </c>
      <c r="D73" s="29">
        <v>803.07639207730472</v>
      </c>
      <c r="E73" s="29">
        <v>1803.199648470495</v>
      </c>
      <c r="F73" s="29">
        <v>1827.6657334119791</v>
      </c>
      <c r="G73" s="29">
        <v>1227.7630795510695</v>
      </c>
      <c r="H73" s="29">
        <v>913.72497062342745</v>
      </c>
      <c r="I73" s="29">
        <v>462.13678319160613</v>
      </c>
      <c r="J73" s="29">
        <v>832.37872321018199</v>
      </c>
      <c r="K73" s="29">
        <v>1018.2366701578011</v>
      </c>
      <c r="L73" s="29">
        <v>10286.394834183935</v>
      </c>
    </row>
    <row r="74" spans="1:12" x14ac:dyDescent="0.3">
      <c r="A74" s="38">
        <v>19</v>
      </c>
      <c r="B74" s="4">
        <v>44325</v>
      </c>
      <c r="C74" s="29">
        <v>1438.5311004547959</v>
      </c>
      <c r="D74" s="29">
        <v>852.87862008878005</v>
      </c>
      <c r="E74" s="29">
        <v>1846.9783915833632</v>
      </c>
      <c r="F74" s="29">
        <v>1804.877073217941</v>
      </c>
      <c r="G74" s="29">
        <v>1224.7666102102617</v>
      </c>
      <c r="H74" s="29">
        <v>971.18333016279303</v>
      </c>
      <c r="I74" s="29">
        <v>535.07314548173895</v>
      </c>
      <c r="J74" s="29">
        <v>896.73751802415131</v>
      </c>
      <c r="K74" s="29">
        <v>1040.3368959889908</v>
      </c>
      <c r="L74" s="29">
        <v>10611.362685212816</v>
      </c>
    </row>
    <row r="75" spans="1:12" x14ac:dyDescent="0.3">
      <c r="A75" s="38">
        <v>20</v>
      </c>
      <c r="B75" s="4">
        <v>44332</v>
      </c>
      <c r="C75" s="29">
        <v>1376.8732080354598</v>
      </c>
      <c r="D75" s="29">
        <v>896.21460131066488</v>
      </c>
      <c r="E75" s="29">
        <v>2076.3990620292207</v>
      </c>
      <c r="F75" s="29">
        <v>1842.9064400782452</v>
      </c>
      <c r="G75" s="29">
        <v>1221.6992031250147</v>
      </c>
      <c r="H75" s="29">
        <v>907.2969366319096</v>
      </c>
      <c r="I75" s="29">
        <v>502.55966309717871</v>
      </c>
      <c r="J75" s="29">
        <v>887.92116809318327</v>
      </c>
      <c r="K75" s="29">
        <v>983.82658689515119</v>
      </c>
      <c r="L75" s="29">
        <v>10695.696869296029</v>
      </c>
    </row>
    <row r="76" spans="1:12" x14ac:dyDescent="0.3">
      <c r="A76" s="38">
        <v>21</v>
      </c>
      <c r="B76" s="4">
        <v>44339</v>
      </c>
      <c r="C76" s="29">
        <v>1412.0529065290839</v>
      </c>
      <c r="D76" s="29">
        <v>921.98728357058144</v>
      </c>
      <c r="E76" s="29">
        <v>2136.9350930874007</v>
      </c>
      <c r="F76" s="29">
        <v>1828.4306233413849</v>
      </c>
      <c r="G76" s="29">
        <v>1181.6133331311316</v>
      </c>
      <c r="H76" s="29">
        <v>982.98665826140132</v>
      </c>
      <c r="I76" s="29">
        <v>541.31863747502416</v>
      </c>
      <c r="J76" s="29">
        <v>1003.9636145656143</v>
      </c>
      <c r="K76" s="29">
        <v>1115.8687411542905</v>
      </c>
      <c r="L76" s="29">
        <v>11125.156891115912</v>
      </c>
    </row>
    <row r="77" spans="1:12" x14ac:dyDescent="0.3">
      <c r="A77" s="38">
        <v>22</v>
      </c>
      <c r="B77" s="4">
        <v>44346</v>
      </c>
      <c r="C77" s="29">
        <v>1545.5750135499302</v>
      </c>
      <c r="D77" s="29">
        <v>949.05911106873214</v>
      </c>
      <c r="E77" s="29">
        <v>2564.6817379621207</v>
      </c>
      <c r="F77" s="29">
        <v>2059.3690340768553</v>
      </c>
      <c r="G77" s="29">
        <v>1426.4746015299338</v>
      </c>
      <c r="H77" s="29">
        <v>1099.0138321341274</v>
      </c>
      <c r="I77" s="29">
        <v>594.67122083896948</v>
      </c>
      <c r="J77" s="29">
        <v>1048.4801212601358</v>
      </c>
      <c r="K77" s="29">
        <v>1051.5251960373851</v>
      </c>
      <c r="L77" s="29">
        <v>12338.84986845819</v>
      </c>
    </row>
    <row r="78" spans="1:12" x14ac:dyDescent="0.3">
      <c r="A78" s="38">
        <v>23</v>
      </c>
      <c r="B78" s="4">
        <v>44353</v>
      </c>
      <c r="C78" s="29">
        <v>1606.9437735766601</v>
      </c>
      <c r="D78" s="29">
        <v>993.3968247425795</v>
      </c>
      <c r="E78" s="29">
        <v>2824.5546033924011</v>
      </c>
      <c r="F78" s="29">
        <v>2013.0016831006001</v>
      </c>
      <c r="G78" s="29">
        <v>1544.6651428687733</v>
      </c>
      <c r="H78" s="29">
        <v>1198.1838249045672</v>
      </c>
      <c r="I78" s="29">
        <v>547.71004553704336</v>
      </c>
      <c r="J78" s="29">
        <v>1117.1568218120956</v>
      </c>
      <c r="K78" s="29">
        <v>1217.9402645515015</v>
      </c>
      <c r="L78" s="29">
        <v>13063.552984486221</v>
      </c>
    </row>
    <row r="79" spans="1:12" x14ac:dyDescent="0.3">
      <c r="A79" s="38">
        <v>24</v>
      </c>
      <c r="B79" s="4">
        <v>44360</v>
      </c>
      <c r="C79" s="29">
        <v>1425.629277180198</v>
      </c>
      <c r="D79" s="29">
        <v>869.00463310275802</v>
      </c>
      <c r="E79" s="29">
        <v>3459.5500224500438</v>
      </c>
      <c r="F79" s="29">
        <v>1943.4369651106226</v>
      </c>
      <c r="G79" s="29">
        <v>1436.8654293043871</v>
      </c>
      <c r="H79" s="29">
        <v>1107.1908501839362</v>
      </c>
      <c r="I79" s="29">
        <v>436.26941544691283</v>
      </c>
      <c r="J79" s="29">
        <v>992.39694037471372</v>
      </c>
      <c r="K79" s="29">
        <v>1132.2584446915641</v>
      </c>
      <c r="L79" s="29">
        <v>12802.601977845137</v>
      </c>
    </row>
    <row r="80" spans="1:12" x14ac:dyDescent="0.3">
      <c r="A80" s="38">
        <v>25</v>
      </c>
      <c r="B80" s="4">
        <v>44367</v>
      </c>
      <c r="C80" s="29">
        <v>1609.892253570868</v>
      </c>
      <c r="D80" s="29">
        <v>814.33479426706003</v>
      </c>
      <c r="E80" s="29">
        <v>4473.7867136025334</v>
      </c>
      <c r="F80" s="29">
        <v>2023.5433649655597</v>
      </c>
      <c r="G80" s="29">
        <v>1510.8693890707063</v>
      </c>
      <c r="H80" s="29">
        <v>1204.8699880187939</v>
      </c>
      <c r="I80" s="29">
        <v>433.81751289807437</v>
      </c>
      <c r="J80" s="29">
        <v>1228.9622980690824</v>
      </c>
      <c r="K80" s="29">
        <v>1352.3233704079189</v>
      </c>
      <c r="L80" s="29">
        <v>14652.399684870596</v>
      </c>
    </row>
    <row r="81" spans="1:12" x14ac:dyDescent="0.3">
      <c r="A81" s="38">
        <v>26</v>
      </c>
      <c r="B81" s="4">
        <v>44374</v>
      </c>
      <c r="C81" s="29">
        <v>1631.7269968217311</v>
      </c>
      <c r="D81" s="29">
        <v>858.21944430279837</v>
      </c>
      <c r="E81" s="29">
        <v>5335.9787926480622</v>
      </c>
      <c r="F81" s="29">
        <v>2054.6882589648676</v>
      </c>
      <c r="G81" s="29">
        <v>1841.2929558726537</v>
      </c>
      <c r="H81" s="29">
        <v>1352.6561035932175</v>
      </c>
      <c r="I81" s="29">
        <v>454.23780082701199</v>
      </c>
      <c r="J81" s="29">
        <v>1293.9121827956365</v>
      </c>
      <c r="K81" s="29">
        <v>1495.3364963984127</v>
      </c>
      <c r="L81" s="29">
        <v>16318.049032224393</v>
      </c>
    </row>
    <row r="82" spans="1:12" x14ac:dyDescent="0.3">
      <c r="A82" s="38">
        <v>27</v>
      </c>
      <c r="B82" s="4">
        <v>44381</v>
      </c>
      <c r="C82" s="29">
        <v>1768.7883935484112</v>
      </c>
      <c r="D82" s="29">
        <v>897.7168391033133</v>
      </c>
      <c r="E82" s="29">
        <v>5528.4241612391561</v>
      </c>
      <c r="F82" s="29">
        <v>2234.0890871545453</v>
      </c>
      <c r="G82" s="29">
        <v>2381.2861988723653</v>
      </c>
      <c r="H82" s="29">
        <v>1585.6941924796818</v>
      </c>
      <c r="I82" s="29">
        <v>448.68684710386412</v>
      </c>
      <c r="J82" s="29">
        <v>1449.665216880227</v>
      </c>
      <c r="K82" s="29">
        <v>1721.4731822252274</v>
      </c>
      <c r="L82" s="29">
        <v>18015.824118606793</v>
      </c>
    </row>
    <row r="83" spans="1:12" x14ac:dyDescent="0.3">
      <c r="A83" s="38">
        <v>28</v>
      </c>
      <c r="B83" s="4">
        <v>44388</v>
      </c>
      <c r="C83" s="29">
        <v>2048.0332598027344</v>
      </c>
      <c r="D83" s="29">
        <v>930.58024042452882</v>
      </c>
      <c r="E83" s="29">
        <v>5390.1202894590788</v>
      </c>
      <c r="F83" s="29">
        <v>2792.2528529618148</v>
      </c>
      <c r="G83" s="29">
        <v>2789.2343486591499</v>
      </c>
      <c r="H83" s="29">
        <v>1852.1942056048797</v>
      </c>
      <c r="I83" s="29">
        <v>525.43828253281731</v>
      </c>
      <c r="J83" s="29">
        <v>1639.5621866624479</v>
      </c>
      <c r="K83" s="29">
        <v>1971.9669365566047</v>
      </c>
      <c r="L83" s="29">
        <v>19939.382602664056</v>
      </c>
    </row>
    <row r="84" spans="1:12" x14ac:dyDescent="0.3">
      <c r="A84" s="38">
        <v>29</v>
      </c>
      <c r="B84" s="4">
        <v>44395</v>
      </c>
      <c r="C84" s="29">
        <v>2099.2281268980037</v>
      </c>
      <c r="D84" s="29">
        <v>970.02066852573444</v>
      </c>
      <c r="E84" s="29">
        <v>4450.6838209396756</v>
      </c>
      <c r="F84" s="29">
        <v>2982.7063220839968</v>
      </c>
      <c r="G84" s="29">
        <v>2811.0385768946153</v>
      </c>
      <c r="H84" s="29">
        <v>1915.1915844591795</v>
      </c>
      <c r="I84" s="29">
        <v>483.91988264148335</v>
      </c>
      <c r="J84" s="29">
        <v>1678.3196640148092</v>
      </c>
      <c r="K84" s="29">
        <v>2144.7419243426621</v>
      </c>
      <c r="L84" s="29">
        <v>19535.850570800158</v>
      </c>
    </row>
    <row r="85" spans="1:12" x14ac:dyDescent="0.3">
      <c r="A85" s="38">
        <v>30</v>
      </c>
      <c r="B85" s="4">
        <v>44402</v>
      </c>
      <c r="C85" s="29">
        <v>1845.7174939910906</v>
      </c>
      <c r="D85" s="29">
        <v>993.04942900847277</v>
      </c>
      <c r="E85" s="29">
        <v>3723.9439264968664</v>
      </c>
      <c r="F85" s="29">
        <v>3049.6627612268749</v>
      </c>
      <c r="G85" s="29">
        <v>2490.6754164165623</v>
      </c>
      <c r="H85" s="29">
        <v>1731.2343195025051</v>
      </c>
      <c r="I85" s="29">
        <v>469.51106575637334</v>
      </c>
      <c r="J85" s="29">
        <v>1338.2277736595388</v>
      </c>
      <c r="K85" s="29">
        <v>2257.4094932854368</v>
      </c>
      <c r="L85" s="29">
        <v>17899.431679343721</v>
      </c>
    </row>
    <row r="86" spans="1:12" x14ac:dyDescent="0.3">
      <c r="A86" s="38">
        <v>31</v>
      </c>
      <c r="B86" s="4">
        <v>44409</v>
      </c>
      <c r="C86" s="29">
        <v>1979.1341942735121</v>
      </c>
      <c r="D86" s="29">
        <v>873.21357252320365</v>
      </c>
      <c r="E86" s="29">
        <v>2900.1028324958274</v>
      </c>
      <c r="F86" s="29">
        <v>2900.3744819653821</v>
      </c>
      <c r="G86" s="29">
        <v>1989.1408673938272</v>
      </c>
      <c r="H86" s="29">
        <v>1492.5454152978737</v>
      </c>
      <c r="I86" s="29">
        <v>445.57423316945386</v>
      </c>
      <c r="J86" s="29">
        <v>1207.2114353570591</v>
      </c>
      <c r="K86" s="29">
        <v>2284.6989077763083</v>
      </c>
      <c r="L86" s="29">
        <v>16071.995940252446</v>
      </c>
    </row>
    <row r="87" spans="1:12" x14ac:dyDescent="0.3">
      <c r="A87" s="38">
        <v>32</v>
      </c>
      <c r="B87" s="4">
        <v>44416</v>
      </c>
      <c r="C87" s="29">
        <v>1914.5655324317813</v>
      </c>
      <c r="D87" s="29">
        <v>796.27734544877023</v>
      </c>
      <c r="E87" s="29">
        <v>2455.9429973101778</v>
      </c>
      <c r="F87" s="29">
        <v>2876.653410117965</v>
      </c>
      <c r="G87" s="29">
        <v>1525.1893710881259</v>
      </c>
      <c r="H87" s="29">
        <v>1288.088793418669</v>
      </c>
      <c r="I87" s="29">
        <v>439.90139096034142</v>
      </c>
      <c r="J87" s="29">
        <v>1025.5091116870756</v>
      </c>
      <c r="K87" s="29">
        <v>2128.7582486068923</v>
      </c>
      <c r="L87" s="29">
        <v>14450.886201069799</v>
      </c>
    </row>
    <row r="88" spans="1:12" x14ac:dyDescent="0.3">
      <c r="A88" s="38">
        <v>33</v>
      </c>
      <c r="B88" s="4">
        <v>44423</v>
      </c>
      <c r="C88" s="29">
        <v>2129.4507066016354</v>
      </c>
      <c r="D88" s="29">
        <v>873.70920413506065</v>
      </c>
      <c r="E88" s="29">
        <v>2159.6407690377619</v>
      </c>
      <c r="F88" s="29">
        <v>3099.8081304247744</v>
      </c>
      <c r="G88" s="29">
        <v>1513.170881576694</v>
      </c>
      <c r="H88" s="29">
        <v>1240.715012334522</v>
      </c>
      <c r="I88" s="29">
        <v>494.36041291949982</v>
      </c>
      <c r="J88" s="29">
        <v>1028.8722945107941</v>
      </c>
      <c r="K88" s="29">
        <v>2073.2331110361733</v>
      </c>
      <c r="L88" s="29">
        <v>14612.960522576916</v>
      </c>
    </row>
    <row r="89" spans="1:12" x14ac:dyDescent="0.3">
      <c r="A89" s="38">
        <v>34</v>
      </c>
      <c r="B89" s="4">
        <v>44430</v>
      </c>
      <c r="C89" s="29">
        <v>2194.8622436067958</v>
      </c>
      <c r="D89" s="29">
        <v>818.9799584152978</v>
      </c>
      <c r="E89" s="29">
        <v>1926.485246816329</v>
      </c>
      <c r="F89" s="29">
        <v>2943.362922986571</v>
      </c>
      <c r="G89" s="29">
        <v>1368.0249602451267</v>
      </c>
      <c r="H89" s="29">
        <v>1291.364161844604</v>
      </c>
      <c r="I89" s="29">
        <v>444.67274623918377</v>
      </c>
      <c r="J89" s="29">
        <v>908.51826611279262</v>
      </c>
      <c r="K89" s="29">
        <v>1824.0390052196019</v>
      </c>
      <c r="L89" s="29">
        <v>13720.309511486303</v>
      </c>
    </row>
    <row r="90" spans="1:12" x14ac:dyDescent="0.3">
      <c r="A90" s="38">
        <v>35</v>
      </c>
      <c r="B90" s="4">
        <v>44437</v>
      </c>
      <c r="C90" s="29">
        <v>2163.9172653948563</v>
      </c>
      <c r="D90" s="29">
        <v>815.09362683768313</v>
      </c>
      <c r="E90" s="29">
        <v>1877.621089256013</v>
      </c>
      <c r="F90" s="29">
        <v>2936.4484599016523</v>
      </c>
      <c r="G90" s="29">
        <v>1348.5839864319096</v>
      </c>
      <c r="H90" s="29">
        <v>1076.3514153825342</v>
      </c>
      <c r="I90" s="29">
        <v>461.33474463058889</v>
      </c>
      <c r="J90" s="29">
        <v>919.38335618748306</v>
      </c>
      <c r="K90" s="29">
        <v>1760.628643764569</v>
      </c>
      <c r="L90" s="29">
        <v>13359.362587787287</v>
      </c>
    </row>
    <row r="91" spans="1:12" x14ac:dyDescent="0.3">
      <c r="A91" s="38">
        <v>36</v>
      </c>
      <c r="B91" s="4">
        <v>44444</v>
      </c>
      <c r="C91" s="29">
        <v>2108.2959504468836</v>
      </c>
      <c r="D91" s="29">
        <v>715.79876752547727</v>
      </c>
      <c r="E91" s="29">
        <v>1734.2669947375498</v>
      </c>
      <c r="F91" s="29">
        <v>2601.9576160243178</v>
      </c>
      <c r="G91" s="29">
        <v>1239.8569149767877</v>
      </c>
      <c r="H91" s="29">
        <v>1055.7704434143629</v>
      </c>
      <c r="I91" s="29">
        <v>448.78916728045783</v>
      </c>
      <c r="J91" s="29">
        <v>804.97526989273774</v>
      </c>
      <c r="K91" s="29">
        <v>1571.6053014453369</v>
      </c>
      <c r="L91" s="29">
        <v>12281.316425743913</v>
      </c>
    </row>
    <row r="92" spans="1:12" x14ac:dyDescent="0.3">
      <c r="A92" s="38">
        <v>37</v>
      </c>
      <c r="B92" s="4">
        <v>44451</v>
      </c>
      <c r="C92" s="29">
        <v>1778.2369495450075</v>
      </c>
      <c r="D92" s="29">
        <v>658.88564860316865</v>
      </c>
      <c r="E92" s="29">
        <v>1751.0861149070329</v>
      </c>
      <c r="F92" s="29">
        <v>2182.2493260149881</v>
      </c>
      <c r="G92" s="29">
        <v>1285.3759172571058</v>
      </c>
      <c r="H92" s="29">
        <v>956.04411601371407</v>
      </c>
      <c r="I92" s="29">
        <v>400.19015550873632</v>
      </c>
      <c r="J92" s="29">
        <v>718.15263600329968</v>
      </c>
      <c r="K92" s="29">
        <v>1266.9924954508047</v>
      </c>
      <c r="L92" s="29">
        <v>10997.213359303856</v>
      </c>
    </row>
    <row r="93" spans="1:12" x14ac:dyDescent="0.3">
      <c r="A93" s="38">
        <v>38</v>
      </c>
      <c r="B93" s="4">
        <v>44458</v>
      </c>
      <c r="C93" s="29">
        <v>1745.3940202607455</v>
      </c>
      <c r="D93" s="29">
        <v>631.50155470233756</v>
      </c>
      <c r="E93" s="29">
        <v>1645.2270478889686</v>
      </c>
      <c r="F93" s="29">
        <v>2083.4867463059636</v>
      </c>
      <c r="G93" s="29">
        <v>1234.4881182122003</v>
      </c>
      <c r="H93" s="29">
        <v>892.71713971039685</v>
      </c>
      <c r="I93" s="29">
        <v>396.36113646164813</v>
      </c>
      <c r="J93" s="29">
        <v>674.50974805264025</v>
      </c>
      <c r="K93" s="29">
        <v>1183.8766718377228</v>
      </c>
      <c r="L93" s="29">
        <v>10487.562183432623</v>
      </c>
    </row>
    <row r="94" spans="1:12" x14ac:dyDescent="0.3">
      <c r="A94" s="38">
        <v>39</v>
      </c>
      <c r="B94" s="4">
        <v>44465</v>
      </c>
      <c r="C94" s="29">
        <v>1513.0462085519143</v>
      </c>
      <c r="D94" s="29">
        <v>568.61752756514363</v>
      </c>
      <c r="E94" s="29">
        <v>1663.1559492423276</v>
      </c>
      <c r="F94" s="29">
        <v>1893.4565311005474</v>
      </c>
      <c r="G94" s="29">
        <v>1243.0601193264968</v>
      </c>
      <c r="H94" s="29">
        <v>844.8136826637683</v>
      </c>
      <c r="I94" s="29">
        <v>349.52257662697832</v>
      </c>
      <c r="J94" s="29">
        <v>688.50932591347441</v>
      </c>
      <c r="K94" s="29">
        <v>1077.4373787334857</v>
      </c>
      <c r="L94" s="29">
        <v>9841.619299724136</v>
      </c>
    </row>
    <row r="95" spans="1:12" x14ac:dyDescent="0.3">
      <c r="A95" s="38">
        <v>40</v>
      </c>
      <c r="B95" s="4">
        <v>44472</v>
      </c>
      <c r="C95" s="29">
        <v>1619.2724709533209</v>
      </c>
      <c r="D95" s="29">
        <v>580.32276554995542</v>
      </c>
      <c r="E95" s="29">
        <v>1625.8804518401812</v>
      </c>
      <c r="F95" s="29">
        <v>1839.048524156382</v>
      </c>
      <c r="G95" s="29">
        <v>1197.2310041128594</v>
      </c>
      <c r="H95" s="29">
        <v>840.74780941527354</v>
      </c>
      <c r="I95" s="29">
        <v>343.16344199269724</v>
      </c>
      <c r="J95" s="29">
        <v>671.50927175639163</v>
      </c>
      <c r="K95" s="29">
        <v>1090.3869234333883</v>
      </c>
      <c r="L95" s="29">
        <v>9807.5626632104504</v>
      </c>
    </row>
    <row r="96" spans="1:12" x14ac:dyDescent="0.3">
      <c r="A96" s="38">
        <v>41</v>
      </c>
      <c r="B96" s="4">
        <v>44479</v>
      </c>
      <c r="C96" s="29">
        <v>1585.0554103356048</v>
      </c>
      <c r="D96" s="29">
        <v>578.98608462527795</v>
      </c>
      <c r="E96" s="29">
        <v>1582.0200102955573</v>
      </c>
      <c r="F96" s="29">
        <v>1951.5053614267188</v>
      </c>
      <c r="G96" s="29">
        <v>1298.3659109566806</v>
      </c>
      <c r="H96" s="29">
        <v>846.88775578917898</v>
      </c>
      <c r="I96" s="29">
        <v>334.82888368054012</v>
      </c>
      <c r="J96" s="29">
        <v>651.92601288282606</v>
      </c>
      <c r="K96" s="29">
        <v>947.84326874350995</v>
      </c>
      <c r="L96" s="29">
        <v>9777.4186987358953</v>
      </c>
    </row>
    <row r="97" spans="1:12" x14ac:dyDescent="0.3">
      <c r="A97" s="38">
        <v>42</v>
      </c>
      <c r="B97" s="4">
        <v>44486</v>
      </c>
      <c r="C97" s="29">
        <v>1361.0278380893001</v>
      </c>
      <c r="D97" s="29">
        <v>586.80238625181414</v>
      </c>
      <c r="E97" s="29">
        <v>1506.1799271046048</v>
      </c>
      <c r="F97" s="29">
        <v>1795.4347188982138</v>
      </c>
      <c r="G97" s="29">
        <v>1236.2245252297762</v>
      </c>
      <c r="H97" s="29">
        <v>833.24375136816184</v>
      </c>
      <c r="I97" s="29">
        <v>336.11752270014301</v>
      </c>
      <c r="J97" s="29">
        <v>604.39432051132292</v>
      </c>
      <c r="K97" s="29">
        <v>966.77224278938252</v>
      </c>
      <c r="L97" s="29">
        <v>9226.197232942719</v>
      </c>
    </row>
    <row r="98" spans="1:12" x14ac:dyDescent="0.3">
      <c r="A98" s="38">
        <v>43</v>
      </c>
      <c r="B98" s="4">
        <v>44493</v>
      </c>
      <c r="C98" s="29">
        <v>1393.0526148557008</v>
      </c>
      <c r="D98" s="29">
        <v>572.98175538893838</v>
      </c>
      <c r="E98" s="29">
        <v>1485.0067578233934</v>
      </c>
      <c r="F98" s="29">
        <v>1677.8993545557707</v>
      </c>
      <c r="G98" s="29">
        <v>1120.7441668011697</v>
      </c>
      <c r="H98" s="29">
        <v>686.65452805169059</v>
      </c>
      <c r="I98" s="29">
        <v>322.38029938471459</v>
      </c>
      <c r="J98" s="29">
        <v>622.7766257460712</v>
      </c>
      <c r="K98" s="29">
        <v>944.0193085643167</v>
      </c>
      <c r="L98" s="29">
        <v>8825.5154111717675</v>
      </c>
    </row>
    <row r="99" spans="1:12" x14ac:dyDescent="0.3">
      <c r="A99" s="38">
        <v>44</v>
      </c>
      <c r="B99" s="4">
        <v>44500</v>
      </c>
      <c r="C99" s="29">
        <v>1353.3416572950641</v>
      </c>
      <c r="D99" s="29">
        <v>620.6768478188294</v>
      </c>
      <c r="E99" s="29">
        <v>1578.301144084199</v>
      </c>
      <c r="F99" s="29">
        <v>1860.6516428493649</v>
      </c>
      <c r="G99" s="29">
        <v>1212.3178271822139</v>
      </c>
      <c r="H99" s="29">
        <v>871.49708808103003</v>
      </c>
      <c r="I99" s="29">
        <v>337.66178178080946</v>
      </c>
      <c r="J99" s="29">
        <v>764.27446885840845</v>
      </c>
      <c r="K99" s="29">
        <v>940.42245039444174</v>
      </c>
      <c r="L99" s="29">
        <v>9539.1449083443604</v>
      </c>
    </row>
    <row r="100" spans="1:12" x14ac:dyDescent="0.3">
      <c r="A100" s="38">
        <v>45</v>
      </c>
      <c r="B100" s="4">
        <v>44507</v>
      </c>
      <c r="C100" s="29">
        <v>1495.0374139921259</v>
      </c>
      <c r="D100" s="29">
        <v>621.16778999002497</v>
      </c>
      <c r="E100" s="29">
        <v>1503.4213733210222</v>
      </c>
      <c r="F100" s="29">
        <v>1764.3065785395447</v>
      </c>
      <c r="G100" s="29">
        <v>1233.8503286346249</v>
      </c>
      <c r="H100" s="29">
        <v>892.08580853616752</v>
      </c>
      <c r="I100" s="29">
        <v>373.0526143108018</v>
      </c>
      <c r="J100" s="29">
        <v>681.07303938647487</v>
      </c>
      <c r="K100" s="29">
        <v>968.60873341905699</v>
      </c>
      <c r="L100" s="29">
        <v>9532.6036801298433</v>
      </c>
    </row>
    <row r="101" spans="1:12" x14ac:dyDescent="0.3">
      <c r="A101" s="38">
        <v>46</v>
      </c>
      <c r="B101" s="4">
        <v>44514</v>
      </c>
      <c r="C101" s="29">
        <v>1526.4109135754509</v>
      </c>
      <c r="D101" s="29">
        <v>614.10858268504217</v>
      </c>
      <c r="E101" s="29">
        <v>1586.6809851563135</v>
      </c>
      <c r="F101" s="29">
        <v>1828.6606699865661</v>
      </c>
      <c r="G101" s="29">
        <v>1152.0895158714313</v>
      </c>
      <c r="H101" s="29">
        <v>756.99994234547853</v>
      </c>
      <c r="I101" s="29">
        <v>372.32190256294928</v>
      </c>
      <c r="J101" s="29">
        <v>753.78680589279725</v>
      </c>
      <c r="K101" s="29">
        <v>842.73526703841367</v>
      </c>
      <c r="L101" s="29">
        <v>9433.7945851144432</v>
      </c>
    </row>
    <row r="102" spans="1:12" x14ac:dyDescent="0.3">
      <c r="A102" s="102" t="s">
        <v>171</v>
      </c>
      <c r="B102" s="103"/>
      <c r="C102" s="30">
        <f>SUM(C3:C101)</f>
        <v>174238.28422776778</v>
      </c>
      <c r="D102" s="30">
        <f t="shared" ref="D102:L102" si="0">SUM(D3:D101)</f>
        <v>66216.562380025309</v>
      </c>
      <c r="E102" s="30">
        <f t="shared" si="0"/>
        <v>203280.85265999436</v>
      </c>
      <c r="F102" s="30">
        <f t="shared" si="0"/>
        <v>215639.80077968203</v>
      </c>
      <c r="G102" s="30">
        <f t="shared" si="0"/>
        <v>133370.63661144275</v>
      </c>
      <c r="H102" s="30">
        <f t="shared" si="0"/>
        <v>96364.509609826535</v>
      </c>
      <c r="I102" s="30">
        <f t="shared" si="0"/>
        <v>34149.590496639001</v>
      </c>
      <c r="J102" s="30">
        <f t="shared" si="0"/>
        <v>78204.576608159798</v>
      </c>
      <c r="K102" s="30">
        <f t="shared" si="0"/>
        <v>116495.93785550575</v>
      </c>
      <c r="L102" s="30">
        <f t="shared" si="0"/>
        <v>1117960.7485440436</v>
      </c>
    </row>
    <row r="103" spans="1:12" ht="16.2" customHeight="1" x14ac:dyDescent="0.3">
      <c r="A103" s="98" t="s">
        <v>8</v>
      </c>
      <c r="B103" s="99"/>
      <c r="C103" s="99"/>
      <c r="D103" s="99"/>
      <c r="E103" s="99"/>
      <c r="F103" s="99"/>
      <c r="G103" s="99"/>
      <c r="H103" s="99"/>
      <c r="I103" s="99"/>
      <c r="J103" s="99"/>
      <c r="K103" s="99"/>
      <c r="L103" s="99"/>
    </row>
    <row r="104" spans="1:12" x14ac:dyDescent="0.3">
      <c r="A104" s="104" t="s">
        <v>173</v>
      </c>
      <c r="B104" s="105"/>
      <c r="C104" s="31">
        <v>44434.739190130756</v>
      </c>
      <c r="D104" s="31">
        <v>15451.500180786785</v>
      </c>
      <c r="E104" s="31">
        <v>56221.316328740882</v>
      </c>
      <c r="F104" s="31">
        <v>55746.91268327782</v>
      </c>
      <c r="G104" s="31">
        <v>28581.323567541735</v>
      </c>
      <c r="H104" s="31">
        <v>21139.870961505636</v>
      </c>
      <c r="I104" s="31">
        <v>7571.1197104669436</v>
      </c>
      <c r="J104" s="31">
        <v>15681.196034237813</v>
      </c>
      <c r="K104" s="31">
        <v>28014.087565181093</v>
      </c>
      <c r="L104" s="31">
        <v>272842.06622186943</v>
      </c>
    </row>
  </sheetData>
  <mergeCells count="5">
    <mergeCell ref="A103:L103"/>
    <mergeCell ref="C1:L1"/>
    <mergeCell ref="A1:B2"/>
    <mergeCell ref="A102:B102"/>
    <mergeCell ref="A104:B10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4"/>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418.06105990012202</v>
      </c>
      <c r="G3" s="29">
        <v>420.96866737478081</v>
      </c>
      <c r="H3" s="29">
        <v>166.24630920145245</v>
      </c>
      <c r="I3" s="29">
        <v>209.35059701249594</v>
      </c>
      <c r="J3" s="29">
        <v>336.20377691071189</v>
      </c>
    </row>
    <row r="4" spans="1:10" x14ac:dyDescent="0.3">
      <c r="A4" s="32">
        <v>2</v>
      </c>
      <c r="B4" s="4">
        <v>43835</v>
      </c>
      <c r="C4" s="29">
        <v>142.68106464102408</v>
      </c>
      <c r="D4" s="29">
        <v>523.88314503208244</v>
      </c>
      <c r="E4" s="29">
        <v>423.08394163359117</v>
      </c>
      <c r="F4" s="29">
        <v>409.61357391848469</v>
      </c>
      <c r="G4" s="29">
        <v>423.58038504062154</v>
      </c>
      <c r="H4" s="29">
        <v>123.8955393356065</v>
      </c>
      <c r="I4" s="29">
        <v>174.6819573561549</v>
      </c>
      <c r="J4" s="29">
        <v>362.5540455377045</v>
      </c>
    </row>
    <row r="5" spans="1:10" x14ac:dyDescent="0.3">
      <c r="A5" s="29">
        <v>3</v>
      </c>
      <c r="B5" s="4">
        <v>43842</v>
      </c>
      <c r="C5" s="29">
        <v>136.36397987688724</v>
      </c>
      <c r="D5" s="29">
        <v>500.20469644483074</v>
      </c>
      <c r="E5" s="29">
        <v>404.28623537572207</v>
      </c>
      <c r="F5" s="29">
        <v>428.92178908802509</v>
      </c>
      <c r="G5" s="29">
        <v>403.11086958114907</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360.09535969240255</v>
      </c>
      <c r="G6" s="29">
        <v>414.69518514506791</v>
      </c>
      <c r="H6" s="29">
        <v>121.91631540054627</v>
      </c>
      <c r="I6" s="29">
        <v>162.82921642422201</v>
      </c>
      <c r="J6" s="29">
        <v>305.30361205384264</v>
      </c>
    </row>
    <row r="7" spans="1:10" x14ac:dyDescent="0.3">
      <c r="A7" s="29">
        <v>5</v>
      </c>
      <c r="B7" s="4">
        <v>43856</v>
      </c>
      <c r="C7" s="29">
        <v>124.26116796546509</v>
      </c>
      <c r="D7" s="29">
        <v>541.69415859686035</v>
      </c>
      <c r="E7" s="29">
        <v>485.69071292891266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133.35775580190412</v>
      </c>
      <c r="I11" s="29">
        <v>160.78813265589395</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189.54141322712002</v>
      </c>
      <c r="J12" s="29">
        <v>364.84737331482745</v>
      </c>
    </row>
    <row r="13" spans="1:10" x14ac:dyDescent="0.3">
      <c r="A13" s="29">
        <v>11</v>
      </c>
      <c r="B13" s="4">
        <v>43898</v>
      </c>
      <c r="C13" s="29">
        <v>117.76498257183388</v>
      </c>
      <c r="D13" s="29">
        <v>509.14107391852781</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112.6829252201093</v>
      </c>
      <c r="D14" s="29">
        <v>493.13199289664522</v>
      </c>
      <c r="E14" s="29">
        <v>434.5194766306098</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397.21584831508761</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127.26559161134126</v>
      </c>
      <c r="I16" s="29">
        <v>195.47223902684135</v>
      </c>
      <c r="J16" s="29">
        <v>325.69075993893955</v>
      </c>
    </row>
    <row r="17" spans="1:10" x14ac:dyDescent="0.3">
      <c r="A17" s="29">
        <v>15</v>
      </c>
      <c r="B17" s="4">
        <v>43926</v>
      </c>
      <c r="C17" s="29">
        <v>122.9695015270365</v>
      </c>
      <c r="D17" s="29">
        <v>569.87584741633827</v>
      </c>
      <c r="E17" s="29">
        <v>429.42610386894285</v>
      </c>
      <c r="F17" s="29">
        <v>351.99400077652035</v>
      </c>
      <c r="G17" s="29">
        <v>445.18326412799524</v>
      </c>
      <c r="H17" s="29">
        <v>121.89123641325463</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186.20065633905335</v>
      </c>
      <c r="J19" s="29">
        <v>330.2706488263068</v>
      </c>
    </row>
    <row r="20" spans="1:10" x14ac:dyDescent="0.3">
      <c r="A20" s="29">
        <v>18</v>
      </c>
      <c r="B20" s="4">
        <v>43947</v>
      </c>
      <c r="C20" s="29">
        <v>118.4390408629034</v>
      </c>
      <c r="D20" s="29">
        <v>479.01793738448021</v>
      </c>
      <c r="E20" s="29">
        <v>383.97634841345689</v>
      </c>
      <c r="F20" s="29">
        <v>350.39659781062676</v>
      </c>
      <c r="G20" s="29">
        <v>419.59730749281135</v>
      </c>
      <c r="H20" s="29">
        <v>101.5148793466733</v>
      </c>
      <c r="I20" s="29">
        <v>183.25517064040821</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432.64011973416979</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204.31740089237252</v>
      </c>
      <c r="J23" s="29">
        <v>383.51695407566143</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226.50242497737187</v>
      </c>
      <c r="J24" s="29">
        <v>394.61588506493746</v>
      </c>
    </row>
    <row r="25" spans="1:10" x14ac:dyDescent="0.3">
      <c r="A25" s="29">
        <v>23</v>
      </c>
      <c r="B25" s="4">
        <v>43982</v>
      </c>
      <c r="C25" s="29">
        <v>132.51760343271678</v>
      </c>
      <c r="D25" s="29">
        <v>890.84382192689372</v>
      </c>
      <c r="E25" s="29">
        <v>437.1654992467698</v>
      </c>
      <c r="F25" s="29">
        <v>383.63400974526428</v>
      </c>
      <c r="G25" s="29">
        <v>486.25472629747878</v>
      </c>
      <c r="H25" s="29">
        <v>148.82826889202016</v>
      </c>
      <c r="I25" s="29">
        <v>248.41068586595009</v>
      </c>
      <c r="J25" s="29">
        <v>356.2283593479504</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173.84727060745229</v>
      </c>
      <c r="D27" s="29">
        <v>996.48684042378602</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955.46435176662294</v>
      </c>
      <c r="H28" s="29">
        <v>153.09833867502297</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472.42475139158864</v>
      </c>
      <c r="J29" s="29">
        <v>561.22682808437878</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1170.1664498061364</v>
      </c>
      <c r="F31" s="29">
        <v>828.12922140274009</v>
      </c>
      <c r="G31" s="29">
        <v>1297.6435924525513</v>
      </c>
      <c r="H31" s="29">
        <v>173.87974248441546</v>
      </c>
      <c r="I31" s="29">
        <v>493.93841794498189</v>
      </c>
      <c r="J31" s="29">
        <v>720.71993664450406</v>
      </c>
    </row>
    <row r="32" spans="1:10" x14ac:dyDescent="0.3">
      <c r="A32" s="29">
        <v>30</v>
      </c>
      <c r="B32" s="4">
        <v>44031</v>
      </c>
      <c r="C32" s="29">
        <v>307.55618465016215</v>
      </c>
      <c r="D32" s="29">
        <v>757.20401622157408</v>
      </c>
      <c r="E32" s="29">
        <v>1034.3034990867018</v>
      </c>
      <c r="F32" s="29">
        <v>960.31070257623514</v>
      </c>
      <c r="G32" s="29">
        <v>1019.1153441774452</v>
      </c>
      <c r="H32" s="29">
        <v>224.27692214744229</v>
      </c>
      <c r="I32" s="29">
        <v>434.77237520234996</v>
      </c>
      <c r="J32" s="29">
        <v>732.7005819111223</v>
      </c>
    </row>
    <row r="33" spans="1:10" x14ac:dyDescent="0.3">
      <c r="A33" s="29">
        <v>31</v>
      </c>
      <c r="B33" s="4">
        <v>44038</v>
      </c>
      <c r="C33" s="29">
        <v>187.68547453788665</v>
      </c>
      <c r="D33" s="29">
        <v>697.97775495212636</v>
      </c>
      <c r="E33" s="29">
        <v>877.16617744863129</v>
      </c>
      <c r="F33" s="29">
        <v>790.61577136887036</v>
      </c>
      <c r="G33" s="29">
        <v>906.60631156997863</v>
      </c>
      <c r="H33" s="29">
        <v>256.54455949660741</v>
      </c>
      <c r="I33" s="29">
        <v>363.24241315433142</v>
      </c>
      <c r="J33" s="29">
        <v>708.07192005660181</v>
      </c>
    </row>
    <row r="34" spans="1:10" x14ac:dyDescent="0.3">
      <c r="A34" s="29">
        <v>32</v>
      </c>
      <c r="B34" s="4">
        <v>44045</v>
      </c>
      <c r="C34" s="29">
        <v>211.31263423108439</v>
      </c>
      <c r="D34" s="29">
        <v>733.24505193126288</v>
      </c>
      <c r="E34" s="29">
        <v>728.23217877550906</v>
      </c>
      <c r="F34" s="29">
        <v>713.38402659795668</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582.84753723056781</v>
      </c>
      <c r="G35" s="29">
        <v>648.048796140067</v>
      </c>
      <c r="H35" s="29">
        <v>268.96201655293612</v>
      </c>
      <c r="I35" s="29">
        <v>278.37274384751277</v>
      </c>
      <c r="J35" s="29">
        <v>500.93740856375314</v>
      </c>
    </row>
    <row r="36" spans="1:10" x14ac:dyDescent="0.3">
      <c r="A36" s="29">
        <v>34</v>
      </c>
      <c r="B36" s="4">
        <v>44059</v>
      </c>
      <c r="C36" s="29">
        <v>151.74186562977678</v>
      </c>
      <c r="D36" s="29">
        <v>645.35034470543519</v>
      </c>
      <c r="E36" s="29">
        <v>554.32429475798358</v>
      </c>
      <c r="F36" s="29">
        <v>545.95690091970391</v>
      </c>
      <c r="G36" s="29">
        <v>604.38379425203436</v>
      </c>
      <c r="H36" s="29">
        <v>261.51079226919495</v>
      </c>
      <c r="I36" s="29">
        <v>277.85004666599502</v>
      </c>
      <c r="J36" s="29">
        <v>479.36674395749583</v>
      </c>
    </row>
    <row r="37" spans="1:10" x14ac:dyDescent="0.3">
      <c r="A37" s="29">
        <v>35</v>
      </c>
      <c r="B37" s="4">
        <v>44066</v>
      </c>
      <c r="C37" s="29">
        <v>125.86912157352782</v>
      </c>
      <c r="D37" s="29">
        <v>597.03509006431818</v>
      </c>
      <c r="E37" s="29">
        <v>565.07823812115623</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556.08368628772962</v>
      </c>
      <c r="F38" s="29">
        <v>482.61404306989817</v>
      </c>
      <c r="G38" s="29">
        <v>516.98945032481265</v>
      </c>
      <c r="H38" s="29">
        <v>174.34531995903262</v>
      </c>
      <c r="I38" s="29">
        <v>223.1294860342405</v>
      </c>
      <c r="J38" s="29">
        <v>394.65536506664961</v>
      </c>
    </row>
    <row r="39" spans="1:10" x14ac:dyDescent="0.3">
      <c r="A39" s="29">
        <v>37</v>
      </c>
      <c r="B39" s="4">
        <v>44080</v>
      </c>
      <c r="C39" s="29">
        <v>153.7707782988569</v>
      </c>
      <c r="D39" s="29">
        <v>617.50244862425518</v>
      </c>
      <c r="E39" s="29">
        <v>434.05409595282066</v>
      </c>
      <c r="F39" s="29">
        <v>395.88712138742039</v>
      </c>
      <c r="G39" s="29">
        <v>463.81704315368034</v>
      </c>
      <c r="H39" s="29">
        <v>176.19584577211225</v>
      </c>
      <c r="I39" s="29">
        <v>224.44920357359979</v>
      </c>
      <c r="J39" s="29">
        <v>436.04482612068443</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423.82411444636136</v>
      </c>
      <c r="G41" s="29">
        <v>465.77799767083093</v>
      </c>
      <c r="H41" s="29">
        <v>180.04264525981498</v>
      </c>
      <c r="I41" s="29">
        <v>201.57423572059929</v>
      </c>
      <c r="J41" s="29">
        <v>363.79832790857921</v>
      </c>
    </row>
    <row r="42" spans="1:10" x14ac:dyDescent="0.3">
      <c r="A42" s="29">
        <v>40</v>
      </c>
      <c r="B42" s="4">
        <v>44101</v>
      </c>
      <c r="C42" s="29">
        <v>138.11063619458935</v>
      </c>
      <c r="D42" s="29">
        <v>608.61757617327657</v>
      </c>
      <c r="E42" s="29">
        <v>464.41774797325854</v>
      </c>
      <c r="F42" s="29">
        <v>380.60887560628055</v>
      </c>
      <c r="G42" s="29">
        <v>416.96127739156566</v>
      </c>
      <c r="H42" s="29">
        <v>170.64857181375044</v>
      </c>
      <c r="I42" s="29">
        <v>200.06821063819993</v>
      </c>
      <c r="J42" s="29">
        <v>320.09412652640384</v>
      </c>
    </row>
    <row r="43" spans="1:10" x14ac:dyDescent="0.3">
      <c r="A43" s="29">
        <v>41</v>
      </c>
      <c r="B43" s="4">
        <v>44108</v>
      </c>
      <c r="C43" s="29">
        <v>176.05906896516137</v>
      </c>
      <c r="D43" s="29">
        <v>568.79196914223348</v>
      </c>
      <c r="E43" s="29">
        <v>447.98478881701055</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556.64515742815058</v>
      </c>
      <c r="E44" s="29">
        <v>413.5098916508133</v>
      </c>
      <c r="F44" s="29">
        <v>438.08478613290953</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425.43801536788772</v>
      </c>
      <c r="F45" s="29">
        <v>384.74227671776885</v>
      </c>
      <c r="G45" s="29">
        <v>481.51833019944883</v>
      </c>
      <c r="H45" s="29">
        <v>170.29524014094</v>
      </c>
      <c r="I45" s="29">
        <v>259.81464716951564</v>
      </c>
      <c r="J45" s="29">
        <v>390.9996037116324</v>
      </c>
    </row>
    <row r="46" spans="1:10" x14ac:dyDescent="0.3">
      <c r="A46" s="29">
        <v>44</v>
      </c>
      <c r="B46" s="4">
        <v>44129</v>
      </c>
      <c r="C46" s="29">
        <v>137.07202164743521</v>
      </c>
      <c r="D46" s="29">
        <v>487.65292437040489</v>
      </c>
      <c r="E46" s="29">
        <v>420.43907295193333</v>
      </c>
      <c r="F46" s="29">
        <v>401.25136280858209</v>
      </c>
      <c r="G46" s="29">
        <v>456.93524766253023</v>
      </c>
      <c r="H46" s="29">
        <v>190.41038730085782</v>
      </c>
      <c r="I46" s="29">
        <v>353.1199503628435</v>
      </c>
      <c r="J46" s="29">
        <v>390.64922545733634</v>
      </c>
    </row>
    <row r="47" spans="1:10" x14ac:dyDescent="0.3">
      <c r="A47" s="29">
        <v>45</v>
      </c>
      <c r="B47" s="4">
        <v>44136</v>
      </c>
      <c r="C47" s="29">
        <v>161.45807930805773</v>
      </c>
      <c r="D47" s="29">
        <v>493.32701816764836</v>
      </c>
      <c r="E47" s="29">
        <v>420.57667062274993</v>
      </c>
      <c r="F47" s="29">
        <v>366.86682639158136</v>
      </c>
      <c r="G47" s="29">
        <v>474.98671745995</v>
      </c>
      <c r="H47" s="29">
        <v>163.6449889225224</v>
      </c>
      <c r="I47" s="29">
        <v>436.16604317829842</v>
      </c>
      <c r="J47" s="29">
        <v>377.05991778130681</v>
      </c>
    </row>
    <row r="48" spans="1:10" x14ac:dyDescent="0.3">
      <c r="A48" s="29">
        <v>46</v>
      </c>
      <c r="B48" s="4">
        <v>44143</v>
      </c>
      <c r="C48" s="29">
        <v>163.41438725622714</v>
      </c>
      <c r="D48" s="29">
        <v>579.50802782861979</v>
      </c>
      <c r="E48" s="29">
        <v>453.20550447393606</v>
      </c>
      <c r="F48" s="29">
        <v>405.14946063947519</v>
      </c>
      <c r="G48" s="29">
        <v>485.25876662683896</v>
      </c>
      <c r="H48" s="29">
        <v>153.74962743254872</v>
      </c>
      <c r="I48" s="29">
        <v>530.14011157131768</v>
      </c>
      <c r="J48" s="29">
        <v>389.1922105989554</v>
      </c>
    </row>
    <row r="49" spans="1:10" x14ac:dyDescent="0.3">
      <c r="A49" s="29">
        <v>47</v>
      </c>
      <c r="B49" s="4">
        <v>44150</v>
      </c>
      <c r="C49" s="29">
        <v>195.87240242955934</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618.11584319841359</v>
      </c>
      <c r="E51" s="29">
        <v>466.02841786699156</v>
      </c>
      <c r="F51" s="29">
        <v>446.40292598938413</v>
      </c>
      <c r="G51" s="29">
        <v>448.49944887809522</v>
      </c>
      <c r="H51" s="29">
        <v>145.64303900673048</v>
      </c>
      <c r="I51" s="29">
        <v>531.4344895197903</v>
      </c>
      <c r="J51" s="29">
        <v>339.34571909489068</v>
      </c>
    </row>
    <row r="52" spans="1:10" x14ac:dyDescent="0.3">
      <c r="A52" s="29">
        <v>50</v>
      </c>
      <c r="B52" s="4">
        <v>44171</v>
      </c>
      <c r="C52" s="29">
        <v>361.01537717247203</v>
      </c>
      <c r="D52" s="29">
        <v>708.95053021140939</v>
      </c>
      <c r="E52" s="29">
        <v>442.55600604195854</v>
      </c>
      <c r="F52" s="29">
        <v>591.60004512864111</v>
      </c>
      <c r="G52" s="29">
        <v>471.28395884344758</v>
      </c>
      <c r="H52" s="29">
        <v>123.34482744226869</v>
      </c>
      <c r="I52" s="29">
        <v>425.45424874274102</v>
      </c>
      <c r="J52" s="29">
        <v>406.28148315386602</v>
      </c>
    </row>
    <row r="53" spans="1:10" x14ac:dyDescent="0.3">
      <c r="A53" s="29">
        <v>51</v>
      </c>
      <c r="B53" s="4">
        <v>44178</v>
      </c>
      <c r="C53" s="29">
        <v>393.45268739387427</v>
      </c>
      <c r="D53" s="29">
        <v>957.37620233948473</v>
      </c>
      <c r="E53" s="29">
        <v>460.16287828215144</v>
      </c>
      <c r="F53" s="29">
        <v>828.5691219888613</v>
      </c>
      <c r="G53" s="29">
        <v>470.95727697678524</v>
      </c>
      <c r="H53" s="29">
        <v>136.82634645016245</v>
      </c>
      <c r="I53" s="29">
        <v>402.05297003324148</v>
      </c>
      <c r="J53" s="29">
        <v>406.71663021964252</v>
      </c>
    </row>
    <row r="54" spans="1:10" x14ac:dyDescent="0.3">
      <c r="A54" s="29">
        <v>52</v>
      </c>
      <c r="B54" s="4">
        <v>44185</v>
      </c>
      <c r="C54" s="29">
        <v>416.29241959095015</v>
      </c>
      <c r="D54" s="29">
        <v>1213.7901094091935</v>
      </c>
      <c r="E54" s="29">
        <v>595.11995549046628</v>
      </c>
      <c r="F54" s="29">
        <v>1333.3518878502664</v>
      </c>
      <c r="G54" s="29">
        <v>656.82760831976589</v>
      </c>
      <c r="H54" s="29">
        <v>170.12386518666636</v>
      </c>
      <c r="I54" s="29">
        <v>332.68510074525562</v>
      </c>
      <c r="J54" s="29">
        <v>554.6566288789179</v>
      </c>
    </row>
    <row r="55" spans="1:10" x14ac:dyDescent="0.3">
      <c r="A55" s="29">
        <v>53</v>
      </c>
      <c r="B55" s="4">
        <v>44192</v>
      </c>
      <c r="C55" s="29">
        <v>363.80926427375562</v>
      </c>
      <c r="D55" s="29">
        <v>1458.7174016942772</v>
      </c>
      <c r="E55" s="29">
        <v>798.23280266129382</v>
      </c>
      <c r="F55" s="29">
        <v>1667.4286595226713</v>
      </c>
      <c r="G55" s="29">
        <v>780.83660294002595</v>
      </c>
      <c r="H55" s="29">
        <v>184.44147823339142</v>
      </c>
      <c r="I55" s="29">
        <v>291.65683353478283</v>
      </c>
      <c r="J55" s="29">
        <v>783.18793426140712</v>
      </c>
    </row>
    <row r="56" spans="1:10" x14ac:dyDescent="0.3">
      <c r="A56" s="29">
        <v>1</v>
      </c>
      <c r="B56" s="4">
        <v>44199</v>
      </c>
      <c r="C56" s="29">
        <v>326.8519344503942</v>
      </c>
      <c r="D56" s="29">
        <v>1471.6390862568478</v>
      </c>
      <c r="E56" s="29">
        <v>982.9310914666471</v>
      </c>
      <c r="F56" s="29">
        <v>1765.8363700861814</v>
      </c>
      <c r="G56" s="29">
        <v>993.37379957150961</v>
      </c>
      <c r="H56" s="29">
        <v>212.79106338998258</v>
      </c>
      <c r="I56" s="29">
        <v>292.00606116885763</v>
      </c>
      <c r="J56" s="29">
        <v>1000.8959186693808</v>
      </c>
    </row>
    <row r="57" spans="1:10" x14ac:dyDescent="0.3">
      <c r="A57" s="29">
        <v>2</v>
      </c>
      <c r="B57" s="4">
        <v>44206</v>
      </c>
      <c r="C57" s="29">
        <v>248.25326724820707</v>
      </c>
      <c r="D57" s="29">
        <v>1345.0412994486758</v>
      </c>
      <c r="E57" s="29">
        <v>1028.2553339478061</v>
      </c>
      <c r="F57" s="29">
        <v>1458.2263278393607</v>
      </c>
      <c r="G57" s="29">
        <v>1055.8070843086653</v>
      </c>
      <c r="H57" s="29">
        <v>218.60052155921392</v>
      </c>
      <c r="I57" s="29">
        <v>249.23165183719107</v>
      </c>
      <c r="J57" s="29">
        <v>977.65360535346258</v>
      </c>
    </row>
    <row r="58" spans="1:10" x14ac:dyDescent="0.3">
      <c r="A58" s="29">
        <v>3</v>
      </c>
      <c r="B58" s="4">
        <v>44213</v>
      </c>
      <c r="C58" s="29">
        <v>226.00208202019201</v>
      </c>
      <c r="D58" s="29">
        <v>1112.4640845677175</v>
      </c>
      <c r="E58" s="29">
        <v>894.53751028654835</v>
      </c>
      <c r="F58" s="29">
        <v>1097.0414577462125</v>
      </c>
      <c r="G58" s="29">
        <v>940.27119348109954</v>
      </c>
      <c r="H58" s="29">
        <v>235.67682430019261</v>
      </c>
      <c r="I58" s="29">
        <v>243.4950820475967</v>
      </c>
      <c r="J58" s="29">
        <v>885.21431337015122</v>
      </c>
    </row>
    <row r="59" spans="1:10" x14ac:dyDescent="0.3">
      <c r="A59" s="29">
        <v>4</v>
      </c>
      <c r="B59" s="4">
        <v>44220</v>
      </c>
      <c r="C59" s="29">
        <v>174.97605015919646</v>
      </c>
      <c r="D59" s="29">
        <v>894.14062474201558</v>
      </c>
      <c r="E59" s="29">
        <v>698.09151139912842</v>
      </c>
      <c r="F59" s="29">
        <v>753.24793059486717</v>
      </c>
      <c r="G59" s="29">
        <v>718.33979551265236</v>
      </c>
      <c r="H59" s="29">
        <v>178.19395815225948</v>
      </c>
      <c r="I59" s="29">
        <v>195.15834579945462</v>
      </c>
      <c r="J59" s="29">
        <v>604.31513981482624</v>
      </c>
    </row>
    <row r="60" spans="1:10" x14ac:dyDescent="0.3">
      <c r="A60" s="29">
        <v>5</v>
      </c>
      <c r="B60" s="4">
        <v>44227</v>
      </c>
      <c r="C60" s="29">
        <v>148.50438089605842</v>
      </c>
      <c r="D60" s="29">
        <v>762.06167789306255</v>
      </c>
      <c r="E60" s="29">
        <v>635.46889440892664</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212.63521284310482</v>
      </c>
      <c r="J61" s="29">
        <v>433.29062951905701</v>
      </c>
    </row>
    <row r="62" spans="1:10" x14ac:dyDescent="0.3">
      <c r="A62" s="29">
        <v>7</v>
      </c>
      <c r="B62" s="4">
        <v>44241</v>
      </c>
      <c r="C62" s="29">
        <v>128.40952395400291</v>
      </c>
      <c r="D62" s="29">
        <v>572.35666159202663</v>
      </c>
      <c r="E62" s="29">
        <v>554.02304429233504</v>
      </c>
      <c r="F62" s="29">
        <v>454.57271014012821</v>
      </c>
      <c r="G62" s="29">
        <v>595.5935012727432</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408.75450255010196</v>
      </c>
      <c r="G63" s="29">
        <v>515.30350702102157</v>
      </c>
      <c r="H63" s="29">
        <v>192.96536122346473</v>
      </c>
      <c r="I63" s="29">
        <v>206.9791088649811</v>
      </c>
      <c r="J63" s="29">
        <v>432.31028422587485</v>
      </c>
    </row>
    <row r="64" spans="1:10" x14ac:dyDescent="0.3">
      <c r="A64" s="29">
        <v>9</v>
      </c>
      <c r="B64" s="4">
        <v>44255</v>
      </c>
      <c r="C64" s="29">
        <v>120.37382398294383</v>
      </c>
      <c r="D64" s="29">
        <v>546.74027591385811</v>
      </c>
      <c r="E64" s="29">
        <v>467.3605212158314</v>
      </c>
      <c r="F64" s="29">
        <v>444.03206768520994</v>
      </c>
      <c r="G64" s="29">
        <v>543.83156570153437</v>
      </c>
      <c r="H64" s="29">
        <v>161.32822121741393</v>
      </c>
      <c r="I64" s="29">
        <v>212.18122330991829</v>
      </c>
      <c r="J64" s="29">
        <v>419.42185740815626</v>
      </c>
    </row>
    <row r="65" spans="1:10" x14ac:dyDescent="0.3">
      <c r="A65" s="29">
        <v>10</v>
      </c>
      <c r="B65" s="4">
        <v>44262</v>
      </c>
      <c r="C65" s="29">
        <v>135.35243646565297</v>
      </c>
      <c r="D65" s="29">
        <v>530.9677889905081</v>
      </c>
      <c r="E65" s="29">
        <v>488.62506502291683</v>
      </c>
      <c r="F65" s="29">
        <v>440.48155670142341</v>
      </c>
      <c r="G65" s="29">
        <v>516.72570953718855</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145.18203646873013</v>
      </c>
      <c r="I66" s="29">
        <v>198.41207369039014</v>
      </c>
      <c r="J66" s="29">
        <v>394.53386447082448</v>
      </c>
    </row>
    <row r="67" spans="1:10" x14ac:dyDescent="0.3">
      <c r="A67" s="29">
        <v>12</v>
      </c>
      <c r="B67" s="4">
        <v>44276</v>
      </c>
      <c r="C67" s="29">
        <v>125.07687310856873</v>
      </c>
      <c r="D67" s="29">
        <v>565.05898625564259</v>
      </c>
      <c r="E67" s="29">
        <v>428.18277873951882</v>
      </c>
      <c r="F67" s="29">
        <v>401.81221054497416</v>
      </c>
      <c r="G67" s="29">
        <v>470.0813436701776</v>
      </c>
      <c r="H67" s="29">
        <v>155.61889526878269</v>
      </c>
      <c r="I67" s="29">
        <v>186.88816467348227</v>
      </c>
      <c r="J67" s="29">
        <v>381.40868773050192</v>
      </c>
    </row>
    <row r="68" spans="1:10" x14ac:dyDescent="0.3">
      <c r="A68" s="29">
        <v>13</v>
      </c>
      <c r="B68" s="4">
        <v>44283</v>
      </c>
      <c r="C68" s="29">
        <v>117.38510966250064</v>
      </c>
      <c r="D68" s="29">
        <v>549.5687967911922</v>
      </c>
      <c r="E68" s="29">
        <v>480.03735085493122</v>
      </c>
      <c r="F68" s="29">
        <v>393.61253549191633</v>
      </c>
      <c r="G68" s="29">
        <v>515.97707773151319</v>
      </c>
      <c r="H68" s="29">
        <v>179.05610565884257</v>
      </c>
      <c r="I68" s="29">
        <v>221.12453537849984</v>
      </c>
      <c r="J68" s="29">
        <v>391.30978067548074</v>
      </c>
    </row>
    <row r="69" spans="1:10" x14ac:dyDescent="0.3">
      <c r="A69" s="29">
        <v>14</v>
      </c>
      <c r="B69" s="4">
        <v>44290</v>
      </c>
      <c r="C69" s="29">
        <v>137.74787430669849</v>
      </c>
      <c r="D69" s="29">
        <v>513.36993679317322</v>
      </c>
      <c r="E69" s="29">
        <v>480.15660726978371</v>
      </c>
      <c r="F69" s="29">
        <v>398.42623552670295</v>
      </c>
      <c r="G69" s="29">
        <v>524.01822777325117</v>
      </c>
      <c r="H69" s="29">
        <v>174.84057002776046</v>
      </c>
      <c r="I69" s="29">
        <v>196.37002563752259</v>
      </c>
      <c r="J69" s="29">
        <v>398.46468302710531</v>
      </c>
    </row>
    <row r="70" spans="1:10" x14ac:dyDescent="0.3">
      <c r="A70" s="29">
        <v>15</v>
      </c>
      <c r="B70" s="4">
        <v>44297</v>
      </c>
      <c r="C70" s="29">
        <v>140.17124893819187</v>
      </c>
      <c r="D70" s="29">
        <v>594.61526330423726</v>
      </c>
      <c r="E70" s="29">
        <v>461.61685029699254</v>
      </c>
      <c r="F70" s="29">
        <v>430.22060611563018</v>
      </c>
      <c r="G70" s="29">
        <v>536.42833628821529</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516.7965625193408</v>
      </c>
      <c r="H71" s="29">
        <v>218.28446961114398</v>
      </c>
      <c r="I71" s="29">
        <v>200.04726676580913</v>
      </c>
      <c r="J71" s="29">
        <v>416.50059685492033</v>
      </c>
    </row>
    <row r="72" spans="1:10" x14ac:dyDescent="0.3">
      <c r="A72" s="29">
        <v>17</v>
      </c>
      <c r="B72" s="4">
        <v>44311</v>
      </c>
      <c r="C72" s="29">
        <v>152.29461198180726</v>
      </c>
      <c r="D72" s="29">
        <v>534.94260761534076</v>
      </c>
      <c r="E72" s="29">
        <v>508.40657310712027</v>
      </c>
      <c r="F72" s="29">
        <v>417.6202264597199</v>
      </c>
      <c r="G72" s="29">
        <v>531.04952174021901</v>
      </c>
      <c r="H72" s="29">
        <v>197.73279636344313</v>
      </c>
      <c r="I72" s="29">
        <v>193.28117315824232</v>
      </c>
      <c r="J72" s="29">
        <v>406.98265790156358</v>
      </c>
    </row>
    <row r="73" spans="1:10" x14ac:dyDescent="0.3">
      <c r="A73" s="29">
        <v>18</v>
      </c>
      <c r="B73" s="4">
        <v>44318</v>
      </c>
      <c r="C73" s="29">
        <v>145.5360946580065</v>
      </c>
      <c r="D73" s="29">
        <v>609.13425248717522</v>
      </c>
      <c r="E73" s="29">
        <v>481.90355230888554</v>
      </c>
      <c r="F73" s="29">
        <v>438.21363617430745</v>
      </c>
      <c r="G73" s="29">
        <v>561.69207099387131</v>
      </c>
      <c r="H73" s="29">
        <v>234.21864338974302</v>
      </c>
      <c r="I73" s="29">
        <v>214.91836127007605</v>
      </c>
      <c r="J73" s="29">
        <v>409.47924665214748</v>
      </c>
    </row>
    <row r="74" spans="1:10" x14ac:dyDescent="0.3">
      <c r="A74" s="29">
        <v>19</v>
      </c>
      <c r="B74" s="4">
        <v>44325</v>
      </c>
      <c r="C74" s="29">
        <v>153.1791887475643</v>
      </c>
      <c r="D74" s="29">
        <v>636.76138950825134</v>
      </c>
      <c r="E74" s="29">
        <v>508.0283721597342</v>
      </c>
      <c r="F74" s="29">
        <v>392.84151940365348</v>
      </c>
      <c r="G74" s="29">
        <v>578.42068030256564</v>
      </c>
      <c r="H74" s="29">
        <v>247.27118300468186</v>
      </c>
      <c r="I74" s="29">
        <v>224.20221205368435</v>
      </c>
      <c r="J74" s="29">
        <v>409.37428593974244</v>
      </c>
    </row>
    <row r="75" spans="1:10" x14ac:dyDescent="0.3">
      <c r="A75" s="29">
        <v>20</v>
      </c>
      <c r="B75" s="4">
        <v>44332</v>
      </c>
      <c r="C75" s="29">
        <v>148.40505309984528</v>
      </c>
      <c r="D75" s="29">
        <v>572.82939519452975</v>
      </c>
      <c r="E75" s="29">
        <v>574.16615748961294</v>
      </c>
      <c r="F75" s="29">
        <v>431.58350729186509</v>
      </c>
      <c r="G75" s="29">
        <v>650.33741562286082</v>
      </c>
      <c r="H75" s="29">
        <v>245.60421252764814</v>
      </c>
      <c r="I75" s="29">
        <v>228.365389074658</v>
      </c>
      <c r="J75" s="29">
        <v>490.29672375980635</v>
      </c>
    </row>
    <row r="76" spans="1:10" x14ac:dyDescent="0.3">
      <c r="A76" s="29">
        <v>21</v>
      </c>
      <c r="B76" s="4">
        <v>44339</v>
      </c>
      <c r="C76" s="29">
        <v>151.23672463025821</v>
      </c>
      <c r="D76" s="29">
        <v>701.76055305558543</v>
      </c>
      <c r="E76" s="29">
        <v>544.45454146788165</v>
      </c>
      <c r="F76" s="29">
        <v>437.60992178784664</v>
      </c>
      <c r="G76" s="29">
        <v>669.87120249375539</v>
      </c>
      <c r="H76" s="29">
        <v>249.01789913002634</v>
      </c>
      <c r="I76" s="29">
        <v>217.77330943114231</v>
      </c>
      <c r="J76" s="29">
        <v>546.37150138534889</v>
      </c>
    </row>
    <row r="77" spans="1:10" x14ac:dyDescent="0.3">
      <c r="A77" s="29">
        <v>22</v>
      </c>
      <c r="B77" s="4">
        <v>44346</v>
      </c>
      <c r="C77" s="29">
        <v>156.80207460790052</v>
      </c>
      <c r="D77" s="29">
        <v>628.31577486349363</v>
      </c>
      <c r="E77" s="29">
        <v>727.01835939353737</v>
      </c>
      <c r="F77" s="29">
        <v>491.72001742188723</v>
      </c>
      <c r="G77" s="29">
        <v>843.54935255879332</v>
      </c>
      <c r="H77" s="29">
        <v>265.30783907621282</v>
      </c>
      <c r="I77" s="29">
        <v>219.91428971790842</v>
      </c>
      <c r="J77" s="29">
        <v>562.03111875027832</v>
      </c>
    </row>
    <row r="78" spans="1:10" x14ac:dyDescent="0.3">
      <c r="A78" s="29">
        <v>23</v>
      </c>
      <c r="B78" s="4">
        <v>44353</v>
      </c>
      <c r="C78" s="29">
        <v>145.43465205282655</v>
      </c>
      <c r="D78" s="29">
        <v>723.35101765281945</v>
      </c>
      <c r="E78" s="29">
        <v>722.19918304678185</v>
      </c>
      <c r="F78" s="29">
        <v>506.54986730382132</v>
      </c>
      <c r="G78" s="29">
        <v>1015.1861693221485</v>
      </c>
      <c r="H78" s="29">
        <v>296.60827834109682</v>
      </c>
      <c r="I78" s="29">
        <v>230.51033633715844</v>
      </c>
      <c r="J78" s="29">
        <v>577.44955481180182</v>
      </c>
    </row>
    <row r="79" spans="1:10" x14ac:dyDescent="0.3">
      <c r="A79" s="29">
        <v>24</v>
      </c>
      <c r="B79" s="4">
        <v>44360</v>
      </c>
      <c r="C79" s="29">
        <v>158.83977572652964</v>
      </c>
      <c r="D79" s="29">
        <v>676.91360108890683</v>
      </c>
      <c r="E79" s="29">
        <v>923.01567496474149</v>
      </c>
      <c r="F79" s="29">
        <v>431.31872118913338</v>
      </c>
      <c r="G79" s="29">
        <v>1161.2809073981573</v>
      </c>
      <c r="H79" s="29">
        <v>248.24662324907806</v>
      </c>
      <c r="I79" s="29">
        <v>235.27096714313214</v>
      </c>
      <c r="J79" s="29">
        <v>715.64766930547773</v>
      </c>
    </row>
    <row r="80" spans="1:10" x14ac:dyDescent="0.3">
      <c r="A80" s="29">
        <v>25</v>
      </c>
      <c r="B80" s="4">
        <v>44367</v>
      </c>
      <c r="C80" s="29">
        <v>163.07774965017705</v>
      </c>
      <c r="D80" s="29">
        <v>807.49803860883412</v>
      </c>
      <c r="E80" s="29">
        <v>1192.47863249788</v>
      </c>
      <c r="F80" s="29">
        <v>447.10192747161045</v>
      </c>
      <c r="G80" s="29">
        <v>1558.372871410842</v>
      </c>
      <c r="H80" s="29">
        <v>270.36826446572934</v>
      </c>
      <c r="I80" s="29">
        <v>301.90021602491538</v>
      </c>
      <c r="J80" s="29">
        <v>931.71842935402651</v>
      </c>
    </row>
    <row r="81" spans="1:10" x14ac:dyDescent="0.3">
      <c r="A81" s="29">
        <v>26</v>
      </c>
      <c r="B81" s="4">
        <v>44374</v>
      </c>
      <c r="C81" s="29">
        <v>155.54976735557659</v>
      </c>
      <c r="D81" s="29">
        <v>902.87772992540658</v>
      </c>
      <c r="E81" s="29">
        <v>1479.2363087294048</v>
      </c>
      <c r="F81" s="29">
        <v>450.17187027426314</v>
      </c>
      <c r="G81" s="29">
        <v>1997.1962155644842</v>
      </c>
      <c r="H81" s="29">
        <v>245.41163218046387</v>
      </c>
      <c r="I81" s="29">
        <v>286.12344140014585</v>
      </c>
      <c r="J81" s="29">
        <v>1046.480814847479</v>
      </c>
    </row>
    <row r="82" spans="1:10" x14ac:dyDescent="0.3">
      <c r="A82" s="29">
        <v>27</v>
      </c>
      <c r="B82" s="4">
        <v>44381</v>
      </c>
      <c r="C82" s="29">
        <v>182.46035672522908</v>
      </c>
      <c r="D82" s="29">
        <v>1055.7895785118121</v>
      </c>
      <c r="E82" s="29">
        <v>1598.5627401842785</v>
      </c>
      <c r="F82" s="29">
        <v>466.81048612215665</v>
      </c>
      <c r="G82" s="29">
        <v>1944.8350467387329</v>
      </c>
      <c r="H82" s="29">
        <v>243.42573244824462</v>
      </c>
      <c r="I82" s="29">
        <v>327.83486814330729</v>
      </c>
      <c r="J82" s="29">
        <v>1102.0927570584213</v>
      </c>
    </row>
    <row r="83" spans="1:10" x14ac:dyDescent="0.3">
      <c r="A83" s="29">
        <v>28</v>
      </c>
      <c r="B83" s="4">
        <v>44388</v>
      </c>
      <c r="C83" s="29">
        <v>177.66501789368135</v>
      </c>
      <c r="D83" s="29">
        <v>1214.0849107411686</v>
      </c>
      <c r="E83" s="29">
        <v>1647.6347194987202</v>
      </c>
      <c r="F83" s="29">
        <v>620.11771780816935</v>
      </c>
      <c r="G83" s="29">
        <v>1695.053470817601</v>
      </c>
      <c r="H83" s="29">
        <v>252.11381439317955</v>
      </c>
      <c r="I83" s="29">
        <v>395.02611519135587</v>
      </c>
      <c r="J83" s="29">
        <v>1158.8357710031405</v>
      </c>
    </row>
    <row r="84" spans="1:10" x14ac:dyDescent="0.3">
      <c r="A84" s="29">
        <v>29</v>
      </c>
      <c r="B84" s="4">
        <v>44395</v>
      </c>
      <c r="C84" s="29">
        <v>193.26401013325551</v>
      </c>
      <c r="D84" s="29">
        <v>1310.5635220874069</v>
      </c>
      <c r="E84" s="29">
        <v>1307.1618444838591</v>
      </c>
      <c r="F84" s="29">
        <v>596.87466650473198</v>
      </c>
      <c r="G84" s="29">
        <v>1371.701675992359</v>
      </c>
      <c r="H84" s="29">
        <v>262.06128920028573</v>
      </c>
      <c r="I84" s="29">
        <v>376.31813292240918</v>
      </c>
      <c r="J84" s="29">
        <v>1048.3029905277165</v>
      </c>
    </row>
    <row r="85" spans="1:10" x14ac:dyDescent="0.3">
      <c r="A85" s="29">
        <v>30</v>
      </c>
      <c r="B85" s="4">
        <v>44402</v>
      </c>
      <c r="C85" s="29">
        <v>165.07733748084382</v>
      </c>
      <c r="D85" s="29">
        <v>1369.5276325291215</v>
      </c>
      <c r="E85" s="29">
        <v>1110.3219727083297</v>
      </c>
      <c r="F85" s="29">
        <v>674.27631338608194</v>
      </c>
      <c r="G85" s="29">
        <v>1204.5151071989349</v>
      </c>
      <c r="H85" s="29">
        <v>244.01547378549125</v>
      </c>
      <c r="I85" s="29">
        <v>337.41473268092074</v>
      </c>
      <c r="J85" s="29">
        <v>819.05316104256758</v>
      </c>
    </row>
    <row r="86" spans="1:10" x14ac:dyDescent="0.3">
      <c r="A86" s="29">
        <v>31</v>
      </c>
      <c r="B86" s="4">
        <v>44409</v>
      </c>
      <c r="C86" s="29">
        <v>176.51057633132245</v>
      </c>
      <c r="D86" s="29">
        <v>1464.3328985641156</v>
      </c>
      <c r="E86" s="29">
        <v>861.23615359524524</v>
      </c>
      <c r="F86" s="29">
        <v>692.04343467523131</v>
      </c>
      <c r="G86" s="29">
        <v>905.86075609824343</v>
      </c>
      <c r="H86" s="29">
        <v>231.67125790993896</v>
      </c>
      <c r="I86" s="29">
        <v>348.24737304152239</v>
      </c>
      <c r="J86" s="29">
        <v>649.80290265022154</v>
      </c>
    </row>
    <row r="87" spans="1:10" x14ac:dyDescent="0.3">
      <c r="A87" s="29">
        <v>32</v>
      </c>
      <c r="B87" s="4">
        <v>44416</v>
      </c>
      <c r="C87" s="29">
        <v>143.2734597754295</v>
      </c>
      <c r="D87" s="29">
        <v>1331.2952235791083</v>
      </c>
      <c r="E87" s="29">
        <v>703.20540243249707</v>
      </c>
      <c r="F87" s="29">
        <v>746.85854818777068</v>
      </c>
      <c r="G87" s="29">
        <v>787.00431149380279</v>
      </c>
      <c r="H87" s="29">
        <v>208.56591716339159</v>
      </c>
      <c r="I87" s="29">
        <v>358.23842352903489</v>
      </c>
      <c r="J87" s="29">
        <v>558.83197690935958</v>
      </c>
    </row>
    <row r="88" spans="1:10" x14ac:dyDescent="0.3">
      <c r="A88" s="29">
        <v>33</v>
      </c>
      <c r="B88" s="4">
        <v>44423</v>
      </c>
      <c r="C88" s="29">
        <v>188.42665184113886</v>
      </c>
      <c r="D88" s="29">
        <v>1288.2489065327663</v>
      </c>
      <c r="E88" s="29">
        <v>637.20186801522334</v>
      </c>
      <c r="F88" s="29">
        <v>799.31127199114189</v>
      </c>
      <c r="G88" s="29">
        <v>647.6463892812335</v>
      </c>
      <c r="H88" s="29">
        <v>219.93802745449281</v>
      </c>
      <c r="I88" s="29">
        <v>382.45135445729932</v>
      </c>
      <c r="J88" s="29">
        <v>515.91616119248044</v>
      </c>
    </row>
    <row r="89" spans="1:10" x14ac:dyDescent="0.3">
      <c r="A89" s="29">
        <v>34</v>
      </c>
      <c r="B89" s="4">
        <v>44430</v>
      </c>
      <c r="C89" s="29">
        <v>219.39394207161979</v>
      </c>
      <c r="D89" s="29">
        <v>1132.0291966098357</v>
      </c>
      <c r="E89" s="29">
        <v>568.9673393940609</v>
      </c>
      <c r="F89" s="29">
        <v>726.60080177875932</v>
      </c>
      <c r="G89" s="29">
        <v>568.16038181421618</v>
      </c>
      <c r="H89" s="29">
        <v>201.74738098964377</v>
      </c>
      <c r="I89" s="29">
        <v>372.76343362021771</v>
      </c>
      <c r="J89" s="29">
        <v>454.60582209934012</v>
      </c>
    </row>
    <row r="90" spans="1:10" x14ac:dyDescent="0.3">
      <c r="A90" s="29">
        <v>35</v>
      </c>
      <c r="B90" s="4">
        <v>44437</v>
      </c>
      <c r="C90" s="29">
        <v>216.8880874071599</v>
      </c>
      <c r="D90" s="29">
        <v>1080.3561185086821</v>
      </c>
      <c r="E90" s="29">
        <v>504.7954391436383</v>
      </c>
      <c r="F90" s="29">
        <v>764.20107760521694</v>
      </c>
      <c r="G90" s="29">
        <v>585.42183705776097</v>
      </c>
      <c r="H90" s="29">
        <v>204.05544122694877</v>
      </c>
      <c r="I90" s="29">
        <v>413.9089962774101</v>
      </c>
      <c r="J90" s="29">
        <v>452.2190233865316</v>
      </c>
    </row>
    <row r="91" spans="1:10" x14ac:dyDescent="0.3">
      <c r="A91" s="29">
        <v>36</v>
      </c>
      <c r="B91" s="4">
        <v>44444</v>
      </c>
      <c r="C91" s="29">
        <v>232.41681699026128</v>
      </c>
      <c r="D91" s="29">
        <v>918.84700772574297</v>
      </c>
      <c r="E91" s="29">
        <v>502.63800141032903</v>
      </c>
      <c r="F91" s="29">
        <v>673.52932919140062</v>
      </c>
      <c r="G91" s="29">
        <v>543.26161812695591</v>
      </c>
      <c r="H91" s="29">
        <v>176.27276836303139</v>
      </c>
      <c r="I91" s="29">
        <v>353.86969315607848</v>
      </c>
      <c r="J91" s="29">
        <v>427.30916358951686</v>
      </c>
    </row>
    <row r="92" spans="1:10" x14ac:dyDescent="0.3">
      <c r="A92" s="29">
        <v>37</v>
      </c>
      <c r="B92" s="4">
        <v>44451</v>
      </c>
      <c r="C92" s="29">
        <v>198.97363330774513</v>
      </c>
      <c r="D92" s="29">
        <v>782.14791653476277</v>
      </c>
      <c r="E92" s="29">
        <v>508.37376327400273</v>
      </c>
      <c r="F92" s="29">
        <v>557.55516729611975</v>
      </c>
      <c r="G92" s="29">
        <v>547.9744841324748</v>
      </c>
      <c r="H92" s="29">
        <v>182.19548323579485</v>
      </c>
      <c r="I92" s="29">
        <v>305.89592525341334</v>
      </c>
      <c r="J92" s="29">
        <v>414.75750736745448</v>
      </c>
    </row>
    <row r="93" spans="1:10" x14ac:dyDescent="0.3">
      <c r="A93" s="29">
        <v>38</v>
      </c>
      <c r="B93" s="4">
        <v>44458</v>
      </c>
      <c r="C93" s="29">
        <v>211.98543230767751</v>
      </c>
      <c r="D93" s="29">
        <v>689.82127881802501</v>
      </c>
      <c r="E93" s="29">
        <v>491.25861929462155</v>
      </c>
      <c r="F93" s="29">
        <v>578.23916056369683</v>
      </c>
      <c r="G93" s="29">
        <v>487.90004589891458</v>
      </c>
      <c r="H93" s="29">
        <v>198.35403093800088</v>
      </c>
      <c r="I93" s="29">
        <v>290.88922902386787</v>
      </c>
      <c r="J93" s="29">
        <v>389.8259214569257</v>
      </c>
    </row>
    <row r="94" spans="1:10" x14ac:dyDescent="0.3">
      <c r="A94" s="29">
        <v>39</v>
      </c>
      <c r="B94" s="4">
        <v>44465</v>
      </c>
      <c r="C94" s="29">
        <v>183.77657533646376</v>
      </c>
      <c r="D94" s="29">
        <v>653.23278399403921</v>
      </c>
      <c r="E94" s="29">
        <v>461.2518985687887</v>
      </c>
      <c r="F94" s="29">
        <v>509.65426287419137</v>
      </c>
      <c r="G94" s="29">
        <v>557.38518640823179</v>
      </c>
      <c r="H94" s="29">
        <v>141.16421665446654</v>
      </c>
      <c r="I94" s="29">
        <v>250.00527202962883</v>
      </c>
      <c r="J94" s="29">
        <v>379.1426024174948</v>
      </c>
    </row>
    <row r="95" spans="1:10" x14ac:dyDescent="0.3">
      <c r="A95" s="29">
        <v>40</v>
      </c>
      <c r="B95" s="4">
        <v>44472</v>
      </c>
      <c r="C95" s="29">
        <v>161.22167891247275</v>
      </c>
      <c r="D95" s="29">
        <v>677.76053809322821</v>
      </c>
      <c r="E95" s="29">
        <v>488.29102071239936</v>
      </c>
      <c r="F95" s="29">
        <v>507.76122443120403</v>
      </c>
      <c r="G95" s="29">
        <v>494.1260121874858</v>
      </c>
      <c r="H95" s="29">
        <v>153.2184208195284</v>
      </c>
      <c r="I95" s="29">
        <v>253.94138025513027</v>
      </c>
      <c r="J95" s="29">
        <v>397.15976719738217</v>
      </c>
    </row>
    <row r="96" spans="1:10" x14ac:dyDescent="0.3">
      <c r="A96" s="29">
        <v>41</v>
      </c>
      <c r="B96" s="4">
        <v>44479</v>
      </c>
      <c r="C96" s="29">
        <v>165.08348898086834</v>
      </c>
      <c r="D96" s="29">
        <v>559.60787558427603</v>
      </c>
      <c r="E96" s="29">
        <v>433.76870385570976</v>
      </c>
      <c r="F96" s="29">
        <v>470.12897458715577</v>
      </c>
      <c r="G96" s="29">
        <v>507.03086467113212</v>
      </c>
      <c r="H96" s="29">
        <v>138.13642099132073</v>
      </c>
      <c r="I96" s="29">
        <v>230.4036844856098</v>
      </c>
      <c r="J96" s="29">
        <v>387.99624165479008</v>
      </c>
    </row>
    <row r="97" spans="1:10" x14ac:dyDescent="0.3">
      <c r="A97" s="29">
        <v>42</v>
      </c>
      <c r="B97" s="4">
        <v>44486</v>
      </c>
      <c r="C97" s="29">
        <v>148.52351178323889</v>
      </c>
      <c r="D97" s="29">
        <v>589.6658282734561</v>
      </c>
      <c r="E97" s="29">
        <v>417.67304432406326</v>
      </c>
      <c r="F97" s="29">
        <v>458.21196043057745</v>
      </c>
      <c r="G97" s="29">
        <v>464.36282866371835</v>
      </c>
      <c r="H97" s="29">
        <v>149.60123490872562</v>
      </c>
      <c r="I97" s="29">
        <v>212.56158169830309</v>
      </c>
      <c r="J97" s="29">
        <v>389.93262445105654</v>
      </c>
    </row>
    <row r="98" spans="1:10" x14ac:dyDescent="0.3">
      <c r="A98" s="29">
        <v>43</v>
      </c>
      <c r="B98" s="4">
        <v>44493</v>
      </c>
      <c r="C98" s="29">
        <v>129.76755352023491</v>
      </c>
      <c r="D98" s="29">
        <v>558.75731678984255</v>
      </c>
      <c r="E98" s="29">
        <v>387.3209355766279</v>
      </c>
      <c r="F98" s="29">
        <v>407.06623028626694</v>
      </c>
      <c r="G98" s="29">
        <v>501.49670402011668</v>
      </c>
      <c r="H98" s="29">
        <v>160.58279964070732</v>
      </c>
      <c r="I98" s="29">
        <v>227.49628245212756</v>
      </c>
      <c r="J98" s="29">
        <v>370.09729505039047</v>
      </c>
    </row>
    <row r="99" spans="1:10" x14ac:dyDescent="0.3">
      <c r="A99" s="29">
        <v>44</v>
      </c>
      <c r="B99" s="4">
        <v>44500</v>
      </c>
      <c r="C99" s="29">
        <v>137.8631475386083</v>
      </c>
      <c r="D99" s="29">
        <v>539.2311162424046</v>
      </c>
      <c r="E99" s="29">
        <v>431.32726694878954</v>
      </c>
      <c r="F99" s="29">
        <v>453.60250299713425</v>
      </c>
      <c r="G99" s="29">
        <v>512.4340309063499</v>
      </c>
      <c r="H99" s="29">
        <v>156.09724612315949</v>
      </c>
      <c r="I99" s="29">
        <v>201.7751707069396</v>
      </c>
      <c r="J99" s="29">
        <v>383.30278928571261</v>
      </c>
    </row>
    <row r="100" spans="1:10" x14ac:dyDescent="0.3">
      <c r="A100" s="29">
        <v>45</v>
      </c>
      <c r="B100" s="4">
        <v>44507</v>
      </c>
      <c r="C100" s="29">
        <v>157.66674178959218</v>
      </c>
      <c r="D100" s="29">
        <v>550.69021851663342</v>
      </c>
      <c r="E100" s="29">
        <v>399.85088334887882</v>
      </c>
      <c r="F100" s="29">
        <v>451.99609707926982</v>
      </c>
      <c r="G100" s="29">
        <v>480.72500718822073</v>
      </c>
      <c r="H100" s="29">
        <v>189.36704366629567</v>
      </c>
      <c r="I100" s="29">
        <v>231.10663836275506</v>
      </c>
      <c r="J100" s="29">
        <v>386.15773525616692</v>
      </c>
    </row>
    <row r="101" spans="1:10" x14ac:dyDescent="0.3">
      <c r="A101" s="29">
        <v>46</v>
      </c>
      <c r="B101" s="4">
        <v>44514</v>
      </c>
      <c r="C101" s="29">
        <v>153.50781370327641</v>
      </c>
      <c r="D101" s="29">
        <v>484.47457625739185</v>
      </c>
      <c r="E101" s="29">
        <v>480.44298867895839</v>
      </c>
      <c r="F101" s="29">
        <v>472.55431141029209</v>
      </c>
      <c r="G101" s="29">
        <v>498.66318465575546</v>
      </c>
      <c r="H101" s="29">
        <v>166.61560732459145</v>
      </c>
      <c r="I101" s="29">
        <v>238.16495569606775</v>
      </c>
      <c r="J101" s="29">
        <v>371.74180623807479</v>
      </c>
    </row>
    <row r="102" spans="1:10" x14ac:dyDescent="0.3">
      <c r="A102" s="112" t="s">
        <v>171</v>
      </c>
      <c r="B102" s="112"/>
      <c r="C102" s="27">
        <f>SUM(C3:C101)</f>
        <v>17202.671759600467</v>
      </c>
      <c r="D102" s="27">
        <f t="shared" ref="D102:J102" si="0">SUM(D3:D101)</f>
        <v>71320.677928601974</v>
      </c>
      <c r="E102" s="27">
        <f t="shared" si="0"/>
        <v>58225.49321117474</v>
      </c>
      <c r="F102" s="27">
        <f t="shared" si="0"/>
        <v>52865.572581070002</v>
      </c>
      <c r="G102" s="27">
        <f t="shared" si="0"/>
        <v>63841.579860875907</v>
      </c>
      <c r="H102" s="27">
        <f t="shared" si="0"/>
        <v>17737.133200697153</v>
      </c>
      <c r="I102" s="27">
        <f t="shared" si="0"/>
        <v>27002.469918311337</v>
      </c>
      <c r="J102" s="27">
        <f t="shared" si="0"/>
        <v>47816.33080701025</v>
      </c>
    </row>
    <row r="103" spans="1:10" ht="18" customHeight="1" x14ac:dyDescent="0.3">
      <c r="A103" s="106" t="s">
        <v>8</v>
      </c>
      <c r="B103" s="107"/>
      <c r="C103" s="107"/>
      <c r="D103" s="107"/>
      <c r="E103" s="107"/>
      <c r="F103" s="107"/>
      <c r="G103" s="107"/>
      <c r="H103" s="107"/>
      <c r="I103" s="107"/>
      <c r="J103" s="108"/>
    </row>
    <row r="104" spans="1:10" x14ac:dyDescent="0.3">
      <c r="A104" s="29" t="s">
        <v>174</v>
      </c>
      <c r="B104" s="29"/>
      <c r="C104" s="33">
        <v>4829.1921256620135</v>
      </c>
      <c r="D104" s="33">
        <v>20098.984300406559</v>
      </c>
      <c r="E104" s="33">
        <v>13972.028477549178</v>
      </c>
      <c r="F104" s="33">
        <v>12417.525102907775</v>
      </c>
      <c r="G104" s="33">
        <v>18781.253737269861</v>
      </c>
      <c r="H104" s="33">
        <v>4414.1196501283703</v>
      </c>
      <c r="I104" s="33">
        <v>7059.4894912459304</v>
      </c>
      <c r="J104" s="33">
        <v>10633.734483792947</v>
      </c>
    </row>
  </sheetData>
  <mergeCells count="4">
    <mergeCell ref="A103:J103"/>
    <mergeCell ref="C1:J1"/>
    <mergeCell ref="A1:B2"/>
    <mergeCell ref="A102:B10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44434.739190130756</v>
      </c>
      <c r="C2" s="39">
        <f t="shared" ref="C2:R2" si="0">SUMIF(C4:C91,"&gt;"&amp;0,C4:C91)</f>
        <v>15451.500180786785</v>
      </c>
      <c r="D2" s="39">
        <f t="shared" si="0"/>
        <v>56221.316328740882</v>
      </c>
      <c r="E2" s="39">
        <f t="shared" si="0"/>
        <v>55746.91268327782</v>
      </c>
      <c r="F2" s="39">
        <f t="shared" si="0"/>
        <v>28581.323567541735</v>
      </c>
      <c r="G2" s="39">
        <f t="shared" si="0"/>
        <v>21147.289122182214</v>
      </c>
      <c r="H2" s="39">
        <f t="shared" si="0"/>
        <v>7591.8567905221689</v>
      </c>
      <c r="I2" s="39">
        <f t="shared" si="0"/>
        <v>15681.196034237813</v>
      </c>
      <c r="J2" s="39">
        <f t="shared" si="0"/>
        <v>28014.087565181093</v>
      </c>
      <c r="K2" s="60">
        <f t="shared" si="0"/>
        <v>4829.1921256620135</v>
      </c>
      <c r="L2" s="39">
        <f t="shared" si="0"/>
        <v>20098.984300406559</v>
      </c>
      <c r="M2" s="39">
        <f t="shared" si="0"/>
        <v>13972.028477549178</v>
      </c>
      <c r="N2" s="39">
        <f t="shared" si="0"/>
        <v>12417.525102907775</v>
      </c>
      <c r="O2" s="39">
        <f t="shared" si="0"/>
        <v>18803.457660359752</v>
      </c>
      <c r="P2" s="39">
        <f t="shared" si="0"/>
        <v>4414.1196501283703</v>
      </c>
      <c r="Q2" s="39">
        <f t="shared" si="0"/>
        <v>7069.4424293016427</v>
      </c>
      <c r="R2" s="40">
        <f t="shared" si="0"/>
        <v>10656.866200393537</v>
      </c>
      <c r="S2" s="40">
        <f>SUMIF(S4:S91,"&gt;"&amp;0,S4:S91)</f>
        <v>272842.06622186943</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44.170216841971069</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182.43965723571068</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575.27934282169963</v>
      </c>
      <c r="E11" s="54">
        <v>181.23431944610456</v>
      </c>
      <c r="F11" s="54"/>
      <c r="G11" s="54"/>
      <c r="H11" s="54"/>
      <c r="I11" s="54"/>
      <c r="J11" s="54">
        <v>570.73067946761978</v>
      </c>
      <c r="K11" s="53">
        <v>48.652209326041699</v>
      </c>
      <c r="L11" s="54">
        <v>486.78771449796216</v>
      </c>
      <c r="M11" s="54">
        <v>138.46277319123311</v>
      </c>
      <c r="N11" s="54">
        <v>15.12</v>
      </c>
      <c r="O11" s="54">
        <v>111.01261572008718</v>
      </c>
      <c r="P11" s="54"/>
      <c r="Q11" s="54">
        <v>120.75297854441641</v>
      </c>
      <c r="R11" s="55">
        <v>-23.131716600589073</v>
      </c>
      <c r="S11" s="55">
        <v>1814.0952232747532</v>
      </c>
    </row>
    <row r="12" spans="1:19" x14ac:dyDescent="0.3">
      <c r="A12" s="45">
        <f t="shared" si="1"/>
        <v>44003</v>
      </c>
      <c r="B12" s="53">
        <v>743.96311216559025</v>
      </c>
      <c r="C12" s="54"/>
      <c r="D12" s="54">
        <v>1028.9852199915501</v>
      </c>
      <c r="E12" s="54">
        <v>295.93318536155084</v>
      </c>
      <c r="F12" s="54">
        <v>5</v>
      </c>
      <c r="G12" s="54">
        <v>5</v>
      </c>
      <c r="H12" s="54"/>
      <c r="I12" s="54"/>
      <c r="J12" s="54">
        <v>462.4148104501877</v>
      </c>
      <c r="K12" s="53">
        <v>137.15491011615649</v>
      </c>
      <c r="L12" s="54">
        <v>423.96209885549388</v>
      </c>
      <c r="M12" s="54">
        <v>243.91932583248416</v>
      </c>
      <c r="N12" s="54">
        <v>26.764070537260636</v>
      </c>
      <c r="O12" s="54">
        <v>353.14845525850342</v>
      </c>
      <c r="P12" s="54"/>
      <c r="Q12" s="54">
        <v>214.65730034370191</v>
      </c>
      <c r="R12" s="55">
        <v>70.813150251245986</v>
      </c>
      <c r="S12" s="55">
        <v>2556.2963279688793</v>
      </c>
    </row>
    <row r="13" spans="1:19" x14ac:dyDescent="0.3">
      <c r="A13" s="45">
        <f t="shared" si="1"/>
        <v>44010</v>
      </c>
      <c r="B13" s="53">
        <v>1123.3512097256646</v>
      </c>
      <c r="C13" s="54">
        <v>49.664602424909731</v>
      </c>
      <c r="D13" s="54">
        <v>1393.7749145185956</v>
      </c>
      <c r="E13" s="54">
        <v>419.3466760036772</v>
      </c>
      <c r="F13" s="54">
        <v>11.93898068350768</v>
      </c>
      <c r="G13" s="54">
        <v>-7.4181606765769175</v>
      </c>
      <c r="H13" s="54">
        <v>5</v>
      </c>
      <c r="I13" s="54">
        <v>29</v>
      </c>
      <c r="J13" s="54">
        <v>463.08431596636512</v>
      </c>
      <c r="K13" s="53">
        <v>156.72266431064804</v>
      </c>
      <c r="L13" s="54">
        <v>419.45075068919527</v>
      </c>
      <c r="M13" s="54">
        <v>385.10385108713064</v>
      </c>
      <c r="N13" s="54">
        <v>75.65372169680461</v>
      </c>
      <c r="O13" s="54">
        <v>480.5724333484718</v>
      </c>
      <c r="P13" s="54">
        <v>2.0258800616724102</v>
      </c>
      <c r="Q13" s="54">
        <v>237.25903185605131</v>
      </c>
      <c r="R13" s="55">
        <v>111.56350213951521</v>
      </c>
      <c r="S13" s="55">
        <v>3495.7425386461437</v>
      </c>
    </row>
    <row r="14" spans="1:19" x14ac:dyDescent="0.3">
      <c r="A14" s="45">
        <f t="shared" si="1"/>
        <v>44017</v>
      </c>
      <c r="B14" s="53">
        <v>1442.1293134432444</v>
      </c>
      <c r="C14" s="54">
        <v>160.22191907888214</v>
      </c>
      <c r="D14" s="54">
        <v>1775.648010967072</v>
      </c>
      <c r="E14" s="54">
        <v>605.50509103852505</v>
      </c>
      <c r="F14" s="54">
        <v>43.619459599667152</v>
      </c>
      <c r="G14" s="54">
        <v>165.55890436762661</v>
      </c>
      <c r="H14" s="54">
        <v>-20.737080055225817</v>
      </c>
      <c r="I14" s="54">
        <v>146.49221556297289</v>
      </c>
      <c r="J14" s="54">
        <v>502.50401119223977</v>
      </c>
      <c r="K14" s="53">
        <v>78.884949272644548</v>
      </c>
      <c r="L14" s="54">
        <v>416.537202074432</v>
      </c>
      <c r="M14" s="54">
        <v>525.0784590998926</v>
      </c>
      <c r="N14" s="54">
        <v>127.28867256828983</v>
      </c>
      <c r="O14" s="54">
        <v>647.12104464904178</v>
      </c>
      <c r="P14" s="54">
        <v>36.130321652349977</v>
      </c>
      <c r="Q14" s="54">
        <v>271.56035600355864</v>
      </c>
      <c r="R14" s="55">
        <v>217.04577082270413</v>
      </c>
      <c r="S14" s="55">
        <v>4820.9418451950096</v>
      </c>
    </row>
    <row r="15" spans="1:19" x14ac:dyDescent="0.3">
      <c r="A15" s="45">
        <f t="shared" si="1"/>
        <v>44024</v>
      </c>
      <c r="B15" s="53">
        <v>1453.2531223798476</v>
      </c>
      <c r="C15" s="54">
        <v>342.26165012883462</v>
      </c>
      <c r="D15" s="54">
        <v>2227.1706358684087</v>
      </c>
      <c r="E15" s="54">
        <v>1196.6983322015064</v>
      </c>
      <c r="F15" s="54">
        <v>220.20837747923383</v>
      </c>
      <c r="G15" s="54">
        <v>296.74004144741184</v>
      </c>
      <c r="H15" s="54">
        <v>57.112839344423548</v>
      </c>
      <c r="I15" s="54">
        <v>286.36858633526333</v>
      </c>
      <c r="J15" s="54">
        <v>460.02662902363306</v>
      </c>
      <c r="K15" s="53">
        <v>204.38600286500673</v>
      </c>
      <c r="L15" s="54">
        <v>358.17752033917736</v>
      </c>
      <c r="M15" s="54">
        <v>698.46894119226886</v>
      </c>
      <c r="N15" s="54">
        <v>374.68800009426212</v>
      </c>
      <c r="O15" s="54">
        <v>789.87064533288253</v>
      </c>
      <c r="P15" s="54">
        <v>20.610907794426197</v>
      </c>
      <c r="Q15" s="54">
        <v>281.14848763415296</v>
      </c>
      <c r="R15" s="55">
        <v>303.37899388093558</v>
      </c>
      <c r="S15" s="55">
        <v>6539.8402142085579</v>
      </c>
    </row>
    <row r="16" spans="1:19" x14ac:dyDescent="0.3">
      <c r="A16" s="45">
        <f t="shared" si="1"/>
        <v>44031</v>
      </c>
      <c r="B16" s="53">
        <v>1373.8187231260943</v>
      </c>
      <c r="C16" s="54">
        <v>487.07508007248964</v>
      </c>
      <c r="D16" s="54">
        <v>1843.2671985348236</v>
      </c>
      <c r="E16" s="54">
        <v>1583.6454795909476</v>
      </c>
      <c r="F16" s="54">
        <v>211.07862700059059</v>
      </c>
      <c r="G16" s="54">
        <v>458.68801280418904</v>
      </c>
      <c r="H16" s="54">
        <v>90.823733850398185</v>
      </c>
      <c r="I16" s="54">
        <v>286.91284477199451</v>
      </c>
      <c r="J16" s="54">
        <v>338.601555396967</v>
      </c>
      <c r="K16" s="53">
        <v>183.42609943667225</v>
      </c>
      <c r="L16" s="54">
        <v>279.20318040068946</v>
      </c>
      <c r="M16" s="54">
        <v>556.43207726090577</v>
      </c>
      <c r="N16" s="54">
        <v>535.40230243875362</v>
      </c>
      <c r="O16" s="54">
        <v>507.84500944265187</v>
      </c>
      <c r="P16" s="54">
        <v>70.951255452464295</v>
      </c>
      <c r="Q16" s="54">
        <v>202.08103977192278</v>
      </c>
      <c r="R16" s="55">
        <v>289.14437107262779</v>
      </c>
      <c r="S16" s="55">
        <v>6673.9112551484941</v>
      </c>
    </row>
    <row r="17" spans="1:19" x14ac:dyDescent="0.3">
      <c r="A17" s="45">
        <f t="shared" si="1"/>
        <v>44038</v>
      </c>
      <c r="B17" s="53">
        <v>966.30456546277787</v>
      </c>
      <c r="C17" s="54">
        <v>546.71460027774094</v>
      </c>
      <c r="D17" s="54">
        <v>1421.4869453936722</v>
      </c>
      <c r="E17" s="54">
        <v>1354.3178829783658</v>
      </c>
      <c r="F17" s="54">
        <v>296.10134068243838</v>
      </c>
      <c r="G17" s="54">
        <v>396.25269718249183</v>
      </c>
      <c r="H17" s="54">
        <v>67.981141097598481</v>
      </c>
      <c r="I17" s="54">
        <v>242.22001170988517</v>
      </c>
      <c r="J17" s="54">
        <v>240.70506014435398</v>
      </c>
      <c r="K17" s="53">
        <v>68.92519923743842</v>
      </c>
      <c r="L17" s="54">
        <v>169.3626349042022</v>
      </c>
      <c r="M17" s="54">
        <v>392.57856877854721</v>
      </c>
      <c r="N17" s="54">
        <v>329.65391709135724</v>
      </c>
      <c r="O17" s="54">
        <v>393.53684972879705</v>
      </c>
      <c r="P17" s="54">
        <v>107.78018796828906</v>
      </c>
      <c r="Q17" s="54">
        <v>140.73368163066104</v>
      </c>
      <c r="R17" s="55">
        <v>283.14450224626859</v>
      </c>
      <c r="S17" s="55">
        <v>5532.0842449293268</v>
      </c>
    </row>
    <row r="18" spans="1:19" x14ac:dyDescent="0.3">
      <c r="A18" s="45">
        <f t="shared" si="1"/>
        <v>44045</v>
      </c>
      <c r="B18" s="53">
        <v>588.05230520771056</v>
      </c>
      <c r="C18" s="54">
        <v>459.61181163784715</v>
      </c>
      <c r="D18" s="54">
        <v>887.87739673721467</v>
      </c>
      <c r="E18" s="54">
        <v>1069.0093021299926</v>
      </c>
      <c r="F18" s="54">
        <v>194.56776679671793</v>
      </c>
      <c r="G18" s="54">
        <v>275.52728973404817</v>
      </c>
      <c r="H18" s="54">
        <v>71.016474455723596</v>
      </c>
      <c r="I18" s="54">
        <v>202.20716795173269</v>
      </c>
      <c r="J18" s="54">
        <v>249.73177806458079</v>
      </c>
      <c r="K18" s="53">
        <v>76.508856813178227</v>
      </c>
      <c r="L18" s="54">
        <v>227.36280102646037</v>
      </c>
      <c r="M18" s="54">
        <v>232.0069270985656</v>
      </c>
      <c r="N18" s="54">
        <v>276.4040968349139</v>
      </c>
      <c r="O18" s="54">
        <v>169.10700781113815</v>
      </c>
      <c r="P18" s="54">
        <v>123.54987499578945</v>
      </c>
      <c r="Q18" s="54">
        <v>98.977788960277337</v>
      </c>
      <c r="R18" s="55">
        <v>222.44163177384519</v>
      </c>
      <c r="S18" s="55">
        <v>3997.601292715568</v>
      </c>
    </row>
    <row r="19" spans="1:19" x14ac:dyDescent="0.3">
      <c r="A19" s="45">
        <f t="shared" si="1"/>
        <v>44052</v>
      </c>
      <c r="B19" s="53">
        <v>369.20237239335825</v>
      </c>
      <c r="C19" s="54">
        <v>320.93335857090608</v>
      </c>
      <c r="D19" s="54">
        <v>578.19614237967994</v>
      </c>
      <c r="E19" s="54">
        <v>677.1954529824618</v>
      </c>
      <c r="F19" s="54">
        <v>197.64741662357869</v>
      </c>
      <c r="G19" s="54">
        <v>235.14288907166417</v>
      </c>
      <c r="H19" s="54">
        <v>89.444081025313096</v>
      </c>
      <c r="I19" s="54">
        <v>129.79051172094091</v>
      </c>
      <c r="J19" s="54">
        <v>95.02361194575667</v>
      </c>
      <c r="K19" s="53">
        <v>46.195293519428844</v>
      </c>
      <c r="L19" s="54">
        <v>74.900099895262883</v>
      </c>
      <c r="M19" s="54">
        <v>123.13552315150224</v>
      </c>
      <c r="N19" s="54">
        <v>109.46376356410542</v>
      </c>
      <c r="O19" s="54">
        <v>154.26495748206946</v>
      </c>
      <c r="P19" s="54">
        <v>123.23810187997839</v>
      </c>
      <c r="Q19" s="54">
        <v>51.765353751716447</v>
      </c>
      <c r="R19" s="55">
        <v>112.6830184757597</v>
      </c>
      <c r="S19" s="55">
        <v>2692.5758367136568</v>
      </c>
    </row>
    <row r="20" spans="1:19" x14ac:dyDescent="0.3">
      <c r="A20" s="45">
        <f t="shared" si="1"/>
        <v>44059</v>
      </c>
      <c r="B20" s="53">
        <v>457.70820801159584</v>
      </c>
      <c r="C20" s="54">
        <v>306.37272865475302</v>
      </c>
      <c r="D20" s="54">
        <v>414.91705748947834</v>
      </c>
      <c r="E20" s="54">
        <v>445.65081620548199</v>
      </c>
      <c r="F20" s="54">
        <v>119.96090191729695</v>
      </c>
      <c r="G20" s="54">
        <v>105.75575738957525</v>
      </c>
      <c r="H20" s="54">
        <v>101.32165938306798</v>
      </c>
      <c r="I20" s="54">
        <v>167.94975227193731</v>
      </c>
      <c r="J20" s="54">
        <v>226.10305474426411</v>
      </c>
      <c r="K20" s="53">
        <v>23.278911658740469</v>
      </c>
      <c r="L20" s="54">
        <v>139.17629179849678</v>
      </c>
      <c r="M20" s="54">
        <v>87.901675791819002</v>
      </c>
      <c r="N20" s="54">
        <v>99.881516467508561</v>
      </c>
      <c r="O20" s="54">
        <v>156.50745551910632</v>
      </c>
      <c r="P20" s="54">
        <v>128.06831863048868</v>
      </c>
      <c r="Q20" s="54">
        <v>54.160796845753339</v>
      </c>
      <c r="R20" s="55">
        <v>132.38611456185345</v>
      </c>
      <c r="S20" s="55">
        <v>2345.7399360674463</v>
      </c>
    </row>
    <row r="21" spans="1:19" x14ac:dyDescent="0.3">
      <c r="A21" s="45">
        <f t="shared" si="1"/>
        <v>44066</v>
      </c>
      <c r="B21" s="53">
        <v>203.48985185298488</v>
      </c>
      <c r="C21" s="54">
        <v>248.09155191825096</v>
      </c>
      <c r="D21" s="54">
        <v>313.95392147375287</v>
      </c>
      <c r="E21" s="54">
        <v>320.01174215426545</v>
      </c>
      <c r="F21" s="54">
        <v>125.99068140173267</v>
      </c>
      <c r="G21" s="54">
        <v>58.301645456349547</v>
      </c>
      <c r="H21" s="54">
        <v>91.476354355186118</v>
      </c>
      <c r="I21" s="54">
        <v>46.641326843826164</v>
      </c>
      <c r="J21" s="54">
        <v>166.32872728825737</v>
      </c>
      <c r="K21" s="53">
        <v>4.8896471083633486</v>
      </c>
      <c r="L21" s="54">
        <v>86.817195550153656</v>
      </c>
      <c r="M21" s="54">
        <v>115.92335731516823</v>
      </c>
      <c r="N21" s="54">
        <v>140.13908142409451</v>
      </c>
      <c r="O21" s="54">
        <v>16.078664831120022</v>
      </c>
      <c r="P21" s="54">
        <v>65.506971573878758</v>
      </c>
      <c r="Q21" s="54">
        <v>25.905037228145062</v>
      </c>
      <c r="R21" s="55">
        <v>68.059150474061596</v>
      </c>
      <c r="S21" s="55">
        <v>1574.2858027446091</v>
      </c>
    </row>
    <row r="22" spans="1:19" x14ac:dyDescent="0.3">
      <c r="A22" s="45">
        <f t="shared" si="1"/>
        <v>44073</v>
      </c>
      <c r="B22" s="53">
        <v>205.35049567388796</v>
      </c>
      <c r="C22" s="54">
        <v>124.33172428914042</v>
      </c>
      <c r="D22" s="54">
        <v>173.49444964970326</v>
      </c>
      <c r="E22" s="54">
        <v>302.20428279207431</v>
      </c>
      <c r="F22" s="54">
        <v>105.18345820406353</v>
      </c>
      <c r="G22" s="54">
        <v>38.559317052568304</v>
      </c>
      <c r="H22" s="54">
        <v>24.141617541541791</v>
      </c>
      <c r="I22" s="54">
        <v>30.815596876777022</v>
      </c>
      <c r="J22" s="54">
        <v>155.28695278559326</v>
      </c>
      <c r="K22" s="53">
        <v>10.874938458146573</v>
      </c>
      <c r="L22" s="54">
        <v>66.370530931794406</v>
      </c>
      <c r="M22" s="54">
        <v>56.004575921648666</v>
      </c>
      <c r="N22" s="54">
        <v>45.110565953202297</v>
      </c>
      <c r="O22" s="54">
        <v>-22.203923089893806</v>
      </c>
      <c r="P22" s="54">
        <v>48.069523007250325</v>
      </c>
      <c r="Q22" s="54">
        <v>20.918985190132872</v>
      </c>
      <c r="R22" s="55">
        <v>27.443267757674505</v>
      </c>
      <c r="S22" s="55">
        <v>1159.3678948653433</v>
      </c>
    </row>
    <row r="23" spans="1:19" x14ac:dyDescent="0.3">
      <c r="A23" s="45">
        <f t="shared" si="1"/>
        <v>44080</v>
      </c>
      <c r="B23" s="53">
        <v>97.665625749033325</v>
      </c>
      <c r="C23" s="54">
        <v>75.311104665196581</v>
      </c>
      <c r="D23" s="54">
        <v>44.758679187596044</v>
      </c>
      <c r="E23" s="54">
        <v>33.200608331915873</v>
      </c>
      <c r="F23" s="54">
        <v>26.956411500052809</v>
      </c>
      <c r="G23" s="54">
        <v>33.978791299065279</v>
      </c>
      <c r="H23" s="54">
        <v>69.728963922048933</v>
      </c>
      <c r="I23" s="54">
        <v>-2.0727858683887916</v>
      </c>
      <c r="J23" s="54">
        <v>160.39267266719685</v>
      </c>
      <c r="K23" s="53">
        <v>20.659598748997183</v>
      </c>
      <c r="L23" s="54">
        <v>114.34598708852678</v>
      </c>
      <c r="M23" s="54">
        <v>-44.195604136840416</v>
      </c>
      <c r="N23" s="54">
        <v>-22.350429155126449</v>
      </c>
      <c r="O23" s="54">
        <v>-25.166669735461539</v>
      </c>
      <c r="P23" s="54">
        <v>63.871680236864535</v>
      </c>
      <c r="Q23" s="54">
        <v>-9.9529380557121385</v>
      </c>
      <c r="R23" s="55">
        <v>66.863641123440175</v>
      </c>
      <c r="S23" s="55">
        <v>541.9928573221132</v>
      </c>
    </row>
    <row r="24" spans="1:19" x14ac:dyDescent="0.3">
      <c r="A24" s="45">
        <f t="shared" si="1"/>
        <v>44087</v>
      </c>
      <c r="B24" s="53">
        <v>66.065461528280366</v>
      </c>
      <c r="C24" s="54">
        <v>36.686662638840744</v>
      </c>
      <c r="D24" s="54">
        <v>-34.53604304722694</v>
      </c>
      <c r="E24" s="54">
        <v>150.21173405286277</v>
      </c>
      <c r="F24" s="54">
        <v>91.026750994464464</v>
      </c>
      <c r="G24" s="54">
        <v>10.167768524854637</v>
      </c>
      <c r="H24" s="54">
        <v>37.517213813213857</v>
      </c>
      <c r="I24" s="54">
        <v>17.304992206117845</v>
      </c>
      <c r="J24" s="54">
        <v>-7.7518022676364353</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408.98058375863002</v>
      </c>
    </row>
    <row r="25" spans="1:19" x14ac:dyDescent="0.3">
      <c r="A25" s="45">
        <f t="shared" si="1"/>
        <v>44094</v>
      </c>
      <c r="B25" s="53">
        <v>117.7071510537628</v>
      </c>
      <c r="C25" s="54">
        <v>147.53564734986583</v>
      </c>
      <c r="D25" s="54">
        <v>13.561380672058249</v>
      </c>
      <c r="E25" s="54">
        <v>103.44851297546529</v>
      </c>
      <c r="F25" s="54">
        <v>67.415872690611877</v>
      </c>
      <c r="G25" s="54">
        <v>61.495457206856941</v>
      </c>
      <c r="H25" s="54">
        <v>51.705402062850425</v>
      </c>
      <c r="I25" s="54">
        <v>12.453719277747837</v>
      </c>
      <c r="J25" s="54">
        <v>-19.173453282349669</v>
      </c>
      <c r="K25" s="53">
        <v>1.1810685219074344</v>
      </c>
      <c r="L25" s="54">
        <v>-24.718722924829763</v>
      </c>
      <c r="M25" s="54">
        <v>-9.7698217207517359</v>
      </c>
      <c r="N25" s="54">
        <v>21.214090352814537</v>
      </c>
      <c r="O25" s="54">
        <v>40.904214230303182</v>
      </c>
      <c r="P25" s="54">
        <v>36.332403638985994</v>
      </c>
      <c r="Q25" s="54">
        <v>-3.7604641956048965</v>
      </c>
      <c r="R25" s="55">
        <v>-19.017874351207524</v>
      </c>
      <c r="S25" s="55">
        <v>575.32314328921348</v>
      </c>
    </row>
    <row r="26" spans="1:19" x14ac:dyDescent="0.3">
      <c r="A26" s="45">
        <f t="shared" si="1"/>
        <v>44101</v>
      </c>
      <c r="B26" s="53">
        <v>104.02801472309693</v>
      </c>
      <c r="C26" s="54">
        <v>74.727129651821201</v>
      </c>
      <c r="D26" s="54">
        <v>-96.470362435819197</v>
      </c>
      <c r="E26" s="54">
        <v>-47.93610038280849</v>
      </c>
      <c r="F26" s="54">
        <v>1.8652134968729115</v>
      </c>
      <c r="G26" s="54">
        <v>-89.13161466039503</v>
      </c>
      <c r="H26" s="54">
        <v>29.652311715781252</v>
      </c>
      <c r="I26" s="54">
        <v>19.090913869758538</v>
      </c>
      <c r="J26" s="54">
        <v>59.777126011869655</v>
      </c>
      <c r="K26" s="53">
        <v>-0.59303460173305211</v>
      </c>
      <c r="L26" s="54">
        <v>58.792772364023108</v>
      </c>
      <c r="M26" s="54">
        <v>1.601198144284524</v>
      </c>
      <c r="N26" s="54">
        <v>-64.233249231213961</v>
      </c>
      <c r="O26" s="54">
        <v>-70.045095919133701</v>
      </c>
      <c r="P26" s="54">
        <v>35.676346362399244</v>
      </c>
      <c r="Q26" s="54">
        <v>-16.301077248282041</v>
      </c>
      <c r="R26" s="55">
        <v>-49.538718896409591</v>
      </c>
      <c r="S26" s="55">
        <v>289.14070946920947</v>
      </c>
    </row>
    <row r="27" spans="1:19" x14ac:dyDescent="0.3">
      <c r="A27" s="45">
        <f t="shared" si="1"/>
        <v>44108</v>
      </c>
      <c r="B27" s="53">
        <v>181.51699774705048</v>
      </c>
      <c r="C27" s="54">
        <v>70.745967630667792</v>
      </c>
      <c r="D27" s="54">
        <v>60.526527637734944</v>
      </c>
      <c r="E27" s="54">
        <v>149.4403509473907</v>
      </c>
      <c r="F27" s="54">
        <v>129.64932127883139</v>
      </c>
      <c r="G27" s="54">
        <v>16.775968422112555</v>
      </c>
      <c r="H27" s="54">
        <v>57.387087611782363</v>
      </c>
      <c r="I27" s="54">
        <v>19.855280488428548</v>
      </c>
      <c r="J27" s="54">
        <v>65.849869742518081</v>
      </c>
      <c r="K27" s="53">
        <v>57.365935928324632</v>
      </c>
      <c r="L27" s="54">
        <v>47.426142355271395</v>
      </c>
      <c r="M27" s="54">
        <v>-22.234532313026477</v>
      </c>
      <c r="N27" s="54">
        <v>3.9807632917871842</v>
      </c>
      <c r="O27" s="54">
        <v>38.009779956412501</v>
      </c>
      <c r="P27" s="54">
        <v>38.653544670955569</v>
      </c>
      <c r="Q27" s="54">
        <v>27.673056231240338</v>
      </c>
      <c r="R27" s="55">
        <v>18.138289322623962</v>
      </c>
      <c r="S27" s="55">
        <v>751.74737150650799</v>
      </c>
    </row>
    <row r="28" spans="1:19" x14ac:dyDescent="0.3">
      <c r="A28" s="45">
        <f t="shared" si="1"/>
        <v>44115</v>
      </c>
      <c r="B28" s="53">
        <v>233.6639260777763</v>
      </c>
      <c r="C28" s="54">
        <v>122.85657489883596</v>
      </c>
      <c r="D28" s="54">
        <v>127.51106224778027</v>
      </c>
      <c r="E28" s="54">
        <v>252.91078205082817</v>
      </c>
      <c r="F28" s="54">
        <v>116.75517753490715</v>
      </c>
      <c r="G28" s="54">
        <v>103.19892380991826</v>
      </c>
      <c r="H28" s="54">
        <v>48.384904425994989</v>
      </c>
      <c r="I28" s="54">
        <v>91.505188022006223</v>
      </c>
      <c r="J28" s="54">
        <v>64.889941554313282</v>
      </c>
      <c r="K28" s="53">
        <v>24.732030842273758</v>
      </c>
      <c r="L28" s="54">
        <v>46.781106954419215</v>
      </c>
      <c r="M28" s="54">
        <v>-33.288789812538823</v>
      </c>
      <c r="N28" s="54">
        <v>42.558759063117634</v>
      </c>
      <c r="O28" s="54">
        <v>30.972241042328335</v>
      </c>
      <c r="P28" s="54">
        <v>48.493348559606218</v>
      </c>
      <c r="Q28" s="54">
        <v>35.82041546733123</v>
      </c>
      <c r="R28" s="55">
        <v>61.01092393579745</v>
      </c>
      <c r="S28" s="55">
        <v>1161.6764806223619</v>
      </c>
    </row>
    <row r="29" spans="1:19" x14ac:dyDescent="0.3">
      <c r="A29" s="45">
        <f t="shared" si="1"/>
        <v>44122</v>
      </c>
      <c r="B29" s="53">
        <v>238.84694450121037</v>
      </c>
      <c r="C29" s="54">
        <v>116.20916633219957</v>
      </c>
      <c r="D29" s="54">
        <v>108.58265161035251</v>
      </c>
      <c r="E29" s="54">
        <v>116.8964546017769</v>
      </c>
      <c r="F29" s="54">
        <v>176.64779427625626</v>
      </c>
      <c r="G29" s="54">
        <v>104.29960410344586</v>
      </c>
      <c r="H29" s="54">
        <v>65.492221106741283</v>
      </c>
      <c r="I29" s="54">
        <v>156.56521862570548</v>
      </c>
      <c r="J29" s="54">
        <v>8.8753430903714161</v>
      </c>
      <c r="K29" s="53">
        <v>29.056732803018619</v>
      </c>
      <c r="L29" s="54">
        <v>12.247255087446263</v>
      </c>
      <c r="M29" s="54">
        <v>25.066610918716719</v>
      </c>
      <c r="N29" s="54">
        <v>-6.0256899301355134</v>
      </c>
      <c r="O29" s="54">
        <v>46.95471569881272</v>
      </c>
      <c r="P29" s="54">
        <v>45.58016551643297</v>
      </c>
      <c r="Q29" s="54">
        <v>62.202531250716049</v>
      </c>
      <c r="R29" s="55">
        <v>12.037391091641837</v>
      </c>
      <c r="S29" s="55">
        <v>1092.4153982480711</v>
      </c>
    </row>
    <row r="30" spans="1:19" x14ac:dyDescent="0.3">
      <c r="A30" s="45">
        <f t="shared" si="1"/>
        <v>44129</v>
      </c>
      <c r="B30" s="53">
        <v>307.37335845952612</v>
      </c>
      <c r="C30" s="54">
        <v>106.29933516904532</v>
      </c>
      <c r="D30" s="54">
        <v>49.765375681540718</v>
      </c>
      <c r="E30" s="54">
        <v>102.59188815935818</v>
      </c>
      <c r="F30" s="54">
        <v>83.873871865377623</v>
      </c>
      <c r="G30" s="54">
        <v>102.18640989414905</v>
      </c>
      <c r="H30" s="54">
        <v>43.656509432550365</v>
      </c>
      <c r="I30" s="54">
        <v>36.35137446916201</v>
      </c>
      <c r="J30" s="54">
        <v>-38.49393413631185</v>
      </c>
      <c r="K30" s="53">
        <v>10.909867435626836</v>
      </c>
      <c r="L30" s="54">
        <v>-16.168133039820702</v>
      </c>
      <c r="M30" s="54">
        <v>18.46415070768461</v>
      </c>
      <c r="N30" s="54">
        <v>-3.8439913702559352</v>
      </c>
      <c r="O30" s="54">
        <v>11.590987441245829</v>
      </c>
      <c r="P30" s="54">
        <v>53.907951791740459</v>
      </c>
      <c r="Q30" s="54">
        <v>171.93051065424558</v>
      </c>
      <c r="R30" s="55">
        <v>28.688693214053785</v>
      </c>
      <c r="S30" s="55">
        <v>832.09812313070688</v>
      </c>
    </row>
    <row r="31" spans="1:19" x14ac:dyDescent="0.3">
      <c r="A31" s="45">
        <f t="shared" si="1"/>
        <v>44136</v>
      </c>
      <c r="B31" s="53">
        <v>428.06656875768363</v>
      </c>
      <c r="C31" s="54">
        <v>84.520374442892319</v>
      </c>
      <c r="D31" s="54">
        <v>31.430924184215201</v>
      </c>
      <c r="E31" s="54">
        <v>214.58211630711548</v>
      </c>
      <c r="F31" s="54">
        <v>96.202708020996852</v>
      </c>
      <c r="G31" s="54">
        <v>61.738584634691392</v>
      </c>
      <c r="H31" s="54">
        <v>50.417383302297822</v>
      </c>
      <c r="I31" s="54">
        <v>20.644243516154916</v>
      </c>
      <c r="J31" s="54">
        <v>47.056065867671236</v>
      </c>
      <c r="K31" s="53">
        <v>44.637977388459376</v>
      </c>
      <c r="L31" s="54">
        <v>8.5463063042371914</v>
      </c>
      <c r="M31" s="54">
        <v>-22.948263394502419</v>
      </c>
      <c r="N31" s="54">
        <v>-58.97806552335669</v>
      </c>
      <c r="O31" s="54">
        <v>46.825112588301295</v>
      </c>
      <c r="P31" s="54">
        <v>48.918288091396121</v>
      </c>
      <c r="Q31" s="54">
        <v>242.54612486072213</v>
      </c>
      <c r="R31" s="55">
        <v>5.5801301613024634</v>
      </c>
      <c r="S31" s="55">
        <v>1034.6589690337132</v>
      </c>
    </row>
    <row r="32" spans="1:19" x14ac:dyDescent="0.3">
      <c r="A32" s="45">
        <f t="shared" si="1"/>
        <v>44143</v>
      </c>
      <c r="B32" s="53">
        <v>701.31270166296304</v>
      </c>
      <c r="C32" s="54">
        <v>70.481207024037758</v>
      </c>
      <c r="D32" s="54">
        <v>153.5006874631124</v>
      </c>
      <c r="E32" s="54">
        <v>156.65624360928496</v>
      </c>
      <c r="F32" s="54">
        <v>309.2015048225195</v>
      </c>
      <c r="G32" s="54">
        <v>85.337250922308385</v>
      </c>
      <c r="H32" s="54">
        <v>33.541433898090929</v>
      </c>
      <c r="I32" s="54">
        <v>7.7041324792681962</v>
      </c>
      <c r="J32" s="54">
        <v>138.94651004949492</v>
      </c>
      <c r="K32" s="53">
        <v>45.340008427759713</v>
      </c>
      <c r="L32" s="54">
        <v>132.37592677773944</v>
      </c>
      <c r="M32" s="54">
        <v>36.940542962974689</v>
      </c>
      <c r="N32" s="54">
        <v>7.8314801873204942E-2</v>
      </c>
      <c r="O32" s="54">
        <v>47.261229248788311</v>
      </c>
      <c r="P32" s="54">
        <v>22.002505313087767</v>
      </c>
      <c r="Q32" s="54">
        <v>320.56320064285603</v>
      </c>
      <c r="R32" s="55">
        <v>23.734558183135448</v>
      </c>
      <c r="S32" s="55">
        <v>1656.6816719310737</v>
      </c>
    </row>
    <row r="33" spans="1:19" x14ac:dyDescent="0.3">
      <c r="A33" s="45">
        <f t="shared" si="1"/>
        <v>44150</v>
      </c>
      <c r="B33" s="53">
        <v>845.11420947176453</v>
      </c>
      <c r="C33" s="54">
        <v>80.786047205101454</v>
      </c>
      <c r="D33" s="54">
        <v>109.11933522584945</v>
      </c>
      <c r="E33" s="54">
        <v>91.132665168759331</v>
      </c>
      <c r="F33" s="54">
        <v>199.00585755880661</v>
      </c>
      <c r="G33" s="54">
        <v>65.035664891848683</v>
      </c>
      <c r="H33" s="54">
        <v>51.460525335610612</v>
      </c>
      <c r="I33" s="54">
        <v>55.74054268616942</v>
      </c>
      <c r="J33" s="54">
        <v>121.34851658659841</v>
      </c>
      <c r="K33" s="53">
        <v>69.200101889870638</v>
      </c>
      <c r="L33" s="54">
        <v>65.778296339848225</v>
      </c>
      <c r="M33" s="54">
        <v>-1.7259341425332195</v>
      </c>
      <c r="N33" s="54">
        <v>-9.9014708325585161</v>
      </c>
      <c r="O33" s="54">
        <v>67.64462615760408</v>
      </c>
      <c r="P33" s="54">
        <v>31.576238393231634</v>
      </c>
      <c r="Q33" s="54">
        <v>453.64658137134097</v>
      </c>
      <c r="R33" s="55">
        <v>15.978564304153053</v>
      </c>
      <c r="S33" s="55">
        <v>1618.7433641305179</v>
      </c>
    </row>
    <row r="34" spans="1:19" x14ac:dyDescent="0.3">
      <c r="A34" s="45">
        <f t="shared" si="1"/>
        <v>44157</v>
      </c>
      <c r="B34" s="53">
        <v>1133.9283869288258</v>
      </c>
      <c r="C34" s="54">
        <v>-38.027639007977882</v>
      </c>
      <c r="D34" s="54">
        <v>-85.943870667564624</v>
      </c>
      <c r="E34" s="54">
        <v>135.5891768855613</v>
      </c>
      <c r="F34" s="54">
        <v>68.133762792274638</v>
      </c>
      <c r="G34" s="54">
        <v>-69.567560279851023</v>
      </c>
      <c r="H34" s="54">
        <v>-20.918972744961536</v>
      </c>
      <c r="I34" s="54">
        <v>-18.217039848426566</v>
      </c>
      <c r="J34" s="54">
        <v>41.239493684092508</v>
      </c>
      <c r="K34" s="53">
        <v>145.02461566823553</v>
      </c>
      <c r="L34" s="54">
        <v>45.406468341885102</v>
      </c>
      <c r="M34" s="54">
        <v>-41.128291919313199</v>
      </c>
      <c r="N34" s="54">
        <v>-34.697099583438273</v>
      </c>
      <c r="O34" s="54">
        <v>27.039835786775427</v>
      </c>
      <c r="P34" s="54">
        <v>6.6184687305116938</v>
      </c>
      <c r="Q34" s="54">
        <v>385.65135164766878</v>
      </c>
      <c r="R34" s="55">
        <v>-11.94592635213462</v>
      </c>
      <c r="S34" s="55">
        <v>1378.8908202907514</v>
      </c>
    </row>
    <row r="35" spans="1:19" x14ac:dyDescent="0.3">
      <c r="A35" s="45">
        <f t="shared" si="1"/>
        <v>44164</v>
      </c>
      <c r="B35" s="53">
        <v>1543.8112554649342</v>
      </c>
      <c r="C35" s="54">
        <v>-11.750362299438848</v>
      </c>
      <c r="D35" s="54">
        <v>-0.88577940734171534</v>
      </c>
      <c r="E35" s="54">
        <v>226.13412581940179</v>
      </c>
      <c r="F35" s="54">
        <v>88.52720915826194</v>
      </c>
      <c r="G35" s="54">
        <v>29.38205371323852</v>
      </c>
      <c r="H35" s="54">
        <v>18.327847387182828</v>
      </c>
      <c r="I35" s="54">
        <v>-17.058539902515122</v>
      </c>
      <c r="J35" s="54">
        <v>267.06901205028703</v>
      </c>
      <c r="K35" s="53">
        <v>190.59358847797961</v>
      </c>
      <c r="L35" s="54">
        <v>135.59641153510182</v>
      </c>
      <c r="M35" s="54">
        <v>-9.6968219787237331</v>
      </c>
      <c r="N35" s="54">
        <v>32.969286858571536</v>
      </c>
      <c r="O35" s="54">
        <v>-11.514975907684232</v>
      </c>
      <c r="P35" s="54">
        <v>12.170202686068905</v>
      </c>
      <c r="Q35" s="54">
        <v>326.98172471287569</v>
      </c>
      <c r="R35" s="55">
        <v>-71.096041292333837</v>
      </c>
      <c r="S35" s="55">
        <v>2173.2515035933011</v>
      </c>
    </row>
    <row r="36" spans="1:19" x14ac:dyDescent="0.3">
      <c r="A36" s="45">
        <f t="shared" si="1"/>
        <v>44171</v>
      </c>
      <c r="B36" s="53">
        <v>1907.2744341258842</v>
      </c>
      <c r="C36" s="54">
        <v>6.1270928921740051</v>
      </c>
      <c r="D36" s="54">
        <v>155.25188095580029</v>
      </c>
      <c r="E36" s="54">
        <v>630.72066584504319</v>
      </c>
      <c r="F36" s="54">
        <v>202.12316922097114</v>
      </c>
      <c r="G36" s="54">
        <v>143.62755315838695</v>
      </c>
      <c r="H36" s="54">
        <v>48.798805457051003</v>
      </c>
      <c r="I36" s="54">
        <v>24.160263061439196</v>
      </c>
      <c r="J36" s="54">
        <v>418.53490828842405</v>
      </c>
      <c r="K36" s="53">
        <v>243.71701362155869</v>
      </c>
      <c r="L36" s="54">
        <v>245.37122564135626</v>
      </c>
      <c r="M36" s="54">
        <v>-13.322189120606595</v>
      </c>
      <c r="N36" s="54">
        <v>197.46859080621846</v>
      </c>
      <c r="O36" s="54">
        <v>26.539240450613136</v>
      </c>
      <c r="P36" s="54">
        <v>-9.4237253142316035</v>
      </c>
      <c r="Q36" s="54">
        <v>232.04752965407991</v>
      </c>
      <c r="R36" s="55">
        <v>48.61030054945951</v>
      </c>
      <c r="S36" s="55">
        <v>3536.6187730051861</v>
      </c>
    </row>
    <row r="37" spans="1:19" x14ac:dyDescent="0.3">
      <c r="A37" s="45">
        <f t="shared" si="1"/>
        <v>44178</v>
      </c>
      <c r="B37" s="53">
        <v>2192.9908492215186</v>
      </c>
      <c r="C37" s="54">
        <v>29.784091092416475</v>
      </c>
      <c r="D37" s="54">
        <v>119.55467229343549</v>
      </c>
      <c r="E37" s="54">
        <v>1117.7506541467908</v>
      </c>
      <c r="F37" s="54">
        <v>159.06840903455804</v>
      </c>
      <c r="G37" s="54">
        <v>106.96428303034884</v>
      </c>
      <c r="H37" s="54">
        <v>64.231157334266811</v>
      </c>
      <c r="I37" s="54">
        <v>-9.4331351715395613</v>
      </c>
      <c r="J37" s="54">
        <v>849.38409886404622</v>
      </c>
      <c r="K37" s="53">
        <v>238.74259389759754</v>
      </c>
      <c r="L37" s="54">
        <v>480.5173503382249</v>
      </c>
      <c r="M37" s="54">
        <v>-21.02592871926754</v>
      </c>
      <c r="N37" s="54">
        <v>419.77187769215305</v>
      </c>
      <c r="O37" s="54">
        <v>38.836890887437335</v>
      </c>
      <c r="P37" s="54">
        <v>-0.16036479588981933</v>
      </c>
      <c r="Q37" s="54">
        <v>212.14119888207665</v>
      </c>
      <c r="R37" s="55">
        <v>34.563731638817728</v>
      </c>
      <c r="S37" s="55">
        <v>4639.7282150173814</v>
      </c>
    </row>
    <row r="38" spans="1:19" x14ac:dyDescent="0.3">
      <c r="A38" s="45">
        <f t="shared" si="1"/>
        <v>44185</v>
      </c>
      <c r="B38" s="53">
        <v>2406.6993392754484</v>
      </c>
      <c r="C38" s="54">
        <v>118.91494614630801</v>
      </c>
      <c r="D38" s="54">
        <v>637.17095464195245</v>
      </c>
      <c r="E38" s="54">
        <v>2247.4499833353457</v>
      </c>
      <c r="F38" s="54">
        <v>346.6116807196729</v>
      </c>
      <c r="G38" s="54">
        <v>290.03988521736005</v>
      </c>
      <c r="H38" s="54">
        <v>71.105150727401281</v>
      </c>
      <c r="I38" s="54">
        <v>127.02125360270611</v>
      </c>
      <c r="J38" s="54">
        <v>1185.6655414647671</v>
      </c>
      <c r="K38" s="53">
        <v>279.18990324430752</v>
      </c>
      <c r="L38" s="54">
        <v>755.01806124038865</v>
      </c>
      <c r="M38" s="54">
        <v>192.18430351285696</v>
      </c>
      <c r="N38" s="54">
        <v>967.53096479464398</v>
      </c>
      <c r="O38" s="54">
        <v>239.12804427491756</v>
      </c>
      <c r="P38" s="54">
        <v>19.627919028231332</v>
      </c>
      <c r="Q38" s="54">
        <v>128.78759877905759</v>
      </c>
      <c r="R38" s="55">
        <v>175.28774789473482</v>
      </c>
      <c r="S38" s="55">
        <v>7430.6787351309595</v>
      </c>
    </row>
    <row r="39" spans="1:19" x14ac:dyDescent="0.3">
      <c r="A39" s="45">
        <f t="shared" si="1"/>
        <v>44192</v>
      </c>
      <c r="B39" s="53">
        <v>2274.2556320282515</v>
      </c>
      <c r="C39" s="54">
        <v>189.05300060766581</v>
      </c>
      <c r="D39" s="54">
        <v>1305.89689996023</v>
      </c>
      <c r="E39" s="54">
        <v>3369.6093581761124</v>
      </c>
      <c r="F39" s="54">
        <v>926.56506570087868</v>
      </c>
      <c r="G39" s="54">
        <v>597.86798198484098</v>
      </c>
      <c r="H39" s="54">
        <v>119.54435103832515</v>
      </c>
      <c r="I39" s="54">
        <v>333.43281740719522</v>
      </c>
      <c r="J39" s="54">
        <v>1502.0248886023758</v>
      </c>
      <c r="K39" s="53">
        <v>222.89089170633477</v>
      </c>
      <c r="L39" s="54">
        <v>992.82908585344944</v>
      </c>
      <c r="M39" s="54">
        <v>393.00244760808027</v>
      </c>
      <c r="N39" s="54">
        <v>1243.5710719932117</v>
      </c>
      <c r="O39" s="54">
        <v>434.14233223165121</v>
      </c>
      <c r="P39" s="54">
        <v>68.882090911127108</v>
      </c>
      <c r="Q39" s="54">
        <v>99.218125462794575</v>
      </c>
      <c r="R39" s="55">
        <v>444.8211637011666</v>
      </c>
      <c r="S39" s="55">
        <v>10618.249995505859</v>
      </c>
    </row>
    <row r="40" spans="1:19" x14ac:dyDescent="0.3">
      <c r="A40" s="45">
        <f t="shared" si="1"/>
        <v>44199</v>
      </c>
      <c r="B40" s="53">
        <v>2321.6884707031522</v>
      </c>
      <c r="C40" s="54">
        <v>355.89651207254087</v>
      </c>
      <c r="D40" s="54">
        <v>1914.4267962417359</v>
      </c>
      <c r="E40" s="54">
        <v>4774.9045912143356</v>
      </c>
      <c r="F40" s="54">
        <v>1734.9030370673156</v>
      </c>
      <c r="G40" s="54">
        <v>935.9152627719551</v>
      </c>
      <c r="H40" s="54">
        <v>49.138768983866555</v>
      </c>
      <c r="I40" s="54">
        <v>462.03462263672611</v>
      </c>
      <c r="J40" s="54">
        <v>1504.1631369569686</v>
      </c>
      <c r="K40" s="53">
        <v>201.20251057585477</v>
      </c>
      <c r="L40" s="54">
        <v>958.78767919740926</v>
      </c>
      <c r="M40" s="54">
        <v>586.98114293212859</v>
      </c>
      <c r="N40" s="54">
        <v>1381.6997689956097</v>
      </c>
      <c r="O40" s="54">
        <v>610.84905093573934</v>
      </c>
      <c r="P40" s="54">
        <v>73.293304659068752</v>
      </c>
      <c r="Q40" s="54">
        <v>94.330944177186126</v>
      </c>
      <c r="R40" s="55">
        <v>636.77334077854675</v>
      </c>
      <c r="S40" s="55">
        <v>14053.071198648606</v>
      </c>
    </row>
    <row r="41" spans="1:19" x14ac:dyDescent="0.3">
      <c r="A41" s="45">
        <f t="shared" si="1"/>
        <v>44206</v>
      </c>
      <c r="B41" s="53">
        <v>2155.9704364252966</v>
      </c>
      <c r="C41" s="54">
        <v>444.19225911298548</v>
      </c>
      <c r="D41" s="54">
        <v>2179.7137681797089</v>
      </c>
      <c r="E41" s="54">
        <v>5067.1258508227875</v>
      </c>
      <c r="F41" s="54">
        <v>2639.1188411284502</v>
      </c>
      <c r="G41" s="54">
        <v>1496.6011988773867</v>
      </c>
      <c r="H41" s="54">
        <v>137.08864493686264</v>
      </c>
      <c r="I41" s="54">
        <v>654.90797322378751</v>
      </c>
      <c r="J41" s="54">
        <v>1338.0926887428245</v>
      </c>
      <c r="K41" s="53">
        <v>132.85386818046237</v>
      </c>
      <c r="L41" s="54">
        <v>900.70332971215464</v>
      </c>
      <c r="M41" s="54">
        <v>579.47990984752221</v>
      </c>
      <c r="N41" s="54">
        <v>1066.9459342401442</v>
      </c>
      <c r="O41" s="54">
        <v>667.4110164799406</v>
      </c>
      <c r="P41" s="54">
        <v>93.13642205424253</v>
      </c>
      <c r="Q41" s="54">
        <v>72.275303292956494</v>
      </c>
      <c r="R41" s="55">
        <v>604.4994509098841</v>
      </c>
      <c r="S41" s="55">
        <v>16112.811661450083</v>
      </c>
    </row>
    <row r="42" spans="1:19" x14ac:dyDescent="0.3">
      <c r="A42" s="45">
        <f t="shared" si="1"/>
        <v>44213</v>
      </c>
      <c r="B42" s="53">
        <v>1532.0172358453358</v>
      </c>
      <c r="C42" s="54">
        <v>488.0222141324715</v>
      </c>
      <c r="D42" s="54">
        <v>1831.6035161999012</v>
      </c>
      <c r="E42" s="54">
        <v>4019.5085517098819</v>
      </c>
      <c r="F42" s="54">
        <v>2063.9792620100861</v>
      </c>
      <c r="G42" s="54">
        <v>1325.7668731593485</v>
      </c>
      <c r="H42" s="54">
        <v>160.45590277647847</v>
      </c>
      <c r="I42" s="54">
        <v>714.25962357002209</v>
      </c>
      <c r="J42" s="54">
        <v>980.43992779796565</v>
      </c>
      <c r="K42" s="53">
        <v>111.68025532141901</v>
      </c>
      <c r="L42" s="54">
        <v>668.22278415778317</v>
      </c>
      <c r="M42" s="54">
        <v>496.73113797319809</v>
      </c>
      <c r="N42" s="54">
        <v>722.99985905935898</v>
      </c>
      <c r="O42" s="54">
        <v>554.50310778548885</v>
      </c>
      <c r="P42" s="54">
        <v>102.55572970689124</v>
      </c>
      <c r="Q42" s="54">
        <v>69.634432260798775</v>
      </c>
      <c r="R42" s="55">
        <v>545.58125939480976</v>
      </c>
      <c r="S42" s="55">
        <v>13116.053107201471</v>
      </c>
    </row>
    <row r="43" spans="1:19" x14ac:dyDescent="0.3">
      <c r="A43" s="45">
        <f t="shared" si="1"/>
        <v>44220</v>
      </c>
      <c r="B43" s="53">
        <v>839.78084626059535</v>
      </c>
      <c r="C43" s="54">
        <v>292.66055844215458</v>
      </c>
      <c r="D43" s="54">
        <v>1062.7481638009081</v>
      </c>
      <c r="E43" s="54">
        <v>1973.2260148688388</v>
      </c>
      <c r="F43" s="54">
        <v>1241.4536777286141</v>
      </c>
      <c r="G43" s="54">
        <v>858.28213421322096</v>
      </c>
      <c r="H43" s="54">
        <v>113.17080193110539</v>
      </c>
      <c r="I43" s="54">
        <v>452.381519810942</v>
      </c>
      <c r="J43" s="54">
        <v>598.63371210533069</v>
      </c>
      <c r="K43" s="53">
        <v>41.970089165121806</v>
      </c>
      <c r="L43" s="54">
        <v>408.97326958205974</v>
      </c>
      <c r="M43" s="54">
        <v>328.03248755140459</v>
      </c>
      <c r="N43" s="54">
        <v>368.99314669006287</v>
      </c>
      <c r="O43" s="54">
        <v>349.42792233701249</v>
      </c>
      <c r="P43" s="54">
        <v>57.921768101163451</v>
      </c>
      <c r="Q43" s="54">
        <v>9.7043623023918428</v>
      </c>
      <c r="R43" s="55">
        <v>280.1998126531189</v>
      </c>
      <c r="S43" s="55">
        <v>7432.3374291617547</v>
      </c>
    </row>
    <row r="44" spans="1:19" x14ac:dyDescent="0.3">
      <c r="A44" s="45">
        <f t="shared" si="1"/>
        <v>44227</v>
      </c>
      <c r="B44" s="53">
        <v>479.16738629896372</v>
      </c>
      <c r="C44" s="54">
        <v>268.02069595366982</v>
      </c>
      <c r="D44" s="54">
        <v>806.29192049972266</v>
      </c>
      <c r="E44" s="54">
        <v>1318.8809047769462</v>
      </c>
      <c r="F44" s="54">
        <v>708.72137677810917</v>
      </c>
      <c r="G44" s="54">
        <v>539.99804029457357</v>
      </c>
      <c r="H44" s="54">
        <v>97.614439747408426</v>
      </c>
      <c r="I44" s="54">
        <v>259.00572012152838</v>
      </c>
      <c r="J44" s="54">
        <v>415.58331673515806</v>
      </c>
      <c r="K44" s="53">
        <v>27.337750362248926</v>
      </c>
      <c r="L44" s="54">
        <v>336.89709511098272</v>
      </c>
      <c r="M44" s="54">
        <v>246.82154864249316</v>
      </c>
      <c r="N44" s="54">
        <v>215.81551521197883</v>
      </c>
      <c r="O44" s="54">
        <v>220.62153767540741</v>
      </c>
      <c r="P44" s="54">
        <v>48.679155724094329</v>
      </c>
      <c r="Q44" s="54">
        <v>19.190277934913354</v>
      </c>
      <c r="R44" s="55">
        <v>187.33241904480798</v>
      </c>
      <c r="S44" s="55">
        <v>4893.283801206042</v>
      </c>
    </row>
    <row r="45" spans="1:19" x14ac:dyDescent="0.3">
      <c r="A45" s="45">
        <f t="shared" si="1"/>
        <v>44234</v>
      </c>
      <c r="B45" s="53">
        <v>399.5442730250395</v>
      </c>
      <c r="C45" s="54">
        <v>192.05247107985127</v>
      </c>
      <c r="D45" s="54">
        <v>415.98015260948205</v>
      </c>
      <c r="E45" s="54">
        <v>751.6314051065674</v>
      </c>
      <c r="F45" s="54">
        <v>368.78098107608582</v>
      </c>
      <c r="G45" s="54">
        <v>356.44683875407054</v>
      </c>
      <c r="H45" s="54">
        <v>82.614351202215119</v>
      </c>
      <c r="I45" s="54">
        <v>193.32270077900193</v>
      </c>
      <c r="J45" s="54">
        <v>252.21426433840134</v>
      </c>
      <c r="K45" s="53">
        <v>40.723910357353162</v>
      </c>
      <c r="L45" s="54">
        <v>202.72152322507736</v>
      </c>
      <c r="M45" s="54">
        <v>137.03493627981038</v>
      </c>
      <c r="N45" s="54">
        <v>161.58891879241281</v>
      </c>
      <c r="O45" s="54">
        <v>156.0795572531934</v>
      </c>
      <c r="P45" s="54">
        <v>58.628510976392477</v>
      </c>
      <c r="Q45" s="54">
        <v>32.36278909086036</v>
      </c>
      <c r="R45" s="55">
        <v>125.89654231307884</v>
      </c>
      <c r="S45" s="55">
        <v>3012.5874379707457</v>
      </c>
    </row>
    <row r="46" spans="1:19" x14ac:dyDescent="0.3">
      <c r="A46" s="45">
        <f t="shared" si="1"/>
        <v>44241</v>
      </c>
      <c r="B46" s="53">
        <v>205.50270293876133</v>
      </c>
      <c r="C46" s="54">
        <v>87.642805383382552</v>
      </c>
      <c r="D46" s="54">
        <v>509.49688852835857</v>
      </c>
      <c r="E46" s="54">
        <v>563.98871316926898</v>
      </c>
      <c r="F46" s="54">
        <v>397.95443883594169</v>
      </c>
      <c r="G46" s="54">
        <v>341.89437640866913</v>
      </c>
      <c r="H46" s="54">
        <v>126.50126443754505</v>
      </c>
      <c r="I46" s="54">
        <v>218.83825047640221</v>
      </c>
      <c r="J46" s="54">
        <v>173.5889517875645</v>
      </c>
      <c r="K46" s="53">
        <v>22.437060271880867</v>
      </c>
      <c r="L46" s="54">
        <v>117.52375186258899</v>
      </c>
      <c r="M46" s="54">
        <v>110.81116872947882</v>
      </c>
      <c r="N46" s="54">
        <v>57.466332002385172</v>
      </c>
      <c r="O46" s="54">
        <v>167.24861081398734</v>
      </c>
      <c r="P46" s="54">
        <v>27.918898088603754</v>
      </c>
      <c r="Q46" s="54">
        <v>28.977946367647377</v>
      </c>
      <c r="R46" s="55">
        <v>119.09321370004159</v>
      </c>
      <c r="S46" s="55">
        <v>2625.4083919658642</v>
      </c>
    </row>
    <row r="47" spans="1:19" x14ac:dyDescent="0.3">
      <c r="A47" s="45">
        <f t="shared" si="1"/>
        <v>44248</v>
      </c>
      <c r="B47" s="53">
        <v>235.69699027482307</v>
      </c>
      <c r="C47" s="54">
        <v>152.87067949133092</v>
      </c>
      <c r="D47" s="54">
        <v>354.84638844852475</v>
      </c>
      <c r="E47" s="54">
        <v>337.5684793640894</v>
      </c>
      <c r="F47" s="54">
        <v>290.68136392284316</v>
      </c>
      <c r="G47" s="54">
        <v>273.77145496326284</v>
      </c>
      <c r="H47" s="54">
        <v>81.648939975774283</v>
      </c>
      <c r="I47" s="54">
        <v>110.19827414021518</v>
      </c>
      <c r="J47" s="54">
        <v>123.31060814572402</v>
      </c>
      <c r="K47" s="53">
        <v>39.361441742105171</v>
      </c>
      <c r="L47" s="54">
        <v>112.71243846776861</v>
      </c>
      <c r="M47" s="54">
        <v>74.36236650085317</v>
      </c>
      <c r="N47" s="54">
        <v>3.7012703108077289</v>
      </c>
      <c r="O47" s="54">
        <v>92.843462090472144</v>
      </c>
      <c r="P47" s="54">
        <v>90.468943448103076</v>
      </c>
      <c r="Q47" s="54">
        <v>16.404484282157313</v>
      </c>
      <c r="R47" s="55">
        <v>81.885430168981372</v>
      </c>
      <c r="S47" s="55">
        <v>1960.5931787266218</v>
      </c>
    </row>
    <row r="48" spans="1:19" x14ac:dyDescent="0.3">
      <c r="A48" s="45">
        <f t="shared" si="1"/>
        <v>44255</v>
      </c>
      <c r="B48" s="53">
        <v>197.18892673936125</v>
      </c>
      <c r="C48" s="54">
        <v>124.42083289904929</v>
      </c>
      <c r="D48" s="54">
        <v>295.33226787014451</v>
      </c>
      <c r="E48" s="54">
        <v>375.41364636699223</v>
      </c>
      <c r="F48" s="54">
        <v>331.13950227540033</v>
      </c>
      <c r="G48" s="54">
        <v>132.10284755784653</v>
      </c>
      <c r="H48" s="54">
        <v>55.42247093164292</v>
      </c>
      <c r="I48" s="54">
        <v>83.277398825843079</v>
      </c>
      <c r="J48" s="54">
        <v>133.08576210366323</v>
      </c>
      <c r="K48" s="53">
        <v>-0.20099960591475963</v>
      </c>
      <c r="L48" s="54">
        <v>75.28209099004755</v>
      </c>
      <c r="M48" s="54">
        <v>69.895194309488033</v>
      </c>
      <c r="N48" s="54">
        <v>49.825292350652717</v>
      </c>
      <c r="O48" s="54">
        <v>104.66872845413661</v>
      </c>
      <c r="P48" s="54">
        <v>48.607850134463433</v>
      </c>
      <c r="Q48" s="54">
        <v>46.459853802751837</v>
      </c>
      <c r="R48" s="55">
        <v>38.151512988789875</v>
      </c>
      <c r="S48" s="55">
        <v>1727.3836555699272</v>
      </c>
    </row>
    <row r="49" spans="1:19" x14ac:dyDescent="0.3">
      <c r="A49" s="45">
        <f t="shared" si="1"/>
        <v>44262</v>
      </c>
      <c r="B49" s="53">
        <v>155.73946096456166</v>
      </c>
      <c r="C49" s="54">
        <v>139.85316434780344</v>
      </c>
      <c r="D49" s="54">
        <v>260.4511799891568</v>
      </c>
      <c r="E49" s="54">
        <v>357.89858440028252</v>
      </c>
      <c r="F49" s="54">
        <v>276.43287264230514</v>
      </c>
      <c r="G49" s="54">
        <v>287.95403248831155</v>
      </c>
      <c r="H49" s="54">
        <v>77.049022824727075</v>
      </c>
      <c r="I49" s="54">
        <v>135.96168143519628</v>
      </c>
      <c r="J49" s="54">
        <v>101.08035138174591</v>
      </c>
      <c r="K49" s="53">
        <v>22.734097416755077</v>
      </c>
      <c r="L49" s="54">
        <v>85.78180168563506</v>
      </c>
      <c r="M49" s="54">
        <v>54.484734830300965</v>
      </c>
      <c r="N49" s="54">
        <v>41.614578242865605</v>
      </c>
      <c r="O49" s="54">
        <v>107.12235933883943</v>
      </c>
      <c r="P49" s="54">
        <v>71.198985827257104</v>
      </c>
      <c r="Q49" s="54">
        <v>4.9563330982604725</v>
      </c>
      <c r="R49" s="55">
        <v>48.918838366178193</v>
      </c>
      <c r="S49" s="55">
        <v>1792.420350474109</v>
      </c>
    </row>
    <row r="50" spans="1:19" x14ac:dyDescent="0.3">
      <c r="A50" s="45">
        <f t="shared" si="1"/>
        <v>44269</v>
      </c>
      <c r="B50" s="53">
        <v>81.440179580003587</v>
      </c>
      <c r="C50" s="54">
        <v>162.84164390699249</v>
      </c>
      <c r="D50" s="54">
        <v>212.80596618147706</v>
      </c>
      <c r="E50" s="54">
        <v>251.69014438839758</v>
      </c>
      <c r="F50" s="54">
        <v>171.61856375198613</v>
      </c>
      <c r="G50" s="54">
        <v>141.39317024356149</v>
      </c>
      <c r="H50" s="54">
        <v>52.586457957504166</v>
      </c>
      <c r="I50" s="54">
        <v>73.163391221860479</v>
      </c>
      <c r="J50" s="54">
        <v>15.90051481956209</v>
      </c>
      <c r="K50" s="53">
        <v>11.094686967203117</v>
      </c>
      <c r="L50" s="54">
        <v>61.299774987733883</v>
      </c>
      <c r="M50" s="54">
        <v>36.141647207482492</v>
      </c>
      <c r="N50" s="54">
        <v>23.872357549868923</v>
      </c>
      <c r="O50" s="54">
        <v>69.485920757957217</v>
      </c>
      <c r="P50" s="54">
        <v>37.506256076187739</v>
      </c>
      <c r="Q50" s="54">
        <v>14.841666505513274</v>
      </c>
      <c r="R50" s="55">
        <v>42.684882241614787</v>
      </c>
      <c r="S50" s="55">
        <v>1163.4400320513523</v>
      </c>
    </row>
    <row r="51" spans="1:19" x14ac:dyDescent="0.3">
      <c r="A51" s="45">
        <f t="shared" si="1"/>
        <v>44276</v>
      </c>
      <c r="B51" s="53">
        <v>117.56585657762798</v>
      </c>
      <c r="C51" s="54">
        <v>120.49790747081624</v>
      </c>
      <c r="D51" s="54">
        <v>178.79142161911454</v>
      </c>
      <c r="E51" s="54">
        <v>269.05694859586561</v>
      </c>
      <c r="F51" s="54">
        <v>199.91413873849967</v>
      </c>
      <c r="G51" s="54">
        <v>211.40384815198115</v>
      </c>
      <c r="H51" s="54">
        <v>58.387231492112477</v>
      </c>
      <c r="I51" s="54">
        <v>99.555021467933557</v>
      </c>
      <c r="J51" s="54">
        <v>128.16670795579364</v>
      </c>
      <c r="K51" s="53">
        <v>19.438179352340015</v>
      </c>
      <c r="L51" s="54">
        <v>109.05653891868667</v>
      </c>
      <c r="M51" s="54">
        <v>7.9893280872919377</v>
      </c>
      <c r="N51" s="54">
        <v>46.157385196486814</v>
      </c>
      <c r="O51" s="54">
        <v>61.037143052594502</v>
      </c>
      <c r="P51" s="54">
        <v>31.889981599089168</v>
      </c>
      <c r="Q51" s="54">
        <v>13.679384736317047</v>
      </c>
      <c r="R51" s="55">
        <v>31.683131012330819</v>
      </c>
      <c r="S51" s="55">
        <v>1383.3390820697241</v>
      </c>
    </row>
    <row r="52" spans="1:19" x14ac:dyDescent="0.3">
      <c r="A52" s="45">
        <f t="shared" si="1"/>
        <v>44283</v>
      </c>
      <c r="B52" s="53">
        <v>143.99574286113102</v>
      </c>
      <c r="C52" s="54">
        <v>131.35467241975334</v>
      </c>
      <c r="D52" s="54">
        <v>263.82720463672331</v>
      </c>
      <c r="E52" s="54">
        <v>240.16348382370552</v>
      </c>
      <c r="F52" s="54">
        <v>185.9619450720968</v>
      </c>
      <c r="G52" s="54">
        <v>140.35176941665509</v>
      </c>
      <c r="H52" s="54">
        <v>36.221707641538615</v>
      </c>
      <c r="I52" s="54">
        <v>60.947933715639579</v>
      </c>
      <c r="J52" s="54">
        <v>31.387695611245704</v>
      </c>
      <c r="K52" s="53">
        <v>-6.6178317182797883</v>
      </c>
      <c r="L52" s="54">
        <v>14.922068527005081</v>
      </c>
      <c r="M52" s="54">
        <v>20.66066049451922</v>
      </c>
      <c r="N52" s="54">
        <v>-17.164642998491615</v>
      </c>
      <c r="O52" s="54">
        <v>61.547457785920926</v>
      </c>
      <c r="P52" s="54">
        <v>47.448259135006822</v>
      </c>
      <c r="Q52" s="54">
        <v>9.5245334889129651</v>
      </c>
      <c r="R52" s="55">
        <v>50.052253966375361</v>
      </c>
      <c r="S52" s="55">
        <v>1234.2121551984965</v>
      </c>
    </row>
    <row r="53" spans="1:19" x14ac:dyDescent="0.3">
      <c r="A53" s="45">
        <f t="shared" si="1"/>
        <v>44290</v>
      </c>
      <c r="B53" s="53">
        <v>176.72026247955705</v>
      </c>
      <c r="C53" s="54">
        <v>182.18233101427387</v>
      </c>
      <c r="D53" s="54">
        <v>279.89113367868072</v>
      </c>
      <c r="E53" s="54">
        <v>279.97406660499041</v>
      </c>
      <c r="F53" s="54">
        <v>172.08312827840564</v>
      </c>
      <c r="G53" s="54">
        <v>164.24605484679273</v>
      </c>
      <c r="H53" s="54">
        <v>116.16857202483897</v>
      </c>
      <c r="I53" s="54">
        <v>87.49378728875206</v>
      </c>
      <c r="J53" s="54">
        <v>12.19851160885446</v>
      </c>
      <c r="K53" s="53">
        <v>40.065707807260253</v>
      </c>
      <c r="L53" s="54">
        <v>-23.159175088313077</v>
      </c>
      <c r="M53" s="54">
        <v>70.02986385585848</v>
      </c>
      <c r="N53" s="54">
        <v>-19.221843893745643</v>
      </c>
      <c r="O53" s="54">
        <v>114.97965453292591</v>
      </c>
      <c r="P53" s="54">
        <v>27.719666022284173</v>
      </c>
      <c r="Q53" s="54">
        <v>1.4346310067831212</v>
      </c>
      <c r="R53" s="55">
        <v>26.151318312593673</v>
      </c>
      <c r="S53" s="55">
        <v>1470.9578478251315</v>
      </c>
    </row>
    <row r="54" spans="1:19" x14ac:dyDescent="0.3">
      <c r="A54" s="45">
        <f t="shared" si="1"/>
        <v>44297</v>
      </c>
      <c r="B54" s="53">
        <v>165.84876914272536</v>
      </c>
      <c r="C54" s="54">
        <v>142.30753158379832</v>
      </c>
      <c r="D54" s="54">
        <v>275.26968203369597</v>
      </c>
      <c r="E54" s="54">
        <v>243.924126115327</v>
      </c>
      <c r="F54" s="54">
        <v>181.32361893828988</v>
      </c>
      <c r="G54" s="54">
        <v>115.6640073794058</v>
      </c>
      <c r="H54" s="54">
        <v>109.14140615154923</v>
      </c>
      <c r="I54" s="54">
        <v>212.85117429838226</v>
      </c>
      <c r="J54" s="54">
        <v>131.31781618548689</v>
      </c>
      <c r="K54" s="53">
        <v>32.033373932720863</v>
      </c>
      <c r="L54" s="54">
        <v>71.613846478081655</v>
      </c>
      <c r="M54" s="54">
        <v>-11.872974877006698</v>
      </c>
      <c r="N54" s="54">
        <v>25.54000902244411</v>
      </c>
      <c r="O54" s="54">
        <v>103.18007866722257</v>
      </c>
      <c r="P54" s="54">
        <v>55.015866369427428</v>
      </c>
      <c r="Q54" s="54">
        <v>39.012098821861059</v>
      </c>
      <c r="R54" s="55">
        <v>40.061932801230057</v>
      </c>
      <c r="S54" s="55">
        <v>1577.6481318286606</v>
      </c>
    </row>
    <row r="55" spans="1:19" x14ac:dyDescent="0.3">
      <c r="A55" s="45">
        <f t="shared" si="1"/>
        <v>44304</v>
      </c>
      <c r="B55" s="53">
        <v>136.04994286769193</v>
      </c>
      <c r="C55" s="54">
        <v>264.08631434179517</v>
      </c>
      <c r="D55" s="54">
        <v>285.42835842377349</v>
      </c>
      <c r="E55" s="54">
        <v>202.34941227010654</v>
      </c>
      <c r="F55" s="54">
        <v>230.9886818103023</v>
      </c>
      <c r="G55" s="54">
        <v>165.35031595935186</v>
      </c>
      <c r="H55" s="54">
        <v>89.907858772783527</v>
      </c>
      <c r="I55" s="54">
        <v>149.66515846456059</v>
      </c>
      <c r="J55" s="54">
        <v>26.718312157452488</v>
      </c>
      <c r="K55" s="53">
        <v>36.927301779171799</v>
      </c>
      <c r="L55" s="54">
        <v>-41.624536941294195</v>
      </c>
      <c r="M55" s="54">
        <v>4.8145814522741261</v>
      </c>
      <c r="N55" s="54">
        <v>-15.759392203335892</v>
      </c>
      <c r="O55" s="54">
        <v>53.009277227907774</v>
      </c>
      <c r="P55" s="54">
        <v>78.401780196924022</v>
      </c>
      <c r="Q55" s="54">
        <v>2.3916446992741953</v>
      </c>
      <c r="R55" s="55">
        <v>73.264100081433241</v>
      </c>
      <c r="S55" s="55">
        <v>1550.5443550678083</v>
      </c>
    </row>
    <row r="56" spans="1:19" x14ac:dyDescent="0.3">
      <c r="A56" s="45">
        <f t="shared" si="1"/>
        <v>44311</v>
      </c>
      <c r="B56" s="53">
        <v>107.69028167277907</v>
      </c>
      <c r="C56" s="54">
        <v>253.69321267395566</v>
      </c>
      <c r="D56" s="54">
        <v>309.96329753480859</v>
      </c>
      <c r="E56" s="54">
        <v>240.99520143145151</v>
      </c>
      <c r="F56" s="54">
        <v>125.7280456282034</v>
      </c>
      <c r="G56" s="54">
        <v>126.62172920031435</v>
      </c>
      <c r="H56" s="54">
        <v>190.21096607213218</v>
      </c>
      <c r="I56" s="54">
        <v>168.32373083036532</v>
      </c>
      <c r="J56" s="54">
        <v>-11.265619999077671</v>
      </c>
      <c r="K56" s="53">
        <v>46.903724764408466</v>
      </c>
      <c r="L56" s="54">
        <v>-14.815505917941209</v>
      </c>
      <c r="M56" s="54">
        <v>22.296280619349261</v>
      </c>
      <c r="N56" s="54">
        <v>4.525294858693087</v>
      </c>
      <c r="O56" s="54">
        <v>70.670750167466167</v>
      </c>
      <c r="P56" s="54">
        <v>64.247906896934808</v>
      </c>
      <c r="Q56" s="54">
        <v>-13.598541700561526</v>
      </c>
      <c r="R56" s="55">
        <v>8.1588468288659328</v>
      </c>
      <c r="S56" s="55">
        <v>1523.2264650440229</v>
      </c>
    </row>
    <row r="57" spans="1:19" x14ac:dyDescent="0.3">
      <c r="A57" s="45">
        <f t="shared" si="1"/>
        <v>44318</v>
      </c>
      <c r="B57" s="53">
        <v>87.792833490069142</v>
      </c>
      <c r="C57" s="54">
        <v>280.98099207730468</v>
      </c>
      <c r="D57" s="54">
        <v>263.499648470495</v>
      </c>
      <c r="E57" s="54">
        <v>217.02573341197899</v>
      </c>
      <c r="F57" s="54">
        <v>155.48307955106952</v>
      </c>
      <c r="G57" s="54">
        <v>133.27807062342742</v>
      </c>
      <c r="H57" s="54">
        <v>200.10228319160615</v>
      </c>
      <c r="I57" s="54">
        <v>185.80862321018196</v>
      </c>
      <c r="J57" s="54">
        <v>75.982670157801067</v>
      </c>
      <c r="K57" s="53">
        <v>3.5234379246408594</v>
      </c>
      <c r="L57" s="54">
        <v>-0.2581717528904619</v>
      </c>
      <c r="M57" s="54">
        <v>33.842383673603024</v>
      </c>
      <c r="N57" s="54">
        <v>-3.7126606767393469</v>
      </c>
      <c r="O57" s="54">
        <v>47.330271928839011</v>
      </c>
      <c r="P57" s="54">
        <v>82.947448486379471</v>
      </c>
      <c r="Q57" s="54">
        <v>15.493691282846385</v>
      </c>
      <c r="R57" s="55">
        <v>-3.5814262621258308</v>
      </c>
      <c r="S57" s="55">
        <v>1599.9539341839481</v>
      </c>
    </row>
    <row r="58" spans="1:19" x14ac:dyDescent="0.3">
      <c r="A58" s="45">
        <f t="shared" si="1"/>
        <v>44325</v>
      </c>
      <c r="B58" s="53">
        <v>115.88110045479584</v>
      </c>
      <c r="C58" s="54">
        <v>325.91212008878006</v>
      </c>
      <c r="D58" s="54">
        <v>292.90839158336325</v>
      </c>
      <c r="E58" s="54">
        <v>211.56707321794102</v>
      </c>
      <c r="F58" s="54">
        <v>142.4766102102617</v>
      </c>
      <c r="G58" s="54">
        <v>183.45503016279304</v>
      </c>
      <c r="H58" s="54">
        <v>269.27364548173892</v>
      </c>
      <c r="I58" s="54">
        <v>244.13501802415135</v>
      </c>
      <c r="J58" s="54">
        <v>81.620395988990822</v>
      </c>
      <c r="K58" s="53">
        <v>36.260519354289414</v>
      </c>
      <c r="L58" s="54">
        <v>-9.5302597120463588</v>
      </c>
      <c r="M58" s="54">
        <v>5.1958082130647654</v>
      </c>
      <c r="N58" s="54">
        <v>-22.577467129992101</v>
      </c>
      <c r="O58" s="54">
        <v>97.050865411010648</v>
      </c>
      <c r="P58" s="54">
        <v>103.75531949512978</v>
      </c>
      <c r="Q58" s="54">
        <v>20.765062077172303</v>
      </c>
      <c r="R58" s="55">
        <v>-27.793085786027802</v>
      </c>
      <c r="S58" s="55">
        <v>1867.2293852128296</v>
      </c>
    </row>
    <row r="59" spans="1:19" x14ac:dyDescent="0.3">
      <c r="A59" s="45">
        <f t="shared" si="1"/>
        <v>44332</v>
      </c>
      <c r="B59" s="53">
        <v>58.343208035459838</v>
      </c>
      <c r="C59" s="54">
        <v>370.88670131066488</v>
      </c>
      <c r="D59" s="54">
        <v>527.16906202922064</v>
      </c>
      <c r="E59" s="54">
        <v>216.45644007824512</v>
      </c>
      <c r="F59" s="54">
        <v>142.77920312501465</v>
      </c>
      <c r="G59" s="54">
        <v>122.01803663190958</v>
      </c>
      <c r="H59" s="54">
        <v>225.20546309717872</v>
      </c>
      <c r="I59" s="54">
        <v>237.34786809318325</v>
      </c>
      <c r="J59" s="54">
        <v>4.3626868951512279</v>
      </c>
      <c r="K59" s="53">
        <v>9.6662515891141823</v>
      </c>
      <c r="L59" s="54">
        <v>-58.220148017229917</v>
      </c>
      <c r="M59" s="54">
        <v>68.657701651888431</v>
      </c>
      <c r="N59" s="54">
        <v>-9.0828278776527895</v>
      </c>
      <c r="O59" s="54">
        <v>157.40375665372284</v>
      </c>
      <c r="P59" s="54">
        <v>97.668723857141288</v>
      </c>
      <c r="Q59" s="54">
        <v>10.284580146741661</v>
      </c>
      <c r="R59" s="55">
        <v>87.529730061882219</v>
      </c>
      <c r="S59" s="55">
        <v>1904.5686692960226</v>
      </c>
    </row>
    <row r="60" spans="1:19" x14ac:dyDescent="0.3">
      <c r="A60" s="45">
        <f t="shared" si="1"/>
        <v>44339</v>
      </c>
      <c r="B60" s="53">
        <v>122.20290652908398</v>
      </c>
      <c r="C60" s="54">
        <v>408.0861835705814</v>
      </c>
      <c r="D60" s="54">
        <v>621.39509308740071</v>
      </c>
      <c r="E60" s="54">
        <v>266.81062334138505</v>
      </c>
      <c r="F60" s="54">
        <v>126.16333313113159</v>
      </c>
      <c r="G60" s="54">
        <v>214.78905826140135</v>
      </c>
      <c r="H60" s="54">
        <v>257.75313747502418</v>
      </c>
      <c r="I60" s="54">
        <v>367.54151456561431</v>
      </c>
      <c r="J60" s="54">
        <v>177.29794115429058</v>
      </c>
      <c r="K60" s="53">
        <v>16.942195056844724</v>
      </c>
      <c r="L60" s="54">
        <v>58.21833908378062</v>
      </c>
      <c r="M60" s="54">
        <v>-30.331037507197266</v>
      </c>
      <c r="N60" s="54">
        <v>5.1293495742754658</v>
      </c>
      <c r="O60" s="54">
        <v>169.11237025215485</v>
      </c>
      <c r="P60" s="54">
        <v>79.549073932665067</v>
      </c>
      <c r="Q60" s="54">
        <v>-16.29995456204901</v>
      </c>
      <c r="R60" s="55">
        <v>128.76789709156799</v>
      </c>
      <c r="S60" s="55">
        <v>2562.0397911159089</v>
      </c>
    </row>
    <row r="61" spans="1:19" x14ac:dyDescent="0.3">
      <c r="A61" s="45">
        <f t="shared" si="1"/>
        <v>44346</v>
      </c>
      <c r="B61" s="53">
        <v>167.8150135499302</v>
      </c>
      <c r="C61" s="54">
        <v>400.13451106873208</v>
      </c>
      <c r="D61" s="54">
        <v>945.86173796212074</v>
      </c>
      <c r="E61" s="54">
        <v>434.79903407685538</v>
      </c>
      <c r="F61" s="54">
        <v>299.0946015299337</v>
      </c>
      <c r="G61" s="54">
        <v>278.46183213412735</v>
      </c>
      <c r="H61" s="54">
        <v>297.40282083896949</v>
      </c>
      <c r="I61" s="54">
        <v>368.68442126013576</v>
      </c>
      <c r="J61" s="54">
        <v>10.665196037385158</v>
      </c>
      <c r="K61" s="53">
        <v>-11.168101956375523</v>
      </c>
      <c r="L61" s="54">
        <v>-1.6248615621515228</v>
      </c>
      <c r="M61" s="54">
        <v>126.67877259815964</v>
      </c>
      <c r="N61" s="54">
        <v>7.862414204623235</v>
      </c>
      <c r="O61" s="54">
        <v>295.50120313126956</v>
      </c>
      <c r="P61" s="54">
        <v>70.860868785262028</v>
      </c>
      <c r="Q61" s="54">
        <v>-36.604879798517544</v>
      </c>
      <c r="R61" s="55">
        <v>114.22632838338836</v>
      </c>
      <c r="S61" s="55">
        <v>3202.9191684581929</v>
      </c>
    </row>
    <row r="62" spans="1:19" x14ac:dyDescent="0.3">
      <c r="A62" s="45">
        <f t="shared" si="1"/>
        <v>44353</v>
      </c>
      <c r="B62" s="53">
        <v>138.44377357666008</v>
      </c>
      <c r="C62" s="54">
        <v>408.32152474257953</v>
      </c>
      <c r="D62" s="54">
        <v>1099.124603392401</v>
      </c>
      <c r="E62" s="54">
        <v>301.41168310060016</v>
      </c>
      <c r="F62" s="54">
        <v>343.03514286877316</v>
      </c>
      <c r="G62" s="54">
        <v>323.5925249045672</v>
      </c>
      <c r="H62" s="54">
        <v>221.16434553704335</v>
      </c>
      <c r="I62" s="54">
        <v>392.59162181209558</v>
      </c>
      <c r="J62" s="54">
        <v>87.560264551501405</v>
      </c>
      <c r="K62" s="53">
        <v>-3.7083812271283705</v>
      </c>
      <c r="L62" s="54">
        <v>71.449986167114048</v>
      </c>
      <c r="M62" s="54">
        <v>106.78154707648605</v>
      </c>
      <c r="N62" s="54">
        <v>44.219234302789118</v>
      </c>
      <c r="O62" s="54">
        <v>429.5837249076269</v>
      </c>
      <c r="P62" s="54">
        <v>119.24933801039759</v>
      </c>
      <c r="Q62" s="54">
        <v>-24.596126807200761</v>
      </c>
      <c r="R62" s="55">
        <v>78.715074014224513</v>
      </c>
      <c r="S62" s="55">
        <v>3315.2454844862259</v>
      </c>
    </row>
    <row r="63" spans="1:19" x14ac:dyDescent="0.3">
      <c r="A63" s="45">
        <f t="shared" si="1"/>
        <v>44360</v>
      </c>
      <c r="B63" s="53">
        <v>-82.240722819801931</v>
      </c>
      <c r="C63" s="54">
        <v>268.24133310275806</v>
      </c>
      <c r="D63" s="54">
        <v>1687.8500224500438</v>
      </c>
      <c r="E63" s="54">
        <v>213.13696511062267</v>
      </c>
      <c r="F63" s="54">
        <v>203.01542930438723</v>
      </c>
      <c r="G63" s="54">
        <v>209.14855018393621</v>
      </c>
      <c r="H63" s="54">
        <v>129.95861544691286</v>
      </c>
      <c r="I63" s="54">
        <v>248.40354037471377</v>
      </c>
      <c r="J63" s="54">
        <v>13.888444691564246</v>
      </c>
      <c r="K63" s="53">
        <v>7.6102567126266649</v>
      </c>
      <c r="L63" s="54">
        <v>89.383498883626885</v>
      </c>
      <c r="M63" s="54">
        <v>315.67227095933583</v>
      </c>
      <c r="N63" s="54">
        <v>-74.904219228745717</v>
      </c>
      <c r="O63" s="54">
        <v>534.87144761666468</v>
      </c>
      <c r="P63" s="54">
        <v>84.929539641347674</v>
      </c>
      <c r="Q63" s="54">
        <v>-5.7885634707916722</v>
      </c>
      <c r="R63" s="55">
        <v>240.72160555826633</v>
      </c>
      <c r="S63" s="55">
        <v>2973.6429006649487</v>
      </c>
    </row>
    <row r="64" spans="1:19" x14ac:dyDescent="0.3">
      <c r="A64" s="45">
        <f t="shared" si="1"/>
        <v>44367</v>
      </c>
      <c r="B64" s="53">
        <v>135.22225357086791</v>
      </c>
      <c r="C64" s="54">
        <v>226.80049426706</v>
      </c>
      <c r="D64" s="54">
        <v>2741.0967136025333</v>
      </c>
      <c r="E64" s="54">
        <v>299.2933649655597</v>
      </c>
      <c r="F64" s="54">
        <v>304.18938907070628</v>
      </c>
      <c r="G64" s="54">
        <v>326.60278801879394</v>
      </c>
      <c r="H64" s="54">
        <v>123.53691289807438</v>
      </c>
      <c r="I64" s="54">
        <v>501.35179806908241</v>
      </c>
      <c r="J64" s="54">
        <v>226.34337040791888</v>
      </c>
      <c r="K64" s="53">
        <v>31.473976278518819</v>
      </c>
      <c r="L64" s="54">
        <v>218.38235700674807</v>
      </c>
      <c r="M64" s="54">
        <v>598.44262937846111</v>
      </c>
      <c r="N64" s="54">
        <v>9.4026475796333102</v>
      </c>
      <c r="O64" s="54">
        <v>970.93507716648503</v>
      </c>
      <c r="P64" s="54">
        <v>102.10340012680575</v>
      </c>
      <c r="Q64" s="54">
        <v>84.296390539689924</v>
      </c>
      <c r="R64" s="55">
        <v>476.24314461292931</v>
      </c>
      <c r="S64" s="55">
        <v>4884.4370848706549</v>
      </c>
    </row>
    <row r="65" spans="1:19" x14ac:dyDescent="0.3">
      <c r="A65" s="45">
        <f t="shared" si="1"/>
        <v>44374</v>
      </c>
      <c r="B65" s="53">
        <v>172.39699682173114</v>
      </c>
      <c r="C65" s="54">
        <v>276.79614430279833</v>
      </c>
      <c r="D65" s="54">
        <v>3621.3187926480623</v>
      </c>
      <c r="E65" s="54">
        <v>333.19825896486759</v>
      </c>
      <c r="F65" s="54">
        <v>647.16295587265358</v>
      </c>
      <c r="G65" s="54">
        <v>483.52380359321751</v>
      </c>
      <c r="H65" s="54">
        <v>151.94920082701202</v>
      </c>
      <c r="I65" s="54">
        <v>573.86958279563646</v>
      </c>
      <c r="J65" s="54">
        <v>361.04649639841273</v>
      </c>
      <c r="K65" s="53">
        <v>12.255693887833502</v>
      </c>
      <c r="L65" s="54">
        <v>282.95942916192541</v>
      </c>
      <c r="M65" s="54">
        <v>882.33367991522175</v>
      </c>
      <c r="N65" s="54">
        <v>-19.052822256502168</v>
      </c>
      <c r="O65" s="54">
        <v>1441.3282105605572</v>
      </c>
      <c r="P65" s="54">
        <v>67.603833684465769</v>
      </c>
      <c r="Q65" s="54">
        <v>52.707819898410492</v>
      </c>
      <c r="R65" s="55">
        <v>589.36520791843236</v>
      </c>
      <c r="S65" s="55">
        <v>6621.2622322243042</v>
      </c>
    </row>
    <row r="66" spans="1:19" x14ac:dyDescent="0.3">
      <c r="A66" s="45">
        <f t="shared" si="1"/>
        <v>44381</v>
      </c>
      <c r="B66" s="53">
        <v>308.32839354841121</v>
      </c>
      <c r="C66" s="54">
        <v>315.84243910331327</v>
      </c>
      <c r="D66" s="54">
        <v>3812.4341612391563</v>
      </c>
      <c r="E66" s="54">
        <v>468.03908715454531</v>
      </c>
      <c r="F66" s="54">
        <v>1186.2261988723653</v>
      </c>
      <c r="G66" s="54">
        <v>715.88759247968176</v>
      </c>
      <c r="H66" s="54">
        <v>118.49744710386415</v>
      </c>
      <c r="I66" s="54">
        <v>729.063916880227</v>
      </c>
      <c r="J66" s="54">
        <v>592.08318222522735</v>
      </c>
      <c r="K66" s="53">
        <v>54.704238424340218</v>
      </c>
      <c r="L66" s="54">
        <v>466.36678349042938</v>
      </c>
      <c r="M66" s="54">
        <v>1071.848567745157</v>
      </c>
      <c r="N66" s="54">
        <v>20.03906737665028</v>
      </c>
      <c r="O66" s="54">
        <v>1444.2221098827501</v>
      </c>
      <c r="P66" s="54">
        <v>89.757133586383674</v>
      </c>
      <c r="Q66" s="54">
        <v>101.59302928105183</v>
      </c>
      <c r="R66" s="55">
        <v>674.17275692589101</v>
      </c>
      <c r="S66" s="55">
        <v>8246.4024186068164</v>
      </c>
    </row>
    <row r="67" spans="1:19" x14ac:dyDescent="0.3">
      <c r="A67" s="45">
        <f t="shared" si="1"/>
        <v>44388</v>
      </c>
      <c r="B67" s="53">
        <v>608.15325980273428</v>
      </c>
      <c r="C67" s="54">
        <v>356.90784042452879</v>
      </c>
      <c r="D67" s="54">
        <v>3698.3102894590788</v>
      </c>
      <c r="E67" s="54">
        <v>1012.4028529618149</v>
      </c>
      <c r="F67" s="54">
        <v>1611.0243486591498</v>
      </c>
      <c r="G67" s="54">
        <v>994.64820560487965</v>
      </c>
      <c r="H67" s="54">
        <v>218.27138253281731</v>
      </c>
      <c r="I67" s="54">
        <v>929.11838666244785</v>
      </c>
      <c r="J67" s="54">
        <v>890.90693655660471</v>
      </c>
      <c r="K67" s="53">
        <v>57.788387986613401</v>
      </c>
      <c r="L67" s="54">
        <v>626.93636446430685</v>
      </c>
      <c r="M67" s="54">
        <v>1115.0256154776753</v>
      </c>
      <c r="N67" s="54">
        <v>162.42341774598776</v>
      </c>
      <c r="O67" s="54">
        <v>1202.158625961695</v>
      </c>
      <c r="P67" s="54">
        <v>107.094810191162</v>
      </c>
      <c r="Q67" s="54">
        <v>183.98628291432885</v>
      </c>
      <c r="R67" s="55">
        <v>734.04254725538908</v>
      </c>
      <c r="S67" s="55">
        <v>10319.743502664027</v>
      </c>
    </row>
    <row r="68" spans="1:19" x14ac:dyDescent="0.3">
      <c r="A68" s="45">
        <f t="shared" si="1"/>
        <v>44395</v>
      </c>
      <c r="B68" s="53">
        <v>695.86812689800377</v>
      </c>
      <c r="C68" s="54">
        <v>410.89846852573442</v>
      </c>
      <c r="D68" s="54">
        <v>2801.7838209396755</v>
      </c>
      <c r="E68" s="54">
        <v>1216.5863220839969</v>
      </c>
      <c r="F68" s="54">
        <v>1662.7085768946154</v>
      </c>
      <c r="G68" s="54">
        <v>1079.3957844591796</v>
      </c>
      <c r="H68" s="54">
        <v>194.49328264148335</v>
      </c>
      <c r="I68" s="54">
        <v>985.89506401480912</v>
      </c>
      <c r="J68" s="54">
        <v>1078.581924342662</v>
      </c>
      <c r="K68" s="53">
        <v>79.209400012740588</v>
      </c>
      <c r="L68" s="54">
        <v>776.56493203137177</v>
      </c>
      <c r="M68" s="54">
        <v>826.34826963336002</v>
      </c>
      <c r="N68" s="54">
        <v>167.71318761354689</v>
      </c>
      <c r="O68" s="54">
        <v>875.30944352132826</v>
      </c>
      <c r="P68" s="54">
        <v>116.40800363066489</v>
      </c>
      <c r="Q68" s="54">
        <v>145.37689552578394</v>
      </c>
      <c r="R68" s="55">
        <v>597.29449870503902</v>
      </c>
      <c r="S68" s="55">
        <v>10126.211370800153</v>
      </c>
    </row>
    <row r="69" spans="1:19" x14ac:dyDescent="0.3">
      <c r="A69" s="45">
        <f t="shared" si="1"/>
        <v>44402</v>
      </c>
      <c r="B69" s="53">
        <v>504.41749399109062</v>
      </c>
      <c r="C69" s="54">
        <v>458.65132900847277</v>
      </c>
      <c r="D69" s="54">
        <v>2147.9639264968664</v>
      </c>
      <c r="E69" s="54">
        <v>1376.1627612268749</v>
      </c>
      <c r="F69" s="54">
        <v>1393.1254164165623</v>
      </c>
      <c r="G69" s="54">
        <v>932.39691950250506</v>
      </c>
      <c r="H69" s="54">
        <v>179.61696575637336</v>
      </c>
      <c r="I69" s="54">
        <v>676.42187365953885</v>
      </c>
      <c r="J69" s="54">
        <v>1256.7394932854368</v>
      </c>
      <c r="K69" s="53">
        <v>56.392537273370579</v>
      </c>
      <c r="L69" s="54">
        <v>778.01281039690514</v>
      </c>
      <c r="M69" s="54">
        <v>622.79221101354256</v>
      </c>
      <c r="N69" s="54">
        <v>209.06138035486515</v>
      </c>
      <c r="O69" s="54">
        <v>706.32374762151585</v>
      </c>
      <c r="P69" s="54">
        <v>102.92348338253007</v>
      </c>
      <c r="Q69" s="54">
        <v>116.65609919105233</v>
      </c>
      <c r="R69" s="55">
        <v>386.67346224805135</v>
      </c>
      <c r="S69" s="55">
        <v>8925.4961793436996</v>
      </c>
    </row>
    <row r="70" spans="1:19" x14ac:dyDescent="0.3">
      <c r="A70" s="45">
        <f t="shared" ref="A70:A92" si="2">A69+7</f>
        <v>44409</v>
      </c>
      <c r="B70" s="53">
        <v>603.07419427351215</v>
      </c>
      <c r="C70" s="54">
        <v>324.96687252320362</v>
      </c>
      <c r="D70" s="54">
        <v>1283.2828324958275</v>
      </c>
      <c r="E70" s="54">
        <v>1179.3844819653821</v>
      </c>
      <c r="F70" s="54">
        <v>863.15086739382718</v>
      </c>
      <c r="G70" s="54">
        <v>673.00671529787371</v>
      </c>
      <c r="H70" s="54">
        <v>135.93103316945388</v>
      </c>
      <c r="I70" s="54">
        <v>528.25523535705918</v>
      </c>
      <c r="J70" s="54">
        <v>1262.3089077763084</v>
      </c>
      <c r="K70" s="53">
        <v>51.782274006391276</v>
      </c>
      <c r="L70" s="54">
        <v>898.65088227635556</v>
      </c>
      <c r="M70" s="54">
        <v>362.06874889359869</v>
      </c>
      <c r="N70" s="54">
        <v>250.81042615848492</v>
      </c>
      <c r="O70" s="54">
        <v>386.13800977901212</v>
      </c>
      <c r="P70" s="54">
        <v>95.47674655608543</v>
      </c>
      <c r="Q70" s="54">
        <v>124.09478137509623</v>
      </c>
      <c r="R70" s="55">
        <v>240.71548924988991</v>
      </c>
      <c r="S70" s="55">
        <v>6853.3611402524748</v>
      </c>
    </row>
    <row r="71" spans="1:19" x14ac:dyDescent="0.3">
      <c r="A71" s="45">
        <f t="shared" si="2"/>
        <v>44416</v>
      </c>
      <c r="B71" s="53">
        <v>544.13553243178126</v>
      </c>
      <c r="C71" s="54">
        <v>250.27264544877028</v>
      </c>
      <c r="D71" s="54">
        <v>845.73299731017778</v>
      </c>
      <c r="E71" s="54">
        <v>1122.2634101179649</v>
      </c>
      <c r="F71" s="54">
        <v>403.79937108812578</v>
      </c>
      <c r="G71" s="54">
        <v>471.90159341866899</v>
      </c>
      <c r="H71" s="54">
        <v>125.17829096034143</v>
      </c>
      <c r="I71" s="54">
        <v>349.32951168707552</v>
      </c>
      <c r="J71" s="54">
        <v>1088.2482486068923</v>
      </c>
      <c r="K71" s="53">
        <v>22.923310492696459</v>
      </c>
      <c r="L71" s="54">
        <v>756.5816944848923</v>
      </c>
      <c r="M71" s="54">
        <v>197.3229376953359</v>
      </c>
      <c r="N71" s="54">
        <v>269.22169576760467</v>
      </c>
      <c r="O71" s="54">
        <v>308.09857509956788</v>
      </c>
      <c r="P71" s="54">
        <v>70.514383615791019</v>
      </c>
      <c r="Q71" s="54">
        <v>133.38113146704052</v>
      </c>
      <c r="R71" s="55">
        <v>163.12530583718313</v>
      </c>
      <c r="S71" s="55">
        <v>5200.861601069766</v>
      </c>
    </row>
    <row r="72" spans="1:19" x14ac:dyDescent="0.3">
      <c r="A72" s="45">
        <f t="shared" si="2"/>
        <v>44423</v>
      </c>
      <c r="B72" s="53">
        <v>774.82070660163527</v>
      </c>
      <c r="C72" s="54">
        <v>333.9984041350607</v>
      </c>
      <c r="D72" s="54">
        <v>567.99076903776177</v>
      </c>
      <c r="E72" s="54">
        <v>1376.7281304247745</v>
      </c>
      <c r="F72" s="54">
        <v>404.71088157669396</v>
      </c>
      <c r="G72" s="54">
        <v>433.93611233452202</v>
      </c>
      <c r="H72" s="54">
        <v>200.97931291949982</v>
      </c>
      <c r="I72" s="54">
        <v>360.48709451079401</v>
      </c>
      <c r="J72" s="54">
        <v>1040.3431110361732</v>
      </c>
      <c r="K72" s="53">
        <v>70.039172963077561</v>
      </c>
      <c r="L72" s="54">
        <v>722.23529706076101</v>
      </c>
      <c r="M72" s="54">
        <v>167.83709602435567</v>
      </c>
      <c r="N72" s="54">
        <v>348.98280878524287</v>
      </c>
      <c r="O72" s="54">
        <v>214.64815281206808</v>
      </c>
      <c r="P72" s="54">
        <v>94.167934941143699</v>
      </c>
      <c r="Q72" s="54">
        <v>160.51220267085961</v>
      </c>
      <c r="R72" s="55">
        <v>161.48325081265506</v>
      </c>
      <c r="S72" s="55">
        <v>5493.9945225769879</v>
      </c>
    </row>
    <row r="73" spans="1:19" x14ac:dyDescent="0.3">
      <c r="A73" s="45">
        <f t="shared" si="2"/>
        <v>44430</v>
      </c>
      <c r="B73" s="53">
        <v>872.84224360679582</v>
      </c>
      <c r="C73" s="54">
        <v>292.26315841529777</v>
      </c>
      <c r="D73" s="54">
        <v>373.15524681632905</v>
      </c>
      <c r="E73" s="54">
        <v>1234.2629229865711</v>
      </c>
      <c r="F73" s="54">
        <v>286.25496024512677</v>
      </c>
      <c r="G73" s="54">
        <v>504.00916184460402</v>
      </c>
      <c r="H73" s="54">
        <v>162.40644623918377</v>
      </c>
      <c r="I73" s="54">
        <v>256.22506611279266</v>
      </c>
      <c r="J73" s="54">
        <v>833.92090521960188</v>
      </c>
      <c r="K73" s="53">
        <v>108.4899426994303</v>
      </c>
      <c r="L73" s="54">
        <v>561.42031258416432</v>
      </c>
      <c r="M73" s="54">
        <v>116.87030556336987</v>
      </c>
      <c r="N73" s="54">
        <v>319.02275908144674</v>
      </c>
      <c r="O73" s="54">
        <v>110.77021114930824</v>
      </c>
      <c r="P73" s="54">
        <v>74.735089174216299</v>
      </c>
      <c r="Q73" s="54">
        <v>156.70001638009251</v>
      </c>
      <c r="R73" s="55">
        <v>51.892801073918804</v>
      </c>
      <c r="S73" s="55">
        <v>4815.3401114863009</v>
      </c>
    </row>
    <row r="74" spans="1:19" x14ac:dyDescent="0.3">
      <c r="A74" s="45">
        <f t="shared" si="2"/>
        <v>44437</v>
      </c>
      <c r="B74" s="53">
        <v>863.13726539485629</v>
      </c>
      <c r="C74" s="54">
        <v>296.83982683768318</v>
      </c>
      <c r="D74" s="54">
        <v>349.25108925601307</v>
      </c>
      <c r="E74" s="54">
        <v>1282.6084599016524</v>
      </c>
      <c r="F74" s="54">
        <v>284.19398643190948</v>
      </c>
      <c r="G74" s="54">
        <v>301.64721538253423</v>
      </c>
      <c r="H74" s="54">
        <v>181.37474463058891</v>
      </c>
      <c r="I74" s="54">
        <v>277.57075618748308</v>
      </c>
      <c r="J74" s="54">
        <v>774.69464376456904</v>
      </c>
      <c r="K74" s="53">
        <v>80.760807242329918</v>
      </c>
      <c r="L74" s="54">
        <v>444.76962769712657</v>
      </c>
      <c r="M74" s="54">
        <v>1.7741757528543758</v>
      </c>
      <c r="N74" s="54">
        <v>322.44452173481744</v>
      </c>
      <c r="O74" s="54">
        <v>61.106565906817082</v>
      </c>
      <c r="P74" s="54">
        <v>85.452025400523638</v>
      </c>
      <c r="Q74" s="54">
        <v>213.44859346710442</v>
      </c>
      <c r="R74" s="55">
        <v>77.554645093373495</v>
      </c>
      <c r="S74" s="55">
        <v>4611.3179877872644</v>
      </c>
    </row>
    <row r="75" spans="1:19" x14ac:dyDescent="0.3">
      <c r="A75" s="45">
        <f t="shared" si="2"/>
        <v>44444</v>
      </c>
      <c r="B75" s="53">
        <v>771.22595044688364</v>
      </c>
      <c r="C75" s="54">
        <v>183.08476752547722</v>
      </c>
      <c r="D75" s="54">
        <v>163.24699473754981</v>
      </c>
      <c r="E75" s="54">
        <v>928.45761602431776</v>
      </c>
      <c r="F75" s="54">
        <v>145.7669149767878</v>
      </c>
      <c r="G75" s="54">
        <v>259.45064341436296</v>
      </c>
      <c r="H75" s="54">
        <v>147.06896728045785</v>
      </c>
      <c r="I75" s="54">
        <v>145.25496989273779</v>
      </c>
      <c r="J75" s="54">
        <v>559.87530144533685</v>
      </c>
      <c r="K75" s="53">
        <v>109.38111253337654</v>
      </c>
      <c r="L75" s="54">
        <v>356.26247935738536</v>
      </c>
      <c r="M75" s="54">
        <v>21.446148295964917</v>
      </c>
      <c r="N75" s="54">
        <v>251.0386998951501</v>
      </c>
      <c r="O75" s="54">
        <v>69.156007501576596</v>
      </c>
      <c r="P75" s="54">
        <v>71.620983953140836</v>
      </c>
      <c r="Q75" s="54">
        <v>121.21764956056853</v>
      </c>
      <c r="R75" s="55">
        <v>50.675697608089592</v>
      </c>
      <c r="S75" s="55">
        <v>3303.4321257439078</v>
      </c>
    </row>
    <row r="76" spans="1:19" x14ac:dyDescent="0.3">
      <c r="A76" s="45">
        <f t="shared" si="2"/>
        <v>44451</v>
      </c>
      <c r="B76" s="53">
        <v>472.74694954500751</v>
      </c>
      <c r="C76" s="54">
        <v>138.7563486031687</v>
      </c>
      <c r="D76" s="54">
        <v>217.18611490703279</v>
      </c>
      <c r="E76" s="54">
        <v>557.5293260149881</v>
      </c>
      <c r="F76" s="54">
        <v>217.12591725710581</v>
      </c>
      <c r="G76" s="54">
        <v>178.53621601371412</v>
      </c>
      <c r="H76" s="54">
        <v>124.6508555087363</v>
      </c>
      <c r="I76" s="54">
        <v>74.017336003299647</v>
      </c>
      <c r="J76" s="54">
        <v>317.96159545080468</v>
      </c>
      <c r="K76" s="53">
        <v>77.088726035133078</v>
      </c>
      <c r="L76" s="54">
        <v>197.59864449361021</v>
      </c>
      <c r="M76" s="54">
        <v>60.148010572199837</v>
      </c>
      <c r="N76" s="54">
        <v>126.82716391593652</v>
      </c>
      <c r="O76" s="54">
        <v>74.805984592833966</v>
      </c>
      <c r="P76" s="54">
        <v>47.446931451509272</v>
      </c>
      <c r="Q76" s="54">
        <v>91.061208530554637</v>
      </c>
      <c r="R76" s="55">
        <v>26.005123487024548</v>
      </c>
      <c r="S76" s="55">
        <v>2298.5106593038327</v>
      </c>
    </row>
    <row r="77" spans="1:19" x14ac:dyDescent="0.3">
      <c r="A77" s="45">
        <f t="shared" si="2"/>
        <v>44458</v>
      </c>
      <c r="B77" s="53">
        <v>468.64402026074549</v>
      </c>
      <c r="C77" s="54">
        <v>122.82005470233753</v>
      </c>
      <c r="D77" s="54">
        <v>145.08704788896853</v>
      </c>
      <c r="E77" s="54">
        <v>488.08674630596352</v>
      </c>
      <c r="F77" s="54">
        <v>189.75811821220032</v>
      </c>
      <c r="G77" s="54">
        <v>132.3219397103968</v>
      </c>
      <c r="H77" s="54">
        <v>131.27853646164812</v>
      </c>
      <c r="I77" s="54">
        <v>44.551648052640303</v>
      </c>
      <c r="J77" s="54">
        <v>250.15417183772286</v>
      </c>
      <c r="K77" s="53">
        <v>93.728355875522368</v>
      </c>
      <c r="L77" s="54">
        <v>153.96024456056068</v>
      </c>
      <c r="M77" s="54">
        <v>62.353406269411721</v>
      </c>
      <c r="N77" s="54">
        <v>171.37605771644638</v>
      </c>
      <c r="O77" s="54">
        <v>77.90436472214941</v>
      </c>
      <c r="P77" s="54">
        <v>62.316170442529057</v>
      </c>
      <c r="Q77" s="54">
        <v>87.30462714146563</v>
      </c>
      <c r="R77" s="55">
        <v>-0.44256178704404192</v>
      </c>
      <c r="S77" s="55">
        <v>1972.7022834326708</v>
      </c>
    </row>
    <row r="78" spans="1:19" x14ac:dyDescent="0.3">
      <c r="A78" s="45">
        <f t="shared" si="2"/>
        <v>44465</v>
      </c>
      <c r="B78" s="53">
        <v>268.00620855191437</v>
      </c>
      <c r="C78" s="54">
        <v>72.569127565143617</v>
      </c>
      <c r="D78" s="54">
        <v>200.26594924232745</v>
      </c>
      <c r="E78" s="54">
        <v>322.8265311005473</v>
      </c>
      <c r="F78" s="54">
        <v>224.2701193264968</v>
      </c>
      <c r="G78" s="54">
        <v>103.30288266376829</v>
      </c>
      <c r="H78" s="54">
        <v>98.501876626978316</v>
      </c>
      <c r="I78" s="54">
        <v>74.19622591347445</v>
      </c>
      <c r="J78" s="54">
        <v>160.39467873348576</v>
      </c>
      <c r="K78" s="53">
        <v>55.148379633116349</v>
      </c>
      <c r="L78" s="54">
        <v>112.59215810702858</v>
      </c>
      <c r="M78" s="54">
        <v>-4.5068042848883465</v>
      </c>
      <c r="N78" s="54">
        <v>60.559059282993189</v>
      </c>
      <c r="O78" s="54">
        <v>85.256915361295</v>
      </c>
      <c r="P78" s="54">
        <v>13.864372328472513</v>
      </c>
      <c r="Q78" s="54">
        <v>35.386082176948833</v>
      </c>
      <c r="R78" s="55">
        <v>2.0574760104983625</v>
      </c>
      <c r="S78" s="55">
        <v>1524.3335997240993</v>
      </c>
    </row>
    <row r="79" spans="1:19" x14ac:dyDescent="0.3">
      <c r="A79" s="45">
        <f t="shared" si="2"/>
        <v>44472</v>
      </c>
      <c r="B79" s="53">
        <v>330.31247095332083</v>
      </c>
      <c r="C79" s="54">
        <v>66.776065549955433</v>
      </c>
      <c r="D79" s="54">
        <v>111.39045184018119</v>
      </c>
      <c r="E79" s="54">
        <v>164.70852415638205</v>
      </c>
      <c r="F79" s="54">
        <v>142.50100411285939</v>
      </c>
      <c r="G79" s="54">
        <v>73.07980941527353</v>
      </c>
      <c r="H79" s="54">
        <v>67.654541992697261</v>
      </c>
      <c r="I79" s="54">
        <v>35.525971756391641</v>
      </c>
      <c r="J79" s="54">
        <v>135.19762343338834</v>
      </c>
      <c r="K79" s="53">
        <v>52.604020968610982</v>
      </c>
      <c r="L79" s="54">
        <v>165.57888922850884</v>
      </c>
      <c r="M79" s="54">
        <v>15.129546557659296</v>
      </c>
      <c r="N79" s="54">
        <v>90.486681302115812</v>
      </c>
      <c r="O79" s="54">
        <v>83.127321278101363</v>
      </c>
      <c r="P79" s="54">
        <v>19.991956712637204</v>
      </c>
      <c r="Q79" s="54">
        <v>57.455026186668505</v>
      </c>
      <c r="R79" s="55">
        <v>13.999607815904369</v>
      </c>
      <c r="S79" s="55">
        <v>1127.1464632104144</v>
      </c>
    </row>
    <row r="80" spans="1:19" x14ac:dyDescent="0.3">
      <c r="A80" s="45">
        <f t="shared" si="2"/>
        <v>44479</v>
      </c>
      <c r="B80" s="53">
        <v>329.39541033560477</v>
      </c>
      <c r="C80" s="54">
        <v>78.708484625277947</v>
      </c>
      <c r="D80" s="54">
        <v>106.66001029555741</v>
      </c>
      <c r="E80" s="54">
        <v>359.43536142671883</v>
      </c>
      <c r="F80" s="54">
        <v>270.89591095668061</v>
      </c>
      <c r="G80" s="54">
        <v>99.054955789178962</v>
      </c>
      <c r="H80" s="54">
        <v>73.342183680540131</v>
      </c>
      <c r="I80" s="54">
        <v>32.375412882826026</v>
      </c>
      <c r="J80" s="54">
        <v>49.569868743509915</v>
      </c>
      <c r="K80" s="53">
        <v>43.58944518980347</v>
      </c>
      <c r="L80" s="54">
        <v>58.928003032787501</v>
      </c>
      <c r="M80" s="54">
        <v>-15.972130632345397</v>
      </c>
      <c r="N80" s="54">
        <v>70.349868763660254</v>
      </c>
      <c r="O80" s="54">
        <v>98.919875367770373</v>
      </c>
      <c r="P80" s="54">
        <v>23.323528750866117</v>
      </c>
      <c r="Q80" s="54">
        <v>28.917979331166805</v>
      </c>
      <c r="R80" s="55">
        <v>15.976521282940382</v>
      </c>
      <c r="S80" s="55">
        <v>1399.4375987359781</v>
      </c>
    </row>
    <row r="81" spans="1:19" x14ac:dyDescent="0.3">
      <c r="A81" s="45">
        <f t="shared" si="2"/>
        <v>44486</v>
      </c>
      <c r="B81" s="53">
        <v>150.16783808930018</v>
      </c>
      <c r="C81" s="54">
        <v>104.37438625181414</v>
      </c>
      <c r="D81" s="54">
        <v>83.459927104604731</v>
      </c>
      <c r="E81" s="54">
        <v>266.30471889821365</v>
      </c>
      <c r="F81" s="54">
        <v>245.4106252297762</v>
      </c>
      <c r="G81" s="54">
        <v>112.09315136816178</v>
      </c>
      <c r="H81" s="54">
        <v>81.338022700143</v>
      </c>
      <c r="I81" s="54">
        <v>6.9489205113229673</v>
      </c>
      <c r="J81" s="54">
        <v>72.102342789382533</v>
      </c>
      <c r="K81" s="53">
        <v>35.75205464099416</v>
      </c>
      <c r="L81" s="54">
        <v>109.47942900469985</v>
      </c>
      <c r="M81" s="54">
        <v>14.359486850189228</v>
      </c>
      <c r="N81" s="54">
        <v>63.190915028969414</v>
      </c>
      <c r="O81" s="54">
        <v>44.677316426844868</v>
      </c>
      <c r="P81" s="54">
        <v>32.558541409575753</v>
      </c>
      <c r="Q81" s="54">
        <v>16.699563813305474</v>
      </c>
      <c r="R81" s="55">
        <v>3.5181308468829684</v>
      </c>
      <c r="S81" s="55">
        <v>1122.1999329427017</v>
      </c>
    </row>
    <row r="82" spans="1:19" x14ac:dyDescent="0.3">
      <c r="A82" s="45">
        <f t="shared" si="2"/>
        <v>44493</v>
      </c>
      <c r="B82" s="53">
        <v>184.74261485570082</v>
      </c>
      <c r="C82" s="54">
        <v>91.568655388938396</v>
      </c>
      <c r="D82" s="54">
        <v>65.276757823393382</v>
      </c>
      <c r="E82" s="54">
        <v>169.04935455577083</v>
      </c>
      <c r="F82" s="54">
        <v>132.01466680116971</v>
      </c>
      <c r="G82" s="54">
        <v>-32.978971948309436</v>
      </c>
      <c r="H82" s="54">
        <v>55.701399384714591</v>
      </c>
      <c r="I82" s="54">
        <v>26.588025746071253</v>
      </c>
      <c r="J82" s="54">
        <v>69.837808564316674</v>
      </c>
      <c r="K82" s="53">
        <v>13.680874401401525</v>
      </c>
      <c r="L82" s="54">
        <v>64.120437301859795</v>
      </c>
      <c r="M82" s="54">
        <v>-17.596139692323845</v>
      </c>
      <c r="N82" s="54">
        <v>-2.2822026462747544</v>
      </c>
      <c r="O82" s="54">
        <v>71.030546062594851</v>
      </c>
      <c r="P82" s="54">
        <v>31.752745256947151</v>
      </c>
      <c r="Q82" s="54">
        <v>48.05694077733159</v>
      </c>
      <c r="R82" s="55">
        <v>0.68448182292490856</v>
      </c>
      <c r="S82" s="55">
        <v>794.77928312006043</v>
      </c>
    </row>
    <row r="83" spans="1:19" x14ac:dyDescent="0.3">
      <c r="A83" s="45">
        <f t="shared" si="2"/>
        <v>44500</v>
      </c>
      <c r="B83" s="53">
        <v>113.84165729506412</v>
      </c>
      <c r="C83" s="54">
        <v>126.83634781882938</v>
      </c>
      <c r="D83" s="54">
        <v>121.9311440841991</v>
      </c>
      <c r="E83" s="54">
        <v>321.48164284936479</v>
      </c>
      <c r="F83" s="54">
        <v>198.06782718221393</v>
      </c>
      <c r="G83" s="54">
        <v>133.28678808103007</v>
      </c>
      <c r="H83" s="54">
        <v>85.333881780809463</v>
      </c>
      <c r="I83" s="54">
        <v>152.69566885840845</v>
      </c>
      <c r="J83" s="54">
        <v>64.655150394441762</v>
      </c>
      <c r="K83" s="53">
        <v>31.1185207119849</v>
      </c>
      <c r="L83" s="54">
        <v>63.634582301236264</v>
      </c>
      <c r="M83" s="54">
        <v>-15.139820093165838</v>
      </c>
      <c r="N83" s="54">
        <v>23.504532328492587</v>
      </c>
      <c r="O83" s="54">
        <v>99.150528298463769</v>
      </c>
      <c r="P83" s="54">
        <v>49.042926417390376</v>
      </c>
      <c r="Q83" s="54">
        <v>9.9053504231652596</v>
      </c>
      <c r="R83" s="55">
        <v>4.3707206815252562</v>
      </c>
      <c r="S83" s="55">
        <v>1318.1301083443559</v>
      </c>
    </row>
    <row r="84" spans="1:19" x14ac:dyDescent="0.3">
      <c r="A84" s="45">
        <f t="shared" si="2"/>
        <v>44507</v>
      </c>
      <c r="B84" s="53">
        <v>267.96741399212601</v>
      </c>
      <c r="C84" s="54">
        <v>132.28128999002496</v>
      </c>
      <c r="D84" s="54">
        <v>61.65137332102222</v>
      </c>
      <c r="E84" s="54">
        <v>243.53657853954473</v>
      </c>
      <c r="F84" s="54">
        <v>229.77032863462489</v>
      </c>
      <c r="G84" s="54">
        <v>161.28090853616754</v>
      </c>
      <c r="H84" s="54">
        <v>112.04971431080179</v>
      </c>
      <c r="I84" s="54">
        <v>75.62933938647484</v>
      </c>
      <c r="J84" s="54">
        <v>115.07933341905698</v>
      </c>
      <c r="K84" s="53">
        <v>49.667838054099718</v>
      </c>
      <c r="L84" s="54">
        <v>112.74229538799591</v>
      </c>
      <c r="M84" s="54">
        <v>-19.356231186785635</v>
      </c>
      <c r="N84" s="54">
        <v>42.671872487964151</v>
      </c>
      <c r="O84" s="54">
        <v>57.605572073932649</v>
      </c>
      <c r="P84" s="54">
        <v>65.29230267219188</v>
      </c>
      <c r="Q84" s="54">
        <v>23.279825468095396</v>
      </c>
      <c r="R84" s="55">
        <v>13.24780185616396</v>
      </c>
      <c r="S84" s="55">
        <v>1399.2462801298352</v>
      </c>
    </row>
    <row r="85" spans="1:19" x14ac:dyDescent="0.3">
      <c r="A85" s="45">
        <f t="shared" si="2"/>
        <v>44514</v>
      </c>
      <c r="B85" s="53">
        <v>338.97091357545082</v>
      </c>
      <c r="C85" s="54">
        <v>141.01048268504218</v>
      </c>
      <c r="D85" s="54">
        <v>191.48098515631341</v>
      </c>
      <c r="E85" s="54">
        <v>272.980669986566</v>
      </c>
      <c r="F85" s="54">
        <v>180.43751587143129</v>
      </c>
      <c r="G85" s="54">
        <v>49.796142345478529</v>
      </c>
      <c r="H85" s="54">
        <v>128.24350256294929</v>
      </c>
      <c r="I85" s="54">
        <v>167.8957058927972</v>
      </c>
      <c r="J85" s="54">
        <v>18.568467038413701</v>
      </c>
      <c r="K85" s="53">
        <v>36.910988256562689</v>
      </c>
      <c r="L85" s="54">
        <v>0.16813610587564654</v>
      </c>
      <c r="M85" s="54">
        <v>65.041468709041112</v>
      </c>
      <c r="N85" s="54">
        <v>66.088251057362356</v>
      </c>
      <c r="O85" s="54">
        <v>109.33083483652786</v>
      </c>
      <c r="P85" s="54">
        <v>55.794244011432866</v>
      </c>
      <c r="Q85" s="54">
        <v>59.683816319093751</v>
      </c>
      <c r="R85" s="55">
        <v>-6.6921586128389663</v>
      </c>
      <c r="S85" s="55">
        <v>1489.3843851144011</v>
      </c>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2.1273329756987582</v>
      </c>
      <c r="K6" s="55">
        <v>0.25231318563611627</v>
      </c>
      <c r="L6" s="54"/>
      <c r="M6" s="53"/>
      <c r="N6" s="54"/>
      <c r="O6" s="54"/>
      <c r="P6" s="54"/>
      <c r="Q6" s="54"/>
      <c r="R6" s="54"/>
      <c r="S6" s="54"/>
      <c r="T6" s="54"/>
      <c r="U6" s="52">
        <f t="shared" si="0"/>
        <v>1.8737009639375797</v>
      </c>
      <c r="V6" s="52">
        <f t="shared" si="1"/>
        <v>0.25231318563611627</v>
      </c>
    </row>
    <row r="7" spans="1:22" x14ac:dyDescent="0.3">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4.8687699257193895</v>
      </c>
      <c r="C10" s="54"/>
      <c r="D10" s="54">
        <v>0.55123880039588291</v>
      </c>
      <c r="E10" s="54">
        <v>0.63770630680296225</v>
      </c>
      <c r="F10" s="54"/>
      <c r="G10" s="54"/>
      <c r="H10" s="54"/>
      <c r="I10" s="54"/>
      <c r="J10" s="55">
        <v>21.484643050205491</v>
      </c>
      <c r="K10" s="55">
        <v>3.3537402868751003</v>
      </c>
      <c r="L10" s="54"/>
      <c r="M10" s="53">
        <f t="shared" ref="M10:M15" si="3">B10*M$2</f>
        <v>3.9241232885276687</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12.265997069190739</v>
      </c>
      <c r="C11" s="54"/>
      <c r="D11" s="54">
        <v>4.2386375774838543</v>
      </c>
      <c r="E11" s="54">
        <v>2.2209154646101354</v>
      </c>
      <c r="F11" s="54"/>
      <c r="G11" s="54"/>
      <c r="H11" s="54"/>
      <c r="I11" s="54"/>
      <c r="J11" s="55">
        <v>29.569696266530656</v>
      </c>
      <c r="K11" s="55">
        <v>6.4017491028535005</v>
      </c>
      <c r="L11" s="54"/>
      <c r="M11" s="53">
        <f t="shared" si="3"/>
        <v>9.8861284247502272</v>
      </c>
      <c r="N11" s="54"/>
      <c r="O11" s="54">
        <f t="shared" si="4"/>
        <v>4.6613226295454098</v>
      </c>
      <c r="P11" s="54">
        <f t="shared" si="5"/>
        <v>2.555783635230914</v>
      </c>
      <c r="Q11" s="54"/>
      <c r="R11" s="54"/>
      <c r="S11" s="54"/>
      <c r="T11" s="54"/>
      <c r="U11" s="52">
        <f t="shared" si="0"/>
        <v>26.044238974738459</v>
      </c>
      <c r="V11" s="52">
        <f t="shared" si="1"/>
        <v>6.4017491028535005</v>
      </c>
    </row>
    <row r="12" spans="1:22" x14ac:dyDescent="0.3">
      <c r="A12" s="45">
        <f t="shared" si="2"/>
        <v>44003</v>
      </c>
      <c r="B12" s="53">
        <v>23.569795286937552</v>
      </c>
      <c r="C12" s="54"/>
      <c r="D12" s="54">
        <v>10.834179185544736</v>
      </c>
      <c r="E12" s="54">
        <v>4.8060998303272733</v>
      </c>
      <c r="F12" s="54">
        <v>0.1692665510767149</v>
      </c>
      <c r="G12" s="54">
        <v>0.14548247875588721</v>
      </c>
      <c r="H12" s="54"/>
      <c r="I12" s="54"/>
      <c r="J12" s="55">
        <v>36.120331242022267</v>
      </c>
      <c r="K12" s="55">
        <v>10.696790313445058</v>
      </c>
      <c r="L12" s="54"/>
      <c r="M12" s="53">
        <f t="shared" si="3"/>
        <v>18.996745379714216</v>
      </c>
      <c r="N12" s="54"/>
      <c r="O12" s="54">
        <f t="shared" si="4"/>
        <v>11.914584270757201</v>
      </c>
      <c r="P12" s="54">
        <f t="shared" si="5"/>
        <v>5.5307603964983718</v>
      </c>
      <c r="Q12" s="54">
        <f t="shared" ref="Q12:Q14" si="6">F12*Q$2</f>
        <v>0.14815358026863815</v>
      </c>
      <c r="R12" s="54">
        <f t="shared" ref="R12:R14" si="7">G12*R$2</f>
        <v>0.15675451644041594</v>
      </c>
      <c r="S12" s="54"/>
      <c r="T12" s="54"/>
      <c r="U12" s="52">
        <f t="shared" si="0"/>
        <v>31.813872223595645</v>
      </c>
      <c r="V12" s="52">
        <f t="shared" si="1"/>
        <v>10.696790313445058</v>
      </c>
    </row>
    <row r="13" spans="1:22" x14ac:dyDescent="0.3">
      <c r="A13" s="45">
        <f t="shared" si="2"/>
        <v>44010</v>
      </c>
      <c r="B13" s="53">
        <v>40.638027830669316</v>
      </c>
      <c r="C13" s="54">
        <v>1.9806160165699975</v>
      </c>
      <c r="D13" s="54">
        <v>19.767932812301769</v>
      </c>
      <c r="E13" s="54">
        <v>8.4693877758670446</v>
      </c>
      <c r="F13" s="54">
        <v>0.37135355944360143</v>
      </c>
      <c r="G13" s="54">
        <v>-8.6907216780926881E-3</v>
      </c>
      <c r="H13" s="54">
        <v>0.51261746309992928</v>
      </c>
      <c r="I13" s="54">
        <v>0.89397840868873024</v>
      </c>
      <c r="J13" s="55">
        <v>42.680450529329683</v>
      </c>
      <c r="K13" s="55">
        <v>16.570271451303942</v>
      </c>
      <c r="L13" s="54"/>
      <c r="M13" s="53">
        <f t="shared" si="3"/>
        <v>32.753371763937395</v>
      </c>
      <c r="N13" s="54">
        <f t="shared" ref="N13:N14" si="8">C13*N$2</f>
        <v>1.9807624854901795</v>
      </c>
      <c r="O13" s="54">
        <f t="shared" si="4"/>
        <v>21.73922890855286</v>
      </c>
      <c r="P13" s="54">
        <f t="shared" si="5"/>
        <v>9.7463964851023785</v>
      </c>
      <c r="Q13" s="54">
        <f t="shared" si="6"/>
        <v>0.32503385357061571</v>
      </c>
      <c r="R13" s="54">
        <f t="shared" si="7"/>
        <v>-9.364082093030265E-3</v>
      </c>
      <c r="S13" s="54">
        <f t="shared" ref="S13:S14" si="9">H13*S$2</f>
        <v>0.47951700938088593</v>
      </c>
      <c r="T13" s="54">
        <f t="shared" ref="T13:T14" si="10">I13*T$2</f>
        <v>0.91761580197616455</v>
      </c>
      <c r="U13" s="52">
        <f t="shared" si="0"/>
        <v>37.591859013903353</v>
      </c>
      <c r="V13" s="52">
        <f t="shared" si="1"/>
        <v>16.570271451303942</v>
      </c>
    </row>
    <row r="14" spans="1:22" x14ac:dyDescent="0.3">
      <c r="A14" s="45">
        <f t="shared" si="2"/>
        <v>44017</v>
      </c>
      <c r="B14" s="53">
        <v>62.549784605287215</v>
      </c>
      <c r="C14" s="54">
        <v>7.4837858259248886</v>
      </c>
      <c r="D14" s="54">
        <v>31.149398852892752</v>
      </c>
      <c r="E14" s="54">
        <v>13.758900314998129</v>
      </c>
      <c r="F14" s="54">
        <v>1.1096851080701775</v>
      </c>
      <c r="G14" s="54">
        <v>3.4321549622520786</v>
      </c>
      <c r="H14" s="54">
        <v>-1.2590807652350708</v>
      </c>
      <c r="I14" s="54">
        <v>4.5317805685296451</v>
      </c>
      <c r="J14" s="55">
        <v>49.798994911236555</v>
      </c>
      <c r="K14" s="55">
        <v>24.670327642923194</v>
      </c>
      <c r="L14" s="54"/>
      <c r="M14" s="53">
        <f t="shared" si="3"/>
        <v>50.413773952510169</v>
      </c>
      <c r="N14" s="54">
        <f t="shared" si="8"/>
        <v>7.4843392608257613</v>
      </c>
      <c r="O14" s="54">
        <f t="shared" si="4"/>
        <v>34.255676527059222</v>
      </c>
      <c r="P14" s="54">
        <f t="shared" si="5"/>
        <v>15.833458240167008</v>
      </c>
      <c r="Q14" s="54">
        <f t="shared" si="6"/>
        <v>0.97127176447800623</v>
      </c>
      <c r="R14" s="54">
        <f t="shared" si="7"/>
        <v>3.6980796317001658</v>
      </c>
      <c r="S14" s="54">
        <f t="shared" si="9"/>
        <v>-1.1777800925147643</v>
      </c>
      <c r="T14" s="54">
        <f t="shared" si="10"/>
        <v>4.6516039093951234</v>
      </c>
      <c r="U14" s="52">
        <f t="shared" ref="U14" si="11">J14*U$2</f>
        <v>43.861692473251793</v>
      </c>
      <c r="V14" s="52">
        <f t="shared" ref="V14:V20" si="12">K14*V$2</f>
        <v>24.670327642923194</v>
      </c>
    </row>
    <row r="15" spans="1:22" x14ac:dyDescent="0.3">
      <c r="A15" s="45">
        <f t="shared" si="2"/>
        <v>44024</v>
      </c>
      <c r="B15" s="53">
        <v>84.630556872173415</v>
      </c>
      <c r="C15" s="54">
        <v>19.239505584603304</v>
      </c>
      <c r="D15" s="54">
        <v>45.425013615602488</v>
      </c>
      <c r="E15" s="54">
        <v>24.212901325758228</v>
      </c>
      <c r="F15" s="54">
        <v>4.837076365481102</v>
      </c>
      <c r="G15" s="54">
        <v>9.5993659302369618</v>
      </c>
      <c r="H15" s="54">
        <v>3.6204257039603012</v>
      </c>
      <c r="I15" s="54">
        <v>11.643095377152978</v>
      </c>
      <c r="J15" s="55">
        <v>56.315798563796754</v>
      </c>
      <c r="K15" s="55">
        <v>35.658444679036869</v>
      </c>
      <c r="L15" s="54"/>
      <c r="M15" s="53">
        <f t="shared" si="3"/>
        <v>68.210398973430884</v>
      </c>
      <c r="N15" s="54">
        <f t="shared" ref="N15:U15" si="13">C15*N$2</f>
        <v>19.240928369022008</v>
      </c>
      <c r="O15" s="54">
        <f t="shared" si="13"/>
        <v>49.954882917711025</v>
      </c>
      <c r="P15" s="54">
        <f t="shared" si="13"/>
        <v>27.863706636261753</v>
      </c>
      <c r="Q15" s="54">
        <f t="shared" si="13"/>
        <v>4.2337377173476298</v>
      </c>
      <c r="R15" s="54">
        <f t="shared" si="13"/>
        <v>10.343128446785599</v>
      </c>
      <c r="S15" s="54">
        <f t="shared" si="13"/>
        <v>3.3866495607667328</v>
      </c>
      <c r="T15" s="54">
        <f t="shared" si="13"/>
        <v>11.950946687473268</v>
      </c>
      <c r="U15" s="52">
        <f t="shared" si="13"/>
        <v>49.601527950386362</v>
      </c>
      <c r="V15" s="52">
        <f t="shared" si="12"/>
        <v>35.658444679036869</v>
      </c>
    </row>
    <row r="16" spans="1:22" x14ac:dyDescent="0.3">
      <c r="A16" s="45">
        <f t="shared" si="2"/>
        <v>44031</v>
      </c>
      <c r="B16" s="53">
        <v>105.50440045398187</v>
      </c>
      <c r="C16" s="54">
        <v>35.969157126377503</v>
      </c>
      <c r="D16" s="54">
        <v>57.239901979898022</v>
      </c>
      <c r="E16" s="54">
        <v>38.047157628157535</v>
      </c>
      <c r="F16" s="54">
        <v>8.4099314853209339</v>
      </c>
      <c r="G16" s="54">
        <v>19.132375798574898</v>
      </c>
      <c r="H16" s="54">
        <v>11.380064376569349</v>
      </c>
      <c r="I16" s="54">
        <v>18.767925610531435</v>
      </c>
      <c r="J16" s="55">
        <v>61.112477090117807</v>
      </c>
      <c r="K16" s="55">
        <v>46.871825366975081</v>
      </c>
      <c r="L16" s="54"/>
      <c r="M16" s="53">
        <f t="shared" ref="M16:M71" si="14">B16*M$2</f>
        <v>85.034265570157672</v>
      </c>
      <c r="N16" s="54">
        <f t="shared" ref="N16:N71" si="15">C16*N$2</f>
        <v>35.971817088510534</v>
      </c>
      <c r="O16" s="54">
        <f t="shared" ref="O16:O71" si="16">D16*O$2</f>
        <v>62.947974563620519</v>
      </c>
      <c r="P16" s="54">
        <f t="shared" ref="P16:P71" si="17">E16*P$2</f>
        <v>43.783882989965967</v>
      </c>
      <c r="Q16" s="54">
        <f t="shared" ref="Q16:Q71" si="18">F16*Q$2</f>
        <v>7.3609431481802226</v>
      </c>
      <c r="R16" s="54">
        <f t="shared" ref="R16:R71" si="19">G16*R$2</f>
        <v>20.614759538805021</v>
      </c>
      <c r="S16" s="54">
        <f t="shared" ref="S16:S71" si="20">H16*S$2</f>
        <v>10.645237100224811</v>
      </c>
      <c r="T16" s="54">
        <f t="shared" ref="T16:T71" si="21">I16*T$2</f>
        <v>19.264162247270953</v>
      </c>
      <c r="U16" s="52">
        <f t="shared" ref="U16:U47" si="22">J16*U$2</f>
        <v>53.826320815976352</v>
      </c>
      <c r="V16" s="52">
        <f t="shared" si="12"/>
        <v>46.871825366975081</v>
      </c>
    </row>
    <row r="17" spans="1:22" x14ac:dyDescent="0.3">
      <c r="A17" s="45">
        <f t="shared" si="2"/>
        <v>44038</v>
      </c>
      <c r="B17" s="53">
        <v>120.18646149472814</v>
      </c>
      <c r="C17" s="54">
        <v>54.747257525366813</v>
      </c>
      <c r="D17" s="54">
        <v>66.351282893354011</v>
      </c>
      <c r="E17" s="54">
        <v>49.878076195162194</v>
      </c>
      <c r="F17" s="54">
        <v>13.421936755971704</v>
      </c>
      <c r="G17" s="54">
        <v>27.367779312834166</v>
      </c>
      <c r="H17" s="54">
        <v>17.188117724584231</v>
      </c>
      <c r="I17" s="54">
        <v>24.782910627780566</v>
      </c>
      <c r="J17" s="55">
        <v>64.522339728869241</v>
      </c>
      <c r="K17" s="55">
        <v>56.166729698866376</v>
      </c>
      <c r="L17" s="54"/>
      <c r="M17" s="53">
        <f t="shared" si="14"/>
        <v>96.867689316313502</v>
      </c>
      <c r="N17" s="54">
        <f t="shared" si="15"/>
        <v>54.751306150453949</v>
      </c>
      <c r="O17" s="54">
        <f t="shared" si="16"/>
        <v>72.96795982112684</v>
      </c>
      <c r="P17" s="54">
        <f t="shared" si="17"/>
        <v>57.398659664326239</v>
      </c>
      <c r="Q17" s="54">
        <f t="shared" si="18"/>
        <v>11.747790522624921</v>
      </c>
      <c r="R17" s="54">
        <f t="shared" si="19"/>
        <v>29.488245243812461</v>
      </c>
      <c r="S17" s="54">
        <f t="shared" si="20"/>
        <v>16.078256012461559</v>
      </c>
      <c r="T17" s="54">
        <f t="shared" si="21"/>
        <v>25.438187533377683</v>
      </c>
      <c r="U17" s="52">
        <f t="shared" si="22"/>
        <v>56.82964139912329</v>
      </c>
      <c r="V17" s="52">
        <f t="shared" si="12"/>
        <v>56.166729698866376</v>
      </c>
    </row>
    <row r="18" spans="1:22" x14ac:dyDescent="0.3">
      <c r="A18" s="45">
        <f t="shared" si="2"/>
        <v>44045</v>
      </c>
      <c r="B18" s="53">
        <v>129.12134615614573</v>
      </c>
      <c r="C18" s="54">
        <v>70.533623463119966</v>
      </c>
      <c r="D18" s="54">
        <v>72.042358138424262</v>
      </c>
      <c r="E18" s="54">
        <v>59.216623784194105</v>
      </c>
      <c r="F18" s="54">
        <v>16.715318239609605</v>
      </c>
      <c r="G18" s="54">
        <v>33.09412118074858</v>
      </c>
      <c r="H18" s="54">
        <v>23.255498553549891</v>
      </c>
      <c r="I18" s="54">
        <v>29.804267356417917</v>
      </c>
      <c r="J18" s="55">
        <v>68.060076157096759</v>
      </c>
      <c r="K18" s="55">
        <v>62.883424515452788</v>
      </c>
      <c r="L18" s="54"/>
      <c r="M18" s="53">
        <f t="shared" si="14"/>
        <v>104.06901316506713</v>
      </c>
      <c r="N18" s="54">
        <f t="shared" si="15"/>
        <v>70.538839508824296</v>
      </c>
      <c r="O18" s="54">
        <f t="shared" si="16"/>
        <v>79.226559982464352</v>
      </c>
      <c r="P18" s="54">
        <f t="shared" si="17"/>
        <v>68.145267306622344</v>
      </c>
      <c r="Q18" s="54">
        <f t="shared" si="18"/>
        <v>14.630381648205644</v>
      </c>
      <c r="R18" s="54">
        <f t="shared" si="19"/>
        <v>35.658266253583768</v>
      </c>
      <c r="S18" s="54">
        <f t="shared" si="20"/>
        <v>21.753857253758667</v>
      </c>
      <c r="T18" s="54">
        <f t="shared" si="21"/>
        <v>30.592312327415407</v>
      </c>
      <c r="U18" s="52">
        <f t="shared" si="22"/>
        <v>59.945589974850932</v>
      </c>
      <c r="V18" s="52">
        <f t="shared" si="12"/>
        <v>62.883424515452788</v>
      </c>
    </row>
    <row r="19" spans="1:22" x14ac:dyDescent="0.3">
      <c r="A19" s="45">
        <f t="shared" si="2"/>
        <v>44052</v>
      </c>
      <c r="B19" s="53">
        <v>134.73101826327439</v>
      </c>
      <c r="C19" s="54">
        <v>81.55677672364699</v>
      </c>
      <c r="D19" s="54">
        <v>75.748452881667305</v>
      </c>
      <c r="E19" s="54">
        <v>65.132402021251693</v>
      </c>
      <c r="F19" s="54">
        <v>20.060827893719178</v>
      </c>
      <c r="G19" s="54">
        <v>37.981145518458057</v>
      </c>
      <c r="H19" s="54">
        <v>30.897264870966648</v>
      </c>
      <c r="I19" s="54">
        <v>33.027320554506325</v>
      </c>
      <c r="J19" s="55">
        <v>69.406194364909808</v>
      </c>
      <c r="K19" s="55">
        <v>67.407440004109787</v>
      </c>
      <c r="L19" s="54"/>
      <c r="M19" s="53">
        <f t="shared" si="14"/>
        <v>108.59028759216693</v>
      </c>
      <c r="N19" s="54">
        <f t="shared" si="15"/>
        <v>81.562807944701603</v>
      </c>
      <c r="O19" s="54">
        <f t="shared" si="16"/>
        <v>83.302233587041101</v>
      </c>
      <c r="P19" s="54">
        <f t="shared" si="17"/>
        <v>74.953022688964666</v>
      </c>
      <c r="Q19" s="54">
        <f t="shared" si="18"/>
        <v>17.558598888568678</v>
      </c>
      <c r="R19" s="54">
        <f t="shared" si="19"/>
        <v>40.923939092273926</v>
      </c>
      <c r="S19" s="54">
        <f t="shared" si="20"/>
        <v>28.902183627105302</v>
      </c>
      <c r="T19" s="54">
        <f t="shared" si="21"/>
        <v>33.900585230240623</v>
      </c>
      <c r="U19" s="52">
        <f t="shared" si="22"/>
        <v>61.131216772519863</v>
      </c>
      <c r="V19" s="52">
        <f t="shared" si="12"/>
        <v>67.407440004109787</v>
      </c>
    </row>
    <row r="20" spans="1:22" x14ac:dyDescent="0.3">
      <c r="A20" s="45">
        <f t="shared" si="2"/>
        <v>44059</v>
      </c>
      <c r="B20" s="53">
        <v>141.68545073628923</v>
      </c>
      <c r="C20" s="54">
        <v>92.079813524326141</v>
      </c>
      <c r="D20" s="54">
        <v>78.407968940205549</v>
      </c>
      <c r="E20" s="54">
        <v>69.025475118869821</v>
      </c>
      <c r="F20" s="54">
        <v>22.091364706878469</v>
      </c>
      <c r="G20" s="54">
        <v>40.179089765278292</v>
      </c>
      <c r="H20" s="54">
        <v>39.553806869303884</v>
      </c>
      <c r="I20" s="54">
        <v>37.197972006610023</v>
      </c>
      <c r="J20" s="55">
        <v>72.609202886698526</v>
      </c>
      <c r="K20" s="55">
        <v>71.348708308768849</v>
      </c>
      <c r="L20" s="54"/>
      <c r="M20" s="53">
        <f t="shared" si="14"/>
        <v>114.1954097980223</v>
      </c>
      <c r="N20" s="54">
        <f t="shared" si="15"/>
        <v>92.086622936521451</v>
      </c>
      <c r="O20" s="54">
        <f t="shared" si="16"/>
        <v>86.226961677302299</v>
      </c>
      <c r="P20" s="54">
        <f t="shared" si="17"/>
        <v>79.433090783495572</v>
      </c>
      <c r="Q20" s="54">
        <f t="shared" si="18"/>
        <v>19.335862599698924</v>
      </c>
      <c r="R20" s="54">
        <f t="shared" si="19"/>
        <v>43.292180893758612</v>
      </c>
      <c r="S20" s="54">
        <f t="shared" si="20"/>
        <v>36.999760142584883</v>
      </c>
      <c r="T20" s="54">
        <f t="shared" si="21"/>
        <v>38.181511525315962</v>
      </c>
      <c r="U20" s="52">
        <f t="shared" si="22"/>
        <v>63.952345492533482</v>
      </c>
      <c r="V20" s="52">
        <f t="shared" si="12"/>
        <v>71.348708308768849</v>
      </c>
    </row>
    <row r="21" spans="1:22" x14ac:dyDescent="0.3">
      <c r="A21" s="45">
        <f t="shared" si="2"/>
        <v>44066</v>
      </c>
      <c r="B21" s="53">
        <v>144.77728175195571</v>
      </c>
      <c r="C21" s="54">
        <v>100.60105672451741</v>
      </c>
      <c r="D21" s="54">
        <v>80.420336185005269</v>
      </c>
      <c r="E21" s="54">
        <v>71.821002601373635</v>
      </c>
      <c r="F21" s="54">
        <v>24.22396551774612</v>
      </c>
      <c r="G21" s="54">
        <v>41.390785179069233</v>
      </c>
      <c r="H21" s="54">
        <v>47.369202986501499</v>
      </c>
      <c r="I21" s="54">
        <v>38.356203649692652</v>
      </c>
      <c r="J21" s="55">
        <v>74.96543965459685</v>
      </c>
      <c r="K21" s="55">
        <v>73.993793828024664</v>
      </c>
      <c r="L21" s="54"/>
      <c r="M21" s="53">
        <f t="shared" si="14"/>
        <v>116.68735874567695</v>
      </c>
      <c r="N21" s="54">
        <f t="shared" si="15"/>
        <v>100.60849629282562</v>
      </c>
      <c r="O21" s="54">
        <f t="shared" si="16"/>
        <v>88.44000603546354</v>
      </c>
      <c r="P21" s="54">
        <f t="shared" si="17"/>
        <v>82.650126058125309</v>
      </c>
      <c r="Q21" s="54">
        <f t="shared" si="18"/>
        <v>21.202459652714126</v>
      </c>
      <c r="R21" s="54">
        <f t="shared" si="19"/>
        <v>44.597758928214411</v>
      </c>
      <c r="S21" s="54">
        <f t="shared" si="20"/>
        <v>44.310504787495724</v>
      </c>
      <c r="T21" s="54">
        <f t="shared" si="21"/>
        <v>39.370367595789013</v>
      </c>
      <c r="U21" s="52">
        <f t="shared" si="22"/>
        <v>66.027659114664544</v>
      </c>
      <c r="V21" s="52">
        <f t="shared" ref="V21:V70" si="23">K21*V$2</f>
        <v>73.993793828024664</v>
      </c>
    </row>
    <row r="22" spans="1:22" x14ac:dyDescent="0.3">
      <c r="A22" s="45">
        <f t="shared" si="2"/>
        <v>44073</v>
      </c>
      <c r="B22" s="53">
        <v>147.89738344658821</v>
      </c>
      <c r="C22" s="54">
        <v>104.87149984108106</v>
      </c>
      <c r="D22" s="54">
        <v>81.532392839659281</v>
      </c>
      <c r="E22" s="54">
        <v>74.460969410680107</v>
      </c>
      <c r="F22" s="54">
        <v>26.004369637798483</v>
      </c>
      <c r="G22" s="54">
        <v>42.192171611060921</v>
      </c>
      <c r="H22" s="54">
        <v>49.431772109713819</v>
      </c>
      <c r="I22" s="54">
        <v>39.121439156878616</v>
      </c>
      <c r="J22" s="55">
        <v>77.165257050507023</v>
      </c>
      <c r="K22" s="55">
        <v>75.94174204991171</v>
      </c>
      <c r="L22" s="54"/>
      <c r="M22" s="53">
        <f t="shared" si="14"/>
        <v>119.20209324931504</v>
      </c>
      <c r="N22" s="54">
        <f t="shared" si="15"/>
        <v>104.8792552137586</v>
      </c>
      <c r="O22" s="54">
        <f t="shared" si="16"/>
        <v>89.662959108217748</v>
      </c>
      <c r="P22" s="54">
        <f t="shared" si="17"/>
        <v>85.688145323735981</v>
      </c>
      <c r="Q22" s="54">
        <f t="shared" si="18"/>
        <v>22.760790244510993</v>
      </c>
      <c r="R22" s="54">
        <f t="shared" si="19"/>
        <v>45.461237085192707</v>
      </c>
      <c r="S22" s="54">
        <f t="shared" si="20"/>
        <v>46.239890828351939</v>
      </c>
      <c r="T22" s="54">
        <f t="shared" si="21"/>
        <v>40.155836446940626</v>
      </c>
      <c r="U22" s="52">
        <f t="shared" si="22"/>
        <v>67.965202518677117</v>
      </c>
      <c r="V22" s="52">
        <f t="shared" si="23"/>
        <v>75.94174204991171</v>
      </c>
    </row>
    <row r="23" spans="1:22" x14ac:dyDescent="0.3">
      <c r="A23" s="45">
        <f t="shared" si="2"/>
        <v>44080</v>
      </c>
      <c r="B23" s="53">
        <v>149.38131794310303</v>
      </c>
      <c r="C23" s="54">
        <v>107.45822330492017</v>
      </c>
      <c r="D23" s="54">
        <v>81.819284939922952</v>
      </c>
      <c r="E23" s="54">
        <v>74.751000058939795</v>
      </c>
      <c r="F23" s="54">
        <v>26.460651518200347</v>
      </c>
      <c r="G23" s="54">
        <v>42.898360008677628</v>
      </c>
      <c r="H23" s="54">
        <v>55.389152874765024</v>
      </c>
      <c r="I23" s="54">
        <v>39.121439156878616</v>
      </c>
      <c r="J23" s="55">
        <v>79.437402811503361</v>
      </c>
      <c r="K23" s="55">
        <v>76.852388297209018</v>
      </c>
      <c r="L23" s="54"/>
      <c r="M23" s="53">
        <f t="shared" si="14"/>
        <v>120.39811236816115</v>
      </c>
      <c r="N23" s="54">
        <f t="shared" si="15"/>
        <v>107.46616996888757</v>
      </c>
      <c r="O23" s="54">
        <f t="shared" si="16"/>
        <v>89.978460637836776</v>
      </c>
      <c r="P23" s="54">
        <f t="shared" si="17"/>
        <v>86.021906602068853</v>
      </c>
      <c r="Q23" s="54">
        <f t="shared" si="18"/>
        <v>23.160159132003745</v>
      </c>
      <c r="R23" s="54">
        <f t="shared" si="19"/>
        <v>46.222141227951958</v>
      </c>
      <c r="S23" s="54">
        <f t="shared" si="20"/>
        <v>51.812594869540035</v>
      </c>
      <c r="T23" s="54">
        <f t="shared" si="21"/>
        <v>40.155836446940626</v>
      </c>
      <c r="U23" s="52">
        <f t="shared" si="22"/>
        <v>69.966450913365833</v>
      </c>
      <c r="V23" s="52">
        <f t="shared" si="23"/>
        <v>76.852388297209018</v>
      </c>
    </row>
    <row r="24" spans="1:22" x14ac:dyDescent="0.3">
      <c r="A24" s="45">
        <f t="shared" si="2"/>
        <v>44087</v>
      </c>
      <c r="B24" s="53">
        <v>150.38511858061605</v>
      </c>
      <c r="C24" s="54">
        <v>108.71830641589987</v>
      </c>
      <c r="D24" s="54">
        <v>81.819284939922952</v>
      </c>
      <c r="E24" s="54">
        <v>76.063205129642796</v>
      </c>
      <c r="F24" s="54">
        <v>28.001429937855537</v>
      </c>
      <c r="G24" s="54">
        <v>43.109678889879333</v>
      </c>
      <c r="H24" s="54">
        <v>58.59448270268291</v>
      </c>
      <c r="I24" s="54">
        <v>39.551169417845173</v>
      </c>
      <c r="J24" s="55">
        <v>79.437402811503361</v>
      </c>
      <c r="K24" s="55">
        <v>77.539549813796896</v>
      </c>
      <c r="L24" s="54"/>
      <c r="M24" s="53">
        <f t="shared" si="14"/>
        <v>121.20715397801331</v>
      </c>
      <c r="N24" s="54">
        <f t="shared" si="15"/>
        <v>108.72634626451845</v>
      </c>
      <c r="O24" s="54">
        <f t="shared" si="16"/>
        <v>89.978460637836776</v>
      </c>
      <c r="P24" s="54">
        <f t="shared" si="17"/>
        <v>87.531965088855273</v>
      </c>
      <c r="Q24" s="54">
        <f t="shared" si="18"/>
        <v>24.508753038008916</v>
      </c>
      <c r="R24" s="54">
        <f t="shared" si="19"/>
        <v>46.449833176293623</v>
      </c>
      <c r="S24" s="54">
        <f t="shared" si="20"/>
        <v>54.810951897542637</v>
      </c>
      <c r="T24" s="54">
        <f t="shared" si="21"/>
        <v>40.596929066424188</v>
      </c>
      <c r="U24" s="52">
        <f t="shared" si="22"/>
        <v>69.966450913365833</v>
      </c>
      <c r="V24" s="52">
        <f t="shared" si="23"/>
        <v>77.539549813796896</v>
      </c>
    </row>
    <row r="25" spans="1:22" x14ac:dyDescent="0.3">
      <c r="A25" s="45">
        <f t="shared" si="2"/>
        <v>44094</v>
      </c>
      <c r="B25" s="53">
        <v>152.17356462389438</v>
      </c>
      <c r="C25" s="54">
        <v>113.78573866841012</v>
      </c>
      <c r="D25" s="54">
        <v>81.906210047055239</v>
      </c>
      <c r="E25" s="54">
        <v>76.966900597503653</v>
      </c>
      <c r="F25" s="54">
        <v>29.142555163672217</v>
      </c>
      <c r="G25" s="54">
        <v>44.387751967976499</v>
      </c>
      <c r="H25" s="54">
        <v>63.01199804168629</v>
      </c>
      <c r="I25" s="54">
        <v>39.860429310683429</v>
      </c>
      <c r="J25" s="55">
        <v>79.437402811503361</v>
      </c>
      <c r="K25" s="55">
        <v>78.50619698329686</v>
      </c>
      <c r="L25" s="54"/>
      <c r="M25" s="53">
        <f t="shared" si="14"/>
        <v>122.64860281946102</v>
      </c>
      <c r="N25" s="54">
        <f t="shared" si="15"/>
        <v>113.79415325969659</v>
      </c>
      <c r="O25" s="54">
        <f t="shared" si="16"/>
        <v>90.074054083028642</v>
      </c>
      <c r="P25" s="54">
        <f t="shared" si="17"/>
        <v>88.571919164008051</v>
      </c>
      <c r="Q25" s="54">
        <f t="shared" si="18"/>
        <v>25.507543328613806</v>
      </c>
      <c r="R25" s="54">
        <f t="shared" si="19"/>
        <v>47.826931841685507</v>
      </c>
      <c r="S25" s="54">
        <f t="shared" si="20"/>
        <v>58.94322185854503</v>
      </c>
      <c r="T25" s="54">
        <f t="shared" si="21"/>
        <v>40.914365999830757</v>
      </c>
      <c r="U25" s="52">
        <f t="shared" si="22"/>
        <v>69.966450913365833</v>
      </c>
      <c r="V25" s="52">
        <f t="shared" si="23"/>
        <v>78.50619698329686</v>
      </c>
    </row>
    <row r="26" spans="1:22" x14ac:dyDescent="0.3">
      <c r="A26" s="45">
        <f t="shared" si="2"/>
        <v>44101</v>
      </c>
      <c r="B26" s="53">
        <v>153.75416945253934</v>
      </c>
      <c r="C26" s="54">
        <v>116.35240424203357</v>
      </c>
      <c r="D26" s="54">
        <v>81.906210047055239</v>
      </c>
      <c r="E26" s="54">
        <v>76.966900597503653</v>
      </c>
      <c r="F26" s="54">
        <v>29.174126989235958</v>
      </c>
      <c r="G26" s="54">
        <v>44.387751967976499</v>
      </c>
      <c r="H26" s="54">
        <v>65.545380176151639</v>
      </c>
      <c r="I26" s="54">
        <v>40.334508888508438</v>
      </c>
      <c r="J26" s="55">
        <v>80.28421421014022</v>
      </c>
      <c r="K26" s="55">
        <v>78.992005787715343</v>
      </c>
      <c r="L26" s="54"/>
      <c r="M26" s="53">
        <f t="shared" si="14"/>
        <v>123.9225361358168</v>
      </c>
      <c r="N26" s="54">
        <f t="shared" si="15"/>
        <v>116.36100864130498</v>
      </c>
      <c r="O26" s="54">
        <f t="shared" si="16"/>
        <v>90.074054083028642</v>
      </c>
      <c r="P26" s="54">
        <f t="shared" si="17"/>
        <v>88.571919164008051</v>
      </c>
      <c r="Q26" s="54">
        <f t="shared" si="18"/>
        <v>25.535177134366517</v>
      </c>
      <c r="R26" s="54">
        <f t="shared" si="19"/>
        <v>47.826931841685507</v>
      </c>
      <c r="S26" s="54">
        <f t="shared" si="20"/>
        <v>61.313019831075231</v>
      </c>
      <c r="T26" s="54">
        <f t="shared" si="21"/>
        <v>41.400980562082324</v>
      </c>
      <c r="U26" s="52">
        <f t="shared" si="22"/>
        <v>70.712300929336209</v>
      </c>
      <c r="V26" s="52">
        <f t="shared" si="23"/>
        <v>78.992005787715343</v>
      </c>
    </row>
    <row r="27" spans="1:22" x14ac:dyDescent="0.3">
      <c r="A27" s="45">
        <f t="shared" si="2"/>
        <v>44108</v>
      </c>
      <c r="B27" s="53">
        <v>156.51214425272968</v>
      </c>
      <c r="C27" s="54">
        <v>118.78232815904153</v>
      </c>
      <c r="D27" s="54">
        <v>82.294170168998875</v>
      </c>
      <c r="E27" s="54">
        <v>78.272367094626929</v>
      </c>
      <c r="F27" s="54">
        <v>31.368656335466429</v>
      </c>
      <c r="G27" s="54">
        <v>44.736410463630691</v>
      </c>
      <c r="H27" s="54">
        <v>70.448317387192503</v>
      </c>
      <c r="I27" s="54">
        <v>40.827569778928257</v>
      </c>
      <c r="J27" s="55">
        <v>81.217052973342788</v>
      </c>
      <c r="K27" s="55">
        <v>80.255077641024229</v>
      </c>
      <c r="L27" s="54"/>
      <c r="M27" s="53">
        <f t="shared" si="14"/>
        <v>126.14540419237223</v>
      </c>
      <c r="N27" s="54">
        <f t="shared" si="15"/>
        <v>118.79111225408903</v>
      </c>
      <c r="O27" s="54">
        <f t="shared" si="16"/>
        <v>90.500702330895734</v>
      </c>
      <c r="P27" s="54">
        <f t="shared" si="17"/>
        <v>90.074223039529755</v>
      </c>
      <c r="Q27" s="54">
        <f t="shared" si="18"/>
        <v>27.455978247052293</v>
      </c>
      <c r="R27" s="54">
        <f t="shared" si="19"/>
        <v>48.202604529946626</v>
      </c>
      <c r="S27" s="54">
        <f t="shared" si="20"/>
        <v>65.899367269188687</v>
      </c>
      <c r="T27" s="54">
        <f t="shared" si="21"/>
        <v>41.907078315661515</v>
      </c>
      <c r="U27" s="52">
        <f t="shared" si="22"/>
        <v>71.533921667498689</v>
      </c>
      <c r="V27" s="52">
        <f t="shared" si="23"/>
        <v>80.255077641024229</v>
      </c>
    </row>
    <row r="28" spans="1:22" x14ac:dyDescent="0.3">
      <c r="A28" s="45">
        <f t="shared" si="2"/>
        <v>44115</v>
      </c>
      <c r="B28" s="53">
        <v>160.06244107250237</v>
      </c>
      <c r="C28" s="54">
        <v>123.00210406580219</v>
      </c>
      <c r="D28" s="54">
        <v>83.111484645634576</v>
      </c>
      <c r="E28" s="54">
        <v>80.481720529863679</v>
      </c>
      <c r="F28" s="54">
        <v>33.344930957634759</v>
      </c>
      <c r="G28" s="54">
        <v>46.881215498031672</v>
      </c>
      <c r="H28" s="54">
        <v>74.582141880390196</v>
      </c>
      <c r="I28" s="54">
        <v>43.099893733780377</v>
      </c>
      <c r="J28" s="55">
        <v>82.136293255221872</v>
      </c>
      <c r="K28" s="55">
        <v>82.206904705460232</v>
      </c>
      <c r="L28" s="54"/>
      <c r="M28" s="53">
        <f t="shared" si="14"/>
        <v>129.00686666527747</v>
      </c>
      <c r="N28" s="54">
        <f t="shared" si="15"/>
        <v>123.01120021831832</v>
      </c>
      <c r="O28" s="54">
        <f t="shared" si="16"/>
        <v>91.399520971497367</v>
      </c>
      <c r="P28" s="54">
        <f t="shared" si="17"/>
        <v>92.616701330215406</v>
      </c>
      <c r="Q28" s="54">
        <f t="shared" si="18"/>
        <v>29.185748003721994</v>
      </c>
      <c r="R28" s="54">
        <f t="shared" si="19"/>
        <v>50.513589872660212</v>
      </c>
      <c r="S28" s="54">
        <f t="shared" si="20"/>
        <v>69.766264714110875</v>
      </c>
      <c r="T28" s="54">
        <f t="shared" si="21"/>
        <v>44.239484051544657</v>
      </c>
      <c r="U28" s="52">
        <f t="shared" si="22"/>
        <v>72.343565207989258</v>
      </c>
      <c r="V28" s="52">
        <f t="shared" si="23"/>
        <v>82.206904705460232</v>
      </c>
    </row>
    <row r="29" spans="1:22" x14ac:dyDescent="0.3">
      <c r="A29" s="45">
        <f t="shared" si="2"/>
        <v>44122</v>
      </c>
      <c r="B29" s="53">
        <v>163.69148883228718</v>
      </c>
      <c r="C29" s="54">
        <v>126.99356028731209</v>
      </c>
      <c r="D29" s="54">
        <v>83.807472676070574</v>
      </c>
      <c r="E29" s="54">
        <v>81.502893219486424</v>
      </c>
      <c r="F29" s="54">
        <v>36.334987246879855</v>
      </c>
      <c r="G29" s="54">
        <v>49.048896203492667</v>
      </c>
      <c r="H29" s="54">
        <v>80.177551253143065</v>
      </c>
      <c r="I29" s="54">
        <v>46.987836094975137</v>
      </c>
      <c r="J29" s="55">
        <v>82.262022647000393</v>
      </c>
      <c r="K29" s="55">
        <v>84.042360596557288</v>
      </c>
      <c r="L29" s="54"/>
      <c r="M29" s="53">
        <f t="shared" si="14"/>
        <v>131.93180069309489</v>
      </c>
      <c r="N29" s="54">
        <f t="shared" si="15"/>
        <v>127.00295161278343</v>
      </c>
      <c r="O29" s="54">
        <f t="shared" si="16"/>
        <v>92.164914260463092</v>
      </c>
      <c r="P29" s="54">
        <f t="shared" si="17"/>
        <v>93.791845765233646</v>
      </c>
      <c r="Q29" s="54">
        <f t="shared" si="18"/>
        <v>31.802848320580512</v>
      </c>
      <c r="R29" s="54">
        <f t="shared" si="19"/>
        <v>52.849223302111987</v>
      </c>
      <c r="S29" s="54">
        <f t="shared" si="20"/>
        <v>75.00037038124691</v>
      </c>
      <c r="T29" s="54">
        <f t="shared" si="21"/>
        <v>48.230226236289106</v>
      </c>
      <c r="U29" s="52">
        <f t="shared" si="22"/>
        <v>72.454304469431548</v>
      </c>
      <c r="V29" s="52">
        <f t="shared" si="23"/>
        <v>84.042360596557288</v>
      </c>
    </row>
    <row r="30" spans="1:22" x14ac:dyDescent="0.3">
      <c r="A30" s="45">
        <f t="shared" si="2"/>
        <v>44129</v>
      </c>
      <c r="B30" s="53">
        <v>168.36172901586806</v>
      </c>
      <c r="C30" s="54">
        <v>130.64464183358155</v>
      </c>
      <c r="D30" s="54">
        <v>84.126456466674554</v>
      </c>
      <c r="E30" s="54">
        <v>82.39910546751446</v>
      </c>
      <c r="F30" s="54">
        <v>37.754691348490134</v>
      </c>
      <c r="G30" s="54">
        <v>51.172657947287803</v>
      </c>
      <c r="H30" s="54">
        <v>83.907399438661756</v>
      </c>
      <c r="I30" s="54">
        <v>47.890540092241508</v>
      </c>
      <c r="J30" s="55">
        <v>82.262022647000393</v>
      </c>
      <c r="K30" s="55">
        <v>85.440436277768285</v>
      </c>
      <c r="L30" s="54"/>
      <c r="M30" s="53">
        <f t="shared" si="14"/>
        <v>135.69591330203065</v>
      </c>
      <c r="N30" s="54">
        <f t="shared" si="15"/>
        <v>130.65430316089427</v>
      </c>
      <c r="O30" s="54">
        <f t="shared" si="16"/>
        <v>92.515707725207278</v>
      </c>
      <c r="P30" s="54">
        <f t="shared" si="17"/>
        <v>94.823188305597128</v>
      </c>
      <c r="Q30" s="54">
        <f t="shared" si="18"/>
        <v>33.045469761365382</v>
      </c>
      <c r="R30" s="54">
        <f t="shared" si="19"/>
        <v>55.13753491207477</v>
      </c>
      <c r="S30" s="54">
        <f t="shared" si="20"/>
        <v>78.489376855097746</v>
      </c>
      <c r="T30" s="54">
        <f t="shared" si="21"/>
        <v>49.156798337301765</v>
      </c>
      <c r="U30" s="52">
        <f t="shared" si="22"/>
        <v>72.454304469431548</v>
      </c>
      <c r="V30" s="52">
        <f t="shared" si="23"/>
        <v>85.440436277768285</v>
      </c>
    </row>
    <row r="31" spans="1:22" x14ac:dyDescent="0.3">
      <c r="A31" s="45">
        <f t="shared" si="2"/>
        <v>44136</v>
      </c>
      <c r="B31" s="53">
        <v>174.86578551796396</v>
      </c>
      <c r="C31" s="54">
        <v>133.54767767027315</v>
      </c>
      <c r="D31" s="54">
        <v>84.327920942751774</v>
      </c>
      <c r="E31" s="54">
        <v>84.273631068831918</v>
      </c>
      <c r="F31" s="54">
        <v>39.383081407585564</v>
      </c>
      <c r="G31" s="54">
        <v>52.45578399407853</v>
      </c>
      <c r="H31" s="54">
        <v>88.214871292755205</v>
      </c>
      <c r="I31" s="54">
        <v>48.403193091329143</v>
      </c>
      <c r="J31" s="55">
        <v>82.928625670769677</v>
      </c>
      <c r="K31" s="55">
        <v>87.178850898282533</v>
      </c>
      <c r="L31" s="54"/>
      <c r="M31" s="53">
        <f t="shared" si="14"/>
        <v>140.93804221326752</v>
      </c>
      <c r="N31" s="54">
        <f t="shared" si="15"/>
        <v>133.55755368055355</v>
      </c>
      <c r="O31" s="54">
        <f t="shared" si="16"/>
        <v>92.737262624445847</v>
      </c>
      <c r="P31" s="54">
        <f t="shared" si="17"/>
        <v>96.980353642148799</v>
      </c>
      <c r="Q31" s="54">
        <f t="shared" si="18"/>
        <v>34.47074732385029</v>
      </c>
      <c r="R31" s="54">
        <f t="shared" si="19"/>
        <v>56.520078052092884</v>
      </c>
      <c r="S31" s="54">
        <f t="shared" si="20"/>
        <v>82.518708998752359</v>
      </c>
      <c r="T31" s="54">
        <f t="shared" si="21"/>
        <v>49.683006228142538</v>
      </c>
      <c r="U31" s="52">
        <f t="shared" si="22"/>
        <v>73.041431516522024</v>
      </c>
      <c r="V31" s="52">
        <f t="shared" si="23"/>
        <v>87.178850898282533</v>
      </c>
    </row>
    <row r="32" spans="1:22" x14ac:dyDescent="0.3">
      <c r="A32" s="45">
        <f t="shared" si="2"/>
        <v>44143</v>
      </c>
      <c r="B32" s="53">
        <v>185.52155209766033</v>
      </c>
      <c r="C32" s="54">
        <v>135.968507809192</v>
      </c>
      <c r="D32" s="54">
        <v>85.311822510392574</v>
      </c>
      <c r="E32" s="54">
        <v>85.642133459923727</v>
      </c>
      <c r="F32" s="54">
        <v>44.616828638489373</v>
      </c>
      <c r="G32" s="54">
        <v>54.229366107562882</v>
      </c>
      <c r="H32" s="54">
        <v>91.08052541835076</v>
      </c>
      <c r="I32" s="54">
        <v>48.594507760610902</v>
      </c>
      <c r="J32" s="55">
        <v>84.896961995392601</v>
      </c>
      <c r="K32" s="55">
        <v>89.96237641366335</v>
      </c>
      <c r="L32" s="54"/>
      <c r="M32" s="53">
        <f t="shared" si="14"/>
        <v>149.52635967957767</v>
      </c>
      <c r="N32" s="54">
        <f t="shared" si="15"/>
        <v>135.97856284275275</v>
      </c>
      <c r="O32" s="54">
        <f t="shared" si="16"/>
        <v>93.819280739618549</v>
      </c>
      <c r="P32" s="54">
        <f t="shared" si="17"/>
        <v>98.555197922203732</v>
      </c>
      <c r="Q32" s="54">
        <f t="shared" si="18"/>
        <v>39.051678320240974</v>
      </c>
      <c r="R32" s="54">
        <f t="shared" si="19"/>
        <v>58.431077981047288</v>
      </c>
      <c r="S32" s="54">
        <f t="shared" si="20"/>
        <v>85.199323677612242</v>
      </c>
      <c r="T32" s="54">
        <f t="shared" si="21"/>
        <v>49.879379386572936</v>
      </c>
      <c r="U32" s="52">
        <f t="shared" si="22"/>
        <v>74.77509226024641</v>
      </c>
      <c r="V32" s="52">
        <f t="shared" si="23"/>
        <v>89.96237641366335</v>
      </c>
    </row>
    <row r="33" spans="1:22" x14ac:dyDescent="0.3">
      <c r="A33" s="45">
        <f t="shared" si="2"/>
        <v>44150</v>
      </c>
      <c r="B33" s="53">
        <v>198.36224317307099</v>
      </c>
      <c r="C33" s="54">
        <v>138.74328006602258</v>
      </c>
      <c r="D33" s="54">
        <v>86.011250550507611</v>
      </c>
      <c r="E33" s="54">
        <v>86.438241341209761</v>
      </c>
      <c r="F33" s="54">
        <v>47.985332153793685</v>
      </c>
      <c r="G33" s="54">
        <v>55.581016069849085</v>
      </c>
      <c r="H33" s="54">
        <v>95.477119409572467</v>
      </c>
      <c r="I33" s="54">
        <v>49.978697806445012</v>
      </c>
      <c r="J33" s="55">
        <v>86.61600260354767</v>
      </c>
      <c r="K33" s="55">
        <v>92.682158694865635</v>
      </c>
      <c r="L33" s="54"/>
      <c r="M33" s="53">
        <f t="shared" si="14"/>
        <v>159.87567904741846</v>
      </c>
      <c r="N33" s="54">
        <f t="shared" si="15"/>
        <v>138.75354029730607</v>
      </c>
      <c r="O33" s="54">
        <f t="shared" si="16"/>
        <v>94.588457082612749</v>
      </c>
      <c r="P33" s="54">
        <f t="shared" si="17"/>
        <v>99.47134242535634</v>
      </c>
      <c r="Q33" s="54">
        <f t="shared" si="18"/>
        <v>42.00002134941775</v>
      </c>
      <c r="R33" s="54">
        <f t="shared" si="19"/>
        <v>59.887454295547677</v>
      </c>
      <c r="S33" s="54">
        <f t="shared" si="20"/>
        <v>89.3120232126291</v>
      </c>
      <c r="T33" s="54">
        <f t="shared" si="21"/>
        <v>51.300168352671712</v>
      </c>
      <c r="U33" s="52">
        <f t="shared" si="22"/>
        <v>76.289179655751582</v>
      </c>
      <c r="V33" s="52">
        <f t="shared" si="23"/>
        <v>92.682158694865635</v>
      </c>
    </row>
    <row r="34" spans="1:22" x14ac:dyDescent="0.3">
      <c r="A34" s="45">
        <f t="shared" si="2"/>
        <v>44157</v>
      </c>
      <c r="B34" s="53">
        <v>215.59118566984046</v>
      </c>
      <c r="C34" s="54">
        <v>138.74328006602258</v>
      </c>
      <c r="D34" s="54">
        <v>86.011250550507611</v>
      </c>
      <c r="E34" s="54">
        <v>87.622708097841894</v>
      </c>
      <c r="F34" s="54">
        <v>49.138608857766428</v>
      </c>
      <c r="G34" s="54">
        <v>55.581016069849085</v>
      </c>
      <c r="H34" s="54">
        <v>95.477119409572467</v>
      </c>
      <c r="I34" s="54">
        <v>49.978697806445012</v>
      </c>
      <c r="J34" s="55">
        <v>87.20020722587708</v>
      </c>
      <c r="K34" s="55">
        <v>94.9989452243682</v>
      </c>
      <c r="L34" s="54"/>
      <c r="M34" s="53">
        <f t="shared" si="14"/>
        <v>173.76183417895047</v>
      </c>
      <c r="N34" s="54">
        <f t="shared" si="15"/>
        <v>138.75354029730607</v>
      </c>
      <c r="O34" s="54">
        <f t="shared" si="16"/>
        <v>94.588457082612749</v>
      </c>
      <c r="P34" s="54">
        <f t="shared" si="17"/>
        <v>100.83440229922996</v>
      </c>
      <c r="Q34" s="54">
        <f t="shared" si="18"/>
        <v>43.009447438902718</v>
      </c>
      <c r="R34" s="54">
        <f t="shared" si="19"/>
        <v>59.887454295547677</v>
      </c>
      <c r="S34" s="54">
        <f t="shared" si="20"/>
        <v>89.3120232126291</v>
      </c>
      <c r="T34" s="54">
        <f t="shared" si="21"/>
        <v>51.300168352671712</v>
      </c>
      <c r="U34" s="52">
        <f t="shared" si="22"/>
        <v>76.803732279388626</v>
      </c>
      <c r="V34" s="52">
        <f t="shared" si="23"/>
        <v>94.9989452243682</v>
      </c>
    </row>
    <row r="35" spans="1:22" x14ac:dyDescent="0.3">
      <c r="A35" s="45">
        <f t="shared" si="2"/>
        <v>44164</v>
      </c>
      <c r="B35" s="53">
        <v>239.04790097292093</v>
      </c>
      <c r="C35" s="54">
        <v>138.74328006602258</v>
      </c>
      <c r="D35" s="54">
        <v>86.011250550507611</v>
      </c>
      <c r="E35" s="54">
        <v>89.598148621381725</v>
      </c>
      <c r="F35" s="54">
        <v>50.637078394833026</v>
      </c>
      <c r="G35" s="54">
        <v>56.191669499154877</v>
      </c>
      <c r="H35" s="54">
        <v>97.0429818481892</v>
      </c>
      <c r="I35" s="54">
        <v>49.978697806445012</v>
      </c>
      <c r="J35" s="55">
        <v>90.983545414166045</v>
      </c>
      <c r="K35" s="55">
        <v>98.650401695508165</v>
      </c>
      <c r="L35" s="54"/>
      <c r="M35" s="53">
        <f t="shared" si="14"/>
        <v>192.66743953666943</v>
      </c>
      <c r="N35" s="54">
        <f t="shared" si="15"/>
        <v>138.75354029730607</v>
      </c>
      <c r="O35" s="54">
        <f t="shared" si="16"/>
        <v>94.588457082612749</v>
      </c>
      <c r="P35" s="54">
        <f t="shared" si="17"/>
        <v>103.10769844349421</v>
      </c>
      <c r="Q35" s="54">
        <f t="shared" si="18"/>
        <v>44.321009737701431</v>
      </c>
      <c r="R35" s="54">
        <f t="shared" si="19"/>
        <v>60.545421384382678</v>
      </c>
      <c r="S35" s="54">
        <f t="shared" si="20"/>
        <v>90.776775640544315</v>
      </c>
      <c r="T35" s="54">
        <f t="shared" si="21"/>
        <v>51.300168352671712</v>
      </c>
      <c r="U35" s="52">
        <f t="shared" si="22"/>
        <v>80.136000660162651</v>
      </c>
      <c r="V35" s="52">
        <f t="shared" si="23"/>
        <v>98.650401695508165</v>
      </c>
    </row>
    <row r="36" spans="1:22" x14ac:dyDescent="0.3">
      <c r="A36" s="45">
        <f t="shared" si="2"/>
        <v>44171</v>
      </c>
      <c r="B36" s="53">
        <v>268.02708689850959</v>
      </c>
      <c r="C36" s="54">
        <v>138.95372837931936</v>
      </c>
      <c r="D36" s="54">
        <v>87.006376836755067</v>
      </c>
      <c r="E36" s="54">
        <v>95.107936928783744</v>
      </c>
      <c r="F36" s="54">
        <v>54.058347569505933</v>
      </c>
      <c r="G36" s="54">
        <v>59.17671127788703</v>
      </c>
      <c r="H36" s="54">
        <v>101.21216849080594</v>
      </c>
      <c r="I36" s="54">
        <v>50.578663182144076</v>
      </c>
      <c r="J36" s="55">
        <v>96.912571359570236</v>
      </c>
      <c r="K36" s="55">
        <v>104.59256231672154</v>
      </c>
      <c r="L36" s="54"/>
      <c r="M36" s="53">
        <f t="shared" si="14"/>
        <v>216.02403681033775</v>
      </c>
      <c r="N36" s="54">
        <f t="shared" si="15"/>
        <v>138.96400417350699</v>
      </c>
      <c r="O36" s="54">
        <f t="shared" si="16"/>
        <v>95.682819266815898</v>
      </c>
      <c r="P36" s="54">
        <f t="shared" si="17"/>
        <v>109.44824900205259</v>
      </c>
      <c r="Q36" s="54">
        <f t="shared" si="18"/>
        <v>47.315536855234505</v>
      </c>
      <c r="R36" s="54">
        <f t="shared" si="19"/>
        <v>63.761745333363116</v>
      </c>
      <c r="S36" s="54">
        <f t="shared" si="20"/>
        <v>94.676751849565093</v>
      </c>
      <c r="T36" s="54">
        <f t="shared" si="21"/>
        <v>51.915997218368304</v>
      </c>
      <c r="U36" s="52">
        <f t="shared" si="22"/>
        <v>85.358136431111134</v>
      </c>
      <c r="V36" s="52">
        <f t="shared" si="23"/>
        <v>104.59256231672154</v>
      </c>
    </row>
    <row r="37" spans="1:22" x14ac:dyDescent="0.3">
      <c r="A37" s="45">
        <f t="shared" si="2"/>
        <v>44178</v>
      </c>
      <c r="B37" s="53">
        <v>301.34745674965319</v>
      </c>
      <c r="C37" s="54">
        <v>139.97672767829897</v>
      </c>
      <c r="D37" s="54">
        <v>87.772692815089442</v>
      </c>
      <c r="E37" s="54">
        <v>104.87227448470901</v>
      </c>
      <c r="F37" s="54">
        <v>56.750843667759909</v>
      </c>
      <c r="G37" s="54">
        <v>61.399772568401524</v>
      </c>
      <c r="H37" s="54">
        <v>106.69983731158331</v>
      </c>
      <c r="I37" s="54">
        <v>50.578663182144076</v>
      </c>
      <c r="J37" s="55">
        <v>108.94506915138699</v>
      </c>
      <c r="K37" s="55">
        <v>112.38814676106405</v>
      </c>
      <c r="L37" s="54"/>
      <c r="M37" s="53">
        <f t="shared" si="14"/>
        <v>242.87953446376366</v>
      </c>
      <c r="N37" s="54">
        <f t="shared" si="15"/>
        <v>139.98707912450669</v>
      </c>
      <c r="O37" s="54">
        <f t="shared" si="16"/>
        <v>96.525553741253475</v>
      </c>
      <c r="P37" s="54">
        <f t="shared" si="17"/>
        <v>120.68484694194093</v>
      </c>
      <c r="Q37" s="54">
        <f t="shared" si="18"/>
        <v>49.672192285845099</v>
      </c>
      <c r="R37" s="54">
        <f t="shared" si="19"/>
        <v>66.157050256622853</v>
      </c>
      <c r="S37" s="54">
        <f t="shared" si="20"/>
        <v>99.810073928565217</v>
      </c>
      <c r="T37" s="54">
        <f t="shared" si="21"/>
        <v>51.915997218368304</v>
      </c>
      <c r="U37" s="52">
        <f t="shared" si="22"/>
        <v>95.956055500972994</v>
      </c>
      <c r="V37" s="52">
        <f t="shared" si="23"/>
        <v>112.38814676106405</v>
      </c>
    </row>
    <row r="38" spans="1:22" x14ac:dyDescent="0.3">
      <c r="A38" s="45">
        <f t="shared" si="2"/>
        <v>44185</v>
      </c>
      <c r="B38" s="53">
        <v>337.91491991696552</v>
      </c>
      <c r="C38" s="54">
        <v>144.06111978442047</v>
      </c>
      <c r="D38" s="54">
        <v>91.856801567228146</v>
      </c>
      <c r="E38" s="54">
        <v>124.50532967097151</v>
      </c>
      <c r="F38" s="54">
        <v>62.617820043592154</v>
      </c>
      <c r="G38" s="54">
        <v>67.427732774043591</v>
      </c>
      <c r="H38" s="54">
        <v>112.77479430811972</v>
      </c>
      <c r="I38" s="54">
        <v>53.732948131182816</v>
      </c>
      <c r="J38" s="55">
        <v>125.74137841663912</v>
      </c>
      <c r="K38" s="55">
        <v>124.87303399454537</v>
      </c>
      <c r="L38" s="54"/>
      <c r="M38" s="53">
        <f t="shared" si="14"/>
        <v>272.35211912199759</v>
      </c>
      <c r="N38" s="54">
        <f t="shared" si="15"/>
        <v>144.07177327630305</v>
      </c>
      <c r="O38" s="54">
        <f t="shared" si="16"/>
        <v>101.01693763521914</v>
      </c>
      <c r="P38" s="54">
        <f t="shared" si="17"/>
        <v>143.2781612549841</v>
      </c>
      <c r="Q38" s="54">
        <f t="shared" si="18"/>
        <v>54.807368432000054</v>
      </c>
      <c r="R38" s="54">
        <f t="shared" si="19"/>
        <v>72.652059107434411</v>
      </c>
      <c r="S38" s="54">
        <f t="shared" si="20"/>
        <v>105.49276213329532</v>
      </c>
      <c r="T38" s="54">
        <f t="shared" si="21"/>
        <v>55.153683593164551</v>
      </c>
      <c r="U38" s="52">
        <f t="shared" si="22"/>
        <v>110.74981896931736</v>
      </c>
      <c r="V38" s="52">
        <f t="shared" si="23"/>
        <v>124.87303399454537</v>
      </c>
    </row>
    <row r="39" spans="1:22" x14ac:dyDescent="0.3">
      <c r="A39" s="45">
        <f t="shared" si="2"/>
        <v>44192</v>
      </c>
      <c r="B39" s="53">
        <v>372.47002935671901</v>
      </c>
      <c r="C39" s="54">
        <v>150.55455570937556</v>
      </c>
      <c r="D39" s="54">
        <v>100.22727878321395</v>
      </c>
      <c r="E39" s="54">
        <v>153.94123568701519</v>
      </c>
      <c r="F39" s="54">
        <v>78.301467345527911</v>
      </c>
      <c r="G39" s="54">
        <v>79.853349343748576</v>
      </c>
      <c r="H39" s="54">
        <v>122.98821463431868</v>
      </c>
      <c r="I39" s="54">
        <v>62.012996450912944</v>
      </c>
      <c r="J39" s="55">
        <v>147.01927987433371</v>
      </c>
      <c r="K39" s="55">
        <v>142.71361875621017</v>
      </c>
      <c r="L39" s="54"/>
      <c r="M39" s="53">
        <f t="shared" si="14"/>
        <v>300.20279018654242</v>
      </c>
      <c r="N39" s="54">
        <f t="shared" si="15"/>
        <v>150.56568939860091</v>
      </c>
      <c r="O39" s="54">
        <f t="shared" si="16"/>
        <v>110.22213486043944</v>
      </c>
      <c r="P39" s="54">
        <f t="shared" si="17"/>
        <v>177.15239378783113</v>
      </c>
      <c r="Q39" s="54">
        <f t="shared" si="18"/>
        <v>68.534761615543175</v>
      </c>
      <c r="R39" s="54">
        <f t="shared" si="19"/>
        <v>86.040417166183147</v>
      </c>
      <c r="S39" s="54">
        <f t="shared" si="20"/>
        <v>115.04668708300808</v>
      </c>
      <c r="T39" s="54">
        <f t="shared" si="21"/>
        <v>63.652661986227763</v>
      </c>
      <c r="U39" s="52">
        <f t="shared" si="22"/>
        <v>129.49085524679796</v>
      </c>
      <c r="V39" s="52">
        <f t="shared" si="23"/>
        <v>142.71361875621017</v>
      </c>
    </row>
    <row r="40" spans="1:22" x14ac:dyDescent="0.3">
      <c r="A40" s="45">
        <f t="shared" si="2"/>
        <v>44199</v>
      </c>
      <c r="B40" s="53">
        <v>407.7458347940406</v>
      </c>
      <c r="C40" s="54">
        <v>162.77859441613987</v>
      </c>
      <c r="D40" s="54">
        <v>112.49828262747009</v>
      </c>
      <c r="E40" s="54">
        <v>195.65338325139606</v>
      </c>
      <c r="F40" s="54">
        <v>107.66757269921817</v>
      </c>
      <c r="G40" s="54">
        <v>99.304673962824509</v>
      </c>
      <c r="H40" s="54">
        <v>127.18644648371254</v>
      </c>
      <c r="I40" s="54">
        <v>73.486579137131784</v>
      </c>
      <c r="J40" s="55">
        <v>168.32747206697306</v>
      </c>
      <c r="K40" s="55">
        <v>166.3253257688832</v>
      </c>
      <c r="L40" s="54"/>
      <c r="M40" s="53">
        <f t="shared" si="14"/>
        <v>328.63432664237757</v>
      </c>
      <c r="N40" s="54">
        <f t="shared" si="15"/>
        <v>162.79063208762864</v>
      </c>
      <c r="O40" s="54">
        <f t="shared" si="16"/>
        <v>123.71682669498513</v>
      </c>
      <c r="P40" s="54">
        <f t="shared" si="17"/>
        <v>225.15387148211866</v>
      </c>
      <c r="Q40" s="54">
        <f t="shared" si="18"/>
        <v>94.237971251588846</v>
      </c>
      <c r="R40" s="54">
        <f t="shared" si="19"/>
        <v>106.99883780118638</v>
      </c>
      <c r="S40" s="54">
        <f t="shared" si="20"/>
        <v>118.97383300764173</v>
      </c>
      <c r="T40" s="54">
        <f t="shared" si="21"/>
        <v>75.429613952659821</v>
      </c>
      <c r="U40" s="52">
        <f t="shared" si="22"/>
        <v>148.25857083584506</v>
      </c>
      <c r="V40" s="52">
        <f t="shared" si="23"/>
        <v>166.3253257688832</v>
      </c>
    </row>
    <row r="41" spans="1:22" x14ac:dyDescent="0.3">
      <c r="A41" s="45">
        <f t="shared" si="2"/>
        <v>44206</v>
      </c>
      <c r="B41" s="53">
        <v>440.50371536400462</v>
      </c>
      <c r="C41" s="54">
        <v>178.03534233148747</v>
      </c>
      <c r="D41" s="54">
        <v>126.46971056674651</v>
      </c>
      <c r="E41" s="54">
        <v>239.91828890117714</v>
      </c>
      <c r="F41" s="54">
        <v>152.33902711115712</v>
      </c>
      <c r="G41" s="54">
        <v>130.40885283735517</v>
      </c>
      <c r="H41" s="54">
        <v>138.89878538160278</v>
      </c>
      <c r="I41" s="54">
        <v>89.749734352136315</v>
      </c>
      <c r="J41" s="55">
        <v>187.28308631037234</v>
      </c>
      <c r="K41" s="55">
        <v>193.3977701280298</v>
      </c>
      <c r="L41" s="54"/>
      <c r="M41" s="53">
        <f t="shared" si="14"/>
        <v>355.03647009720726</v>
      </c>
      <c r="N41" s="54">
        <f t="shared" si="15"/>
        <v>178.04850825770808</v>
      </c>
      <c r="O41" s="54">
        <f t="shared" si="16"/>
        <v>139.08151216995134</v>
      </c>
      <c r="P41" s="54">
        <f t="shared" si="17"/>
        <v>276.09301044417288</v>
      </c>
      <c r="Q41" s="54">
        <f t="shared" si="18"/>
        <v>133.33746175834875</v>
      </c>
      <c r="R41" s="54">
        <f t="shared" si="19"/>
        <v>140.51298026321086</v>
      </c>
      <c r="S41" s="54">
        <f t="shared" si="20"/>
        <v>129.9298891810088</v>
      </c>
      <c r="T41" s="54">
        <f t="shared" si="21"/>
        <v>92.122777982391213</v>
      </c>
      <c r="U41" s="52">
        <f t="shared" si="22"/>
        <v>164.95419539749599</v>
      </c>
      <c r="V41" s="52">
        <f t="shared" si="23"/>
        <v>193.3977701280298</v>
      </c>
    </row>
    <row r="42" spans="1:22" x14ac:dyDescent="0.3">
      <c r="A42" s="45">
        <f t="shared" si="2"/>
        <v>44213</v>
      </c>
      <c r="B42" s="53">
        <v>463.78123197325732</v>
      </c>
      <c r="C42" s="54">
        <v>194.79752524970667</v>
      </c>
      <c r="D42" s="54">
        <v>138.20983760245483</v>
      </c>
      <c r="E42" s="54">
        <v>275.03152114328441</v>
      </c>
      <c r="F42" s="54">
        <v>187.27529222858814</v>
      </c>
      <c r="G42" s="54">
        <v>157.96254583159291</v>
      </c>
      <c r="H42" s="54">
        <v>152.607535018384</v>
      </c>
      <c r="I42" s="54">
        <v>107.48675328740684</v>
      </c>
      <c r="J42" s="55">
        <v>201.17213989874929</v>
      </c>
      <c r="K42" s="55">
        <v>215.43511689388708</v>
      </c>
      <c r="L42" s="54"/>
      <c r="M42" s="53">
        <f t="shared" si="14"/>
        <v>373.79764518230053</v>
      </c>
      <c r="N42" s="54">
        <f t="shared" si="15"/>
        <v>194.81193075937574</v>
      </c>
      <c r="O42" s="54">
        <f t="shared" si="16"/>
        <v>151.99238714449226</v>
      </c>
      <c r="P42" s="54">
        <f t="shared" si="17"/>
        <v>316.50059271124206</v>
      </c>
      <c r="Q42" s="54">
        <f t="shared" si="18"/>
        <v>163.9160534850503</v>
      </c>
      <c r="R42" s="54">
        <f t="shared" si="19"/>
        <v>170.20154385104175</v>
      </c>
      <c r="S42" s="54">
        <f t="shared" si="20"/>
        <v>142.75344495382333</v>
      </c>
      <c r="T42" s="54">
        <f t="shared" si="21"/>
        <v>110.32877568520783</v>
      </c>
      <c r="U42" s="52">
        <f t="shared" si="22"/>
        <v>177.18732175524195</v>
      </c>
      <c r="V42" s="52">
        <f t="shared" si="23"/>
        <v>215.43511689388708</v>
      </c>
    </row>
    <row r="43" spans="1:22" x14ac:dyDescent="0.3">
      <c r="A43" s="45">
        <f t="shared" si="2"/>
        <v>44220</v>
      </c>
      <c r="B43" s="53">
        <v>476.54088776536548</v>
      </c>
      <c r="C43" s="54">
        <v>204.84958778189292</v>
      </c>
      <c r="D43" s="54">
        <v>145.0217913575309</v>
      </c>
      <c r="E43" s="54">
        <v>292.26903723136019</v>
      </c>
      <c r="F43" s="54">
        <v>208.28895046365076</v>
      </c>
      <c r="G43" s="54">
        <v>175.80040473976894</v>
      </c>
      <c r="H43" s="54">
        <v>162.27642324886867</v>
      </c>
      <c r="I43" s="54">
        <v>118.72062304298395</v>
      </c>
      <c r="J43" s="55">
        <v>209.65247150449483</v>
      </c>
      <c r="K43" s="55">
        <v>227.92279103401145</v>
      </c>
      <c r="L43" s="54"/>
      <c r="M43" s="53">
        <f t="shared" si="14"/>
        <v>384.08165186392876</v>
      </c>
      <c r="N43" s="54">
        <f t="shared" si="15"/>
        <v>204.86473665359301</v>
      </c>
      <c r="O43" s="54">
        <f t="shared" si="16"/>
        <v>159.48364196623666</v>
      </c>
      <c r="P43" s="54">
        <f t="shared" si="17"/>
        <v>336.33717011904866</v>
      </c>
      <c r="Q43" s="54">
        <f t="shared" si="18"/>
        <v>182.30863419436656</v>
      </c>
      <c r="R43" s="54">
        <f t="shared" si="19"/>
        <v>189.42148683933337</v>
      </c>
      <c r="S43" s="54">
        <f t="shared" si="20"/>
        <v>151.79799903569673</v>
      </c>
      <c r="T43" s="54">
        <f t="shared" si="21"/>
        <v>121.859676549111</v>
      </c>
      <c r="U43" s="52">
        <f t="shared" si="22"/>
        <v>184.65658288441546</v>
      </c>
      <c r="V43" s="52">
        <f t="shared" si="23"/>
        <v>227.92279103401145</v>
      </c>
    </row>
    <row r="44" spans="1:22" x14ac:dyDescent="0.3">
      <c r="A44" s="45">
        <f t="shared" si="2"/>
        <v>44227</v>
      </c>
      <c r="B44" s="53">
        <v>483.82137164780158</v>
      </c>
      <c r="C44" s="54">
        <v>214.05534071965644</v>
      </c>
      <c r="D44" s="54">
        <v>150.18992381131181</v>
      </c>
      <c r="E44" s="54">
        <v>303.79038888750068</v>
      </c>
      <c r="F44" s="54">
        <v>220.28523277580791</v>
      </c>
      <c r="G44" s="54">
        <v>187.02329808625123</v>
      </c>
      <c r="H44" s="54">
        <v>170.61623432640823</v>
      </c>
      <c r="I44" s="54">
        <v>125.1524430850818</v>
      </c>
      <c r="J44" s="55">
        <v>215.53968477775868</v>
      </c>
      <c r="K44" s="55">
        <v>236.14439482514905</v>
      </c>
      <c r="L44" s="54"/>
      <c r="M44" s="53">
        <f t="shared" si="14"/>
        <v>389.9495644559571</v>
      </c>
      <c r="N44" s="54">
        <f t="shared" si="15"/>
        <v>214.07117036778212</v>
      </c>
      <c r="O44" s="54">
        <f t="shared" si="16"/>
        <v>165.16715048021479</v>
      </c>
      <c r="P44" s="54">
        <f t="shared" si="17"/>
        <v>349.59570358766655</v>
      </c>
      <c r="Q44" s="54">
        <f t="shared" si="18"/>
        <v>192.8085951326261</v>
      </c>
      <c r="R44" s="54">
        <f t="shared" si="19"/>
        <v>201.51393422292597</v>
      </c>
      <c r="S44" s="54">
        <f t="shared" si="20"/>
        <v>159.59929640570806</v>
      </c>
      <c r="T44" s="54">
        <f t="shared" si="21"/>
        <v>128.46155825982575</v>
      </c>
      <c r="U44" s="52">
        <f t="shared" si="22"/>
        <v>189.84189111355965</v>
      </c>
      <c r="V44" s="52">
        <f t="shared" si="23"/>
        <v>236.14439482514905</v>
      </c>
    </row>
    <row r="45" spans="1:22" x14ac:dyDescent="0.3">
      <c r="A45" s="45">
        <f t="shared" si="2"/>
        <v>44234</v>
      </c>
      <c r="B45" s="53">
        <v>489.89205951858162</v>
      </c>
      <c r="C45" s="54">
        <v>220.65179997276459</v>
      </c>
      <c r="D45" s="54">
        <v>152.85625404750886</v>
      </c>
      <c r="E45" s="54">
        <v>310.35641748239976</v>
      </c>
      <c r="F45" s="54">
        <v>226.52746125275152</v>
      </c>
      <c r="G45" s="54">
        <v>194.43140803577154</v>
      </c>
      <c r="H45" s="54">
        <v>177.67449418122925</v>
      </c>
      <c r="I45" s="54">
        <v>129.95317420746568</v>
      </c>
      <c r="J45" s="55">
        <v>219.11258846500118</v>
      </c>
      <c r="K45" s="55">
        <v>241.20608781239193</v>
      </c>
      <c r="L45" s="54"/>
      <c r="M45" s="53">
        <f t="shared" si="14"/>
        <v>394.84240762056618</v>
      </c>
      <c r="N45" s="54">
        <f t="shared" si="15"/>
        <v>220.66811743693123</v>
      </c>
      <c r="O45" s="54">
        <f t="shared" si="16"/>
        <v>168.09937227097339</v>
      </c>
      <c r="P45" s="54">
        <f t="shared" si="17"/>
        <v>357.15175364842253</v>
      </c>
      <c r="Q45" s="54">
        <f t="shared" si="18"/>
        <v>198.27221740076638</v>
      </c>
      <c r="R45" s="54">
        <f t="shared" si="19"/>
        <v>209.49602734372726</v>
      </c>
      <c r="S45" s="54">
        <f t="shared" si="20"/>
        <v>166.20179417577947</v>
      </c>
      <c r="T45" s="54">
        <f t="shared" si="21"/>
        <v>133.38922395747912</v>
      </c>
      <c r="U45" s="52">
        <f t="shared" si="22"/>
        <v>192.98881411965064</v>
      </c>
      <c r="V45" s="52">
        <f t="shared" si="23"/>
        <v>241.20608781239193</v>
      </c>
    </row>
    <row r="46" spans="1:22" x14ac:dyDescent="0.3">
      <c r="A46" s="45">
        <f t="shared" si="2"/>
        <v>44241</v>
      </c>
      <c r="B46" s="53">
        <v>493.01447385503894</v>
      </c>
      <c r="C46" s="54">
        <v>223.66208248196074</v>
      </c>
      <c r="D46" s="54">
        <v>156.12200350841363</v>
      </c>
      <c r="E46" s="54">
        <v>315.28325528176589</v>
      </c>
      <c r="F46" s="54">
        <v>233.26349878749446</v>
      </c>
      <c r="G46" s="54">
        <v>201.53707108614748</v>
      </c>
      <c r="H46" s="54">
        <v>188.48228705704719</v>
      </c>
      <c r="I46" s="54">
        <v>135.3875261774968</v>
      </c>
      <c r="J46" s="55">
        <v>221.57167462150102</v>
      </c>
      <c r="K46" s="55">
        <v>245.61724981843602</v>
      </c>
      <c r="L46" s="54"/>
      <c r="M46" s="53">
        <f t="shared" si="14"/>
        <v>397.35900606351157</v>
      </c>
      <c r="N46" s="54">
        <f t="shared" si="15"/>
        <v>223.67862256011458</v>
      </c>
      <c r="O46" s="54">
        <f t="shared" si="16"/>
        <v>171.69078851882765</v>
      </c>
      <c r="P46" s="54">
        <f t="shared" si="17"/>
        <v>362.82145680538957</v>
      </c>
      <c r="Q46" s="54">
        <f t="shared" si="18"/>
        <v>204.16805489050051</v>
      </c>
      <c r="R46" s="54">
        <f t="shared" si="19"/>
        <v>217.15223986481848</v>
      </c>
      <c r="S46" s="54">
        <f t="shared" si="20"/>
        <v>176.31171217677817</v>
      </c>
      <c r="T46" s="54">
        <f t="shared" si="21"/>
        <v>138.96726386620037</v>
      </c>
      <c r="U46" s="52">
        <f t="shared" si="22"/>
        <v>195.15471487636026</v>
      </c>
      <c r="V46" s="52">
        <f t="shared" si="23"/>
        <v>245.61724981843602</v>
      </c>
    </row>
    <row r="47" spans="1:22" x14ac:dyDescent="0.3">
      <c r="A47" s="45">
        <f t="shared" si="2"/>
        <v>44248</v>
      </c>
      <c r="B47" s="53">
        <v>496.5956611142318</v>
      </c>
      <c r="C47" s="54">
        <v>228.91275800094559</v>
      </c>
      <c r="D47" s="54">
        <v>158.39648138624125</v>
      </c>
      <c r="E47" s="54">
        <v>318.23215320325039</v>
      </c>
      <c r="F47" s="54">
        <v>238.18376198084397</v>
      </c>
      <c r="G47" s="54">
        <v>207.22692106909909</v>
      </c>
      <c r="H47" s="54">
        <v>195.45806580291048</v>
      </c>
      <c r="I47" s="54">
        <v>138.12405055961108</v>
      </c>
      <c r="J47" s="55">
        <v>223.31851050199998</v>
      </c>
      <c r="K47" s="55">
        <v>248.91140175524467</v>
      </c>
      <c r="L47" s="54"/>
      <c r="M47" s="53">
        <f t="shared" si="14"/>
        <v>400.24536556268242</v>
      </c>
      <c r="N47" s="54">
        <f t="shared" si="15"/>
        <v>228.92968637282573</v>
      </c>
      <c r="O47" s="54">
        <f t="shared" si="16"/>
        <v>174.19208168402719</v>
      </c>
      <c r="P47" s="54">
        <f t="shared" si="17"/>
        <v>366.21498761274944</v>
      </c>
      <c r="Q47" s="54">
        <f t="shared" si="18"/>
        <v>208.47460336875454</v>
      </c>
      <c r="R47" s="54">
        <f t="shared" si="19"/>
        <v>223.28294158452641</v>
      </c>
      <c r="S47" s="54">
        <f t="shared" si="20"/>
        <v>182.83705476282861</v>
      </c>
      <c r="T47" s="54">
        <f t="shared" si="21"/>
        <v>141.77614380235491</v>
      </c>
      <c r="U47" s="52">
        <f t="shared" si="22"/>
        <v>196.69328364322507</v>
      </c>
      <c r="V47" s="52">
        <f t="shared" si="23"/>
        <v>248.91140175524467</v>
      </c>
    </row>
    <row r="48" spans="1:22" x14ac:dyDescent="0.3">
      <c r="A48" s="45">
        <f t="shared" si="2"/>
        <v>44255</v>
      </c>
      <c r="B48" s="53">
        <v>499.59175568153836</v>
      </c>
      <c r="C48" s="54">
        <v>233.18626174625854</v>
      </c>
      <c r="D48" s="54">
        <v>160.28948842181026</v>
      </c>
      <c r="E48" s="54">
        <v>321.51165525733433</v>
      </c>
      <c r="F48" s="54">
        <v>243.78884612838567</v>
      </c>
      <c r="G48" s="54">
        <v>209.97244245673144</v>
      </c>
      <c r="H48" s="54">
        <v>200.19315354419521</v>
      </c>
      <c r="I48" s="54">
        <v>140.19205601744619</v>
      </c>
      <c r="J48" s="55">
        <v>225.20382262495616</v>
      </c>
      <c r="K48" s="55">
        <v>251.81371941928091</v>
      </c>
      <c r="L48" s="54"/>
      <c r="M48" s="53">
        <f t="shared" si="14"/>
        <v>402.6601530029539</v>
      </c>
      <c r="N48" s="54">
        <f t="shared" si="15"/>
        <v>233.20350614884515</v>
      </c>
      <c r="O48" s="54">
        <f t="shared" si="16"/>
        <v>176.27386300443547</v>
      </c>
      <c r="P48" s="54">
        <f t="shared" si="17"/>
        <v>369.98897082602105</v>
      </c>
      <c r="Q48" s="54">
        <f t="shared" si="18"/>
        <v>213.38055365180207</v>
      </c>
      <c r="R48" s="54">
        <f t="shared" si="19"/>
        <v>226.24118701157386</v>
      </c>
      <c r="S48" s="54">
        <f t="shared" si="20"/>
        <v>187.26639101510204</v>
      </c>
      <c r="T48" s="54">
        <f t="shared" si="21"/>
        <v>143.89882872207895</v>
      </c>
      <c r="U48" s="52">
        <f t="shared" ref="U48:U71" si="24">J48*U$2</f>
        <v>198.35381877451823</v>
      </c>
      <c r="V48" s="52">
        <f t="shared" si="23"/>
        <v>251.81371941928091</v>
      </c>
    </row>
    <row r="49" spans="1:22" x14ac:dyDescent="0.3">
      <c r="A49" s="45">
        <f t="shared" si="2"/>
        <v>44262</v>
      </c>
      <c r="B49" s="53">
        <v>501.958065801619</v>
      </c>
      <c r="C49" s="54">
        <v>237.98982243387371</v>
      </c>
      <c r="D49" s="54">
        <v>161.95891628249527</v>
      </c>
      <c r="E49" s="54">
        <v>324.63815093497692</v>
      </c>
      <c r="F49" s="54">
        <v>248.46793002402484</v>
      </c>
      <c r="G49" s="54">
        <v>215.95705194446757</v>
      </c>
      <c r="H49" s="54">
        <v>206.77593264665191</v>
      </c>
      <c r="I49" s="54">
        <v>143.5683562288929</v>
      </c>
      <c r="J49" s="55">
        <v>226.63574147818582</v>
      </c>
      <c r="K49" s="55">
        <v>254.82531051995198</v>
      </c>
      <c r="L49" s="54"/>
      <c r="M49" s="53">
        <f t="shared" si="14"/>
        <v>404.56734779583894</v>
      </c>
      <c r="N49" s="54">
        <f t="shared" si="15"/>
        <v>238.00742206551081</v>
      </c>
      <c r="O49" s="54">
        <f t="shared" si="16"/>
        <v>178.10976940670542</v>
      </c>
      <c r="P49" s="54">
        <f t="shared" si="17"/>
        <v>373.58687746221165</v>
      </c>
      <c r="Q49" s="54">
        <f t="shared" si="18"/>
        <v>217.47600563039228</v>
      </c>
      <c r="R49" s="54">
        <f t="shared" si="19"/>
        <v>232.68948631439858</v>
      </c>
      <c r="S49" s="54">
        <f t="shared" si="20"/>
        <v>193.4241105152075</v>
      </c>
      <c r="T49" s="54">
        <f t="shared" si="21"/>
        <v>147.36440059286187</v>
      </c>
      <c r="U49" s="52">
        <f t="shared" si="24"/>
        <v>199.61501660589934</v>
      </c>
      <c r="V49" s="52">
        <f t="shared" si="23"/>
        <v>254.82531051995198</v>
      </c>
    </row>
    <row r="50" spans="1:22" x14ac:dyDescent="0.3">
      <c r="A50" s="45">
        <f t="shared" si="2"/>
        <v>44269</v>
      </c>
      <c r="B50" s="53">
        <v>503.19547037415168</v>
      </c>
      <c r="C50" s="54">
        <v>243.58297238243651</v>
      </c>
      <c r="D50" s="54">
        <v>163.32295006755299</v>
      </c>
      <c r="E50" s="54">
        <v>326.83684124232803</v>
      </c>
      <c r="F50" s="54">
        <v>251.37285826272867</v>
      </c>
      <c r="G50" s="54">
        <v>218.89565607106562</v>
      </c>
      <c r="H50" s="54">
        <v>211.26872209191637</v>
      </c>
      <c r="I50" s="54">
        <v>145.38520323052595</v>
      </c>
      <c r="J50" s="55">
        <v>226.86099046708378</v>
      </c>
      <c r="K50" s="55">
        <v>256.7801006704675</v>
      </c>
      <c r="L50" s="54"/>
      <c r="M50" s="53">
        <f t="shared" si="14"/>
        <v>405.56466912637779</v>
      </c>
      <c r="N50" s="54">
        <f t="shared" si="15"/>
        <v>243.60098563419308</v>
      </c>
      <c r="O50" s="54">
        <f t="shared" si="16"/>
        <v>179.60982725159633</v>
      </c>
      <c r="P50" s="54">
        <f t="shared" si="17"/>
        <v>376.11708484561387</v>
      </c>
      <c r="Q50" s="54">
        <f t="shared" si="18"/>
        <v>220.01859609643412</v>
      </c>
      <c r="R50" s="54">
        <f t="shared" si="19"/>
        <v>235.85577460432813</v>
      </c>
      <c r="S50" s="54">
        <f t="shared" si="20"/>
        <v>197.62679402416018</v>
      </c>
      <c r="T50" s="54">
        <f t="shared" si="21"/>
        <v>149.22928625706587</v>
      </c>
      <c r="U50" s="52">
        <f t="shared" si="24"/>
        <v>199.81341020598231</v>
      </c>
      <c r="V50" s="52">
        <f t="shared" si="23"/>
        <v>256.7801006704675</v>
      </c>
    </row>
    <row r="51" spans="1:22" x14ac:dyDescent="0.3">
      <c r="A51" s="45">
        <f t="shared" si="2"/>
        <v>44276</v>
      </c>
      <c r="B51" s="53">
        <v>504.98176958484999</v>
      </c>
      <c r="C51" s="54">
        <v>247.72173473340649</v>
      </c>
      <c r="D51" s="54">
        <v>164.46895900679016</v>
      </c>
      <c r="E51" s="54">
        <v>329.18724279039299</v>
      </c>
      <c r="F51" s="54">
        <v>254.75673594030243</v>
      </c>
      <c r="G51" s="54">
        <v>223.28930690644901</v>
      </c>
      <c r="H51" s="54">
        <v>216.25710783940218</v>
      </c>
      <c r="I51" s="54">
        <v>147.85742655466134</v>
      </c>
      <c r="J51" s="55">
        <v>228.67661855869156</v>
      </c>
      <c r="K51" s="55">
        <v>259.10436108609474</v>
      </c>
      <c r="L51" s="54"/>
      <c r="M51" s="53">
        <f t="shared" si="14"/>
        <v>407.0043876671844</v>
      </c>
      <c r="N51" s="54">
        <f t="shared" si="15"/>
        <v>247.74005405158249</v>
      </c>
      <c r="O51" s="54">
        <f t="shared" si="16"/>
        <v>180.87011839573765</v>
      </c>
      <c r="P51" s="54">
        <f t="shared" si="17"/>
        <v>378.82187839065784</v>
      </c>
      <c r="Q51" s="54">
        <f t="shared" si="18"/>
        <v>222.98039563647711</v>
      </c>
      <c r="R51" s="54">
        <f t="shared" si="19"/>
        <v>240.58984717442917</v>
      </c>
      <c r="S51" s="54">
        <f t="shared" si="20"/>
        <v>202.29307246268135</v>
      </c>
      <c r="T51" s="54">
        <f t="shared" si="21"/>
        <v>151.7668768366506</v>
      </c>
      <c r="U51" s="52">
        <f t="shared" si="24"/>
        <v>201.41256940873015</v>
      </c>
      <c r="V51" s="52">
        <f t="shared" si="23"/>
        <v>259.10436108609474</v>
      </c>
    </row>
    <row r="52" spans="1:22" x14ac:dyDescent="0.3">
      <c r="A52" s="45">
        <f t="shared" si="2"/>
        <v>44283</v>
      </c>
      <c r="B52" s="53">
        <v>507.16964529387371</v>
      </c>
      <c r="C52" s="54">
        <v>252.23339625720959</v>
      </c>
      <c r="D52" s="54">
        <v>166.16002635325233</v>
      </c>
      <c r="E52" s="54">
        <v>331.28523961639507</v>
      </c>
      <c r="F52" s="54">
        <v>257.90444964768955</v>
      </c>
      <c r="G52" s="54">
        <v>226.20626737966467</v>
      </c>
      <c r="H52" s="54">
        <v>219.35175448612767</v>
      </c>
      <c r="I52" s="54">
        <v>149.37093035454953</v>
      </c>
      <c r="J52" s="55">
        <v>229.12126118696494</v>
      </c>
      <c r="K52" s="55">
        <v>261.1780612323538</v>
      </c>
      <c r="L52" s="54"/>
      <c r="M52" s="53">
        <f t="shared" si="14"/>
        <v>408.7677681828319</v>
      </c>
      <c r="N52" s="54">
        <f t="shared" si="15"/>
        <v>252.25204921814424</v>
      </c>
      <c r="O52" s="54">
        <f t="shared" si="16"/>
        <v>182.72982221472486</v>
      </c>
      <c r="P52" s="54">
        <f t="shared" si="17"/>
        <v>381.23620979592988</v>
      </c>
      <c r="Q52" s="54">
        <f t="shared" si="18"/>
        <v>225.73548843209221</v>
      </c>
      <c r="R52" s="54">
        <f t="shared" si="19"/>
        <v>243.73281485249552</v>
      </c>
      <c r="S52" s="54">
        <f t="shared" si="20"/>
        <v>205.18789328317126</v>
      </c>
      <c r="T52" s="54">
        <f t="shared" si="21"/>
        <v>153.32039869985249</v>
      </c>
      <c r="U52" s="52">
        <f t="shared" si="24"/>
        <v>201.80419936545093</v>
      </c>
      <c r="V52" s="52">
        <f t="shared" si="23"/>
        <v>261.1780612323538</v>
      </c>
    </row>
    <row r="53" spans="1:22" x14ac:dyDescent="0.3">
      <c r="A53" s="45">
        <f t="shared" si="2"/>
        <v>44290</v>
      </c>
      <c r="B53" s="53">
        <v>509.85473835210519</v>
      </c>
      <c r="C53" s="54">
        <v>258.49084411203182</v>
      </c>
      <c r="D53" s="54">
        <v>167.95405952500207</v>
      </c>
      <c r="E53" s="54">
        <v>333.73100986317968</v>
      </c>
      <c r="F53" s="54">
        <v>260.8172414099073</v>
      </c>
      <c r="G53" s="54">
        <v>229.61982783466283</v>
      </c>
      <c r="H53" s="54">
        <v>229.27676093334674</v>
      </c>
      <c r="I53" s="54">
        <v>151.54364026373145</v>
      </c>
      <c r="J53" s="55">
        <v>229.2940670638271</v>
      </c>
      <c r="K53" s="55">
        <v>263.64953705709593</v>
      </c>
      <c r="L53" s="54"/>
      <c r="M53" s="53">
        <f t="shared" si="14"/>
        <v>410.93189513120342</v>
      </c>
      <c r="N53" s="54">
        <f t="shared" si="15"/>
        <v>258.5099598187096</v>
      </c>
      <c r="O53" s="54">
        <f t="shared" si="16"/>
        <v>184.7027598081759</v>
      </c>
      <c r="P53" s="54">
        <f t="shared" si="17"/>
        <v>384.05075166925781</v>
      </c>
      <c r="Q53" s="54">
        <f t="shared" si="18"/>
        <v>228.2849615879195</v>
      </c>
      <c r="R53" s="54">
        <f t="shared" si="19"/>
        <v>247.41085926746055</v>
      </c>
      <c r="S53" s="54">
        <f t="shared" si="20"/>
        <v>214.47202765673774</v>
      </c>
      <c r="T53" s="54">
        <f t="shared" si="21"/>
        <v>155.55055652737749</v>
      </c>
      <c r="U53" s="52">
        <f t="shared" si="24"/>
        <v>201.95640240171718</v>
      </c>
      <c r="V53" s="52">
        <f t="shared" si="23"/>
        <v>263.64953705709593</v>
      </c>
    </row>
    <row r="54" spans="1:22" x14ac:dyDescent="0.3">
      <c r="A54" s="45">
        <f t="shared" si="2"/>
        <v>44297</v>
      </c>
      <c r="B54" s="53">
        <v>512.37464960898717</v>
      </c>
      <c r="C54" s="54">
        <v>263.37870537320055</v>
      </c>
      <c r="D54" s="54">
        <v>169.7184703309278</v>
      </c>
      <c r="E54" s="54">
        <v>335.86185854270218</v>
      </c>
      <c r="F54" s="54">
        <v>263.88644377055061</v>
      </c>
      <c r="G54" s="54">
        <v>232.02369733414784</v>
      </c>
      <c r="H54" s="54">
        <v>238.60139272344111</v>
      </c>
      <c r="I54" s="54">
        <v>156.82931676614243</v>
      </c>
      <c r="J54" s="55">
        <v>231.15433420962279</v>
      </c>
      <c r="K54" s="55">
        <v>266.30027189870202</v>
      </c>
      <c r="L54" s="54"/>
      <c r="M54" s="53">
        <f t="shared" si="14"/>
        <v>412.96288911921619</v>
      </c>
      <c r="N54" s="54">
        <f t="shared" si="15"/>
        <v>263.39818254305692</v>
      </c>
      <c r="O54" s="54">
        <f t="shared" si="16"/>
        <v>186.6431210367852</v>
      </c>
      <c r="P54" s="54">
        <f t="shared" si="17"/>
        <v>386.50288830888132</v>
      </c>
      <c r="Q54" s="54">
        <f t="shared" si="18"/>
        <v>230.97133592121691</v>
      </c>
      <c r="R54" s="54">
        <f t="shared" si="19"/>
        <v>250.00098148836332</v>
      </c>
      <c r="S54" s="54">
        <f t="shared" si="20"/>
        <v>223.19455443630699</v>
      </c>
      <c r="T54" s="54">
        <f t="shared" si="21"/>
        <v>160.975989888638</v>
      </c>
      <c r="U54" s="52">
        <f t="shared" si="24"/>
        <v>203.59487855193711</v>
      </c>
      <c r="V54" s="52">
        <f t="shared" si="23"/>
        <v>266.30027189870202</v>
      </c>
    </row>
    <row r="55" spans="1:22" x14ac:dyDescent="0.3">
      <c r="A55" s="45">
        <f t="shared" si="2"/>
        <v>44304</v>
      </c>
      <c r="B55" s="53">
        <v>514.44179659055692</v>
      </c>
      <c r="C55" s="54">
        <v>272.44932342911125</v>
      </c>
      <c r="D55" s="54">
        <v>171.54799574832882</v>
      </c>
      <c r="E55" s="54">
        <v>337.62952287670936</v>
      </c>
      <c r="F55" s="54">
        <v>267.79630952132925</v>
      </c>
      <c r="G55" s="54">
        <v>235.46020788112435</v>
      </c>
      <c r="H55" s="54">
        <v>246.28278246958291</v>
      </c>
      <c r="I55" s="54">
        <v>160.54591177170616</v>
      </c>
      <c r="J55" s="55">
        <v>231.53282967765145</v>
      </c>
      <c r="K55" s="55">
        <v>268.90546748225074</v>
      </c>
      <c r="L55" s="54"/>
      <c r="M55" s="53">
        <f t="shared" si="14"/>
        <v>414.628964890909</v>
      </c>
      <c r="N55" s="54">
        <f t="shared" si="15"/>
        <v>272.46947138200727</v>
      </c>
      <c r="O55" s="54">
        <f t="shared" si="16"/>
        <v>188.65509023055674</v>
      </c>
      <c r="P55" s="54">
        <f t="shared" si="17"/>
        <v>388.53707990663759</v>
      </c>
      <c r="Q55" s="54">
        <f t="shared" si="18"/>
        <v>234.39351594238985</v>
      </c>
      <c r="R55" s="54">
        <f t="shared" si="19"/>
        <v>253.70375417714592</v>
      </c>
      <c r="S55" s="54">
        <f t="shared" si="20"/>
        <v>230.37994569606767</v>
      </c>
      <c r="T55" s="54">
        <f t="shared" si="21"/>
        <v>164.79085417786987</v>
      </c>
      <c r="U55" s="52">
        <f t="shared" si="24"/>
        <v>203.92824776653237</v>
      </c>
      <c r="V55" s="52">
        <f t="shared" si="23"/>
        <v>268.90546748225074</v>
      </c>
    </row>
    <row r="56" spans="1:22" x14ac:dyDescent="0.3">
      <c r="A56" s="45">
        <f t="shared" si="2"/>
        <v>44311</v>
      </c>
      <c r="B56" s="53">
        <v>516.07804601493763</v>
      </c>
      <c r="C56" s="54">
        <v>281.16296783464492</v>
      </c>
      <c r="D56" s="54">
        <v>173.53478407739672</v>
      </c>
      <c r="E56" s="54">
        <v>339.73478534057358</v>
      </c>
      <c r="F56" s="54">
        <v>269.92446478703943</v>
      </c>
      <c r="G56" s="54">
        <v>238.09181402804128</v>
      </c>
      <c r="H56" s="54">
        <v>262.53369294986345</v>
      </c>
      <c r="I56" s="54">
        <v>164.72585013371392</v>
      </c>
      <c r="J56" s="55">
        <v>231.53282967765145</v>
      </c>
      <c r="K56" s="55">
        <v>271.46476405864803</v>
      </c>
      <c r="L56" s="54"/>
      <c r="M56" s="53">
        <f t="shared" si="14"/>
        <v>415.94774654829109</v>
      </c>
      <c r="N56" s="54">
        <f t="shared" si="15"/>
        <v>281.18376017195277</v>
      </c>
      <c r="O56" s="54">
        <f t="shared" si="16"/>
        <v>190.84000489455084</v>
      </c>
      <c r="P56" s="54">
        <f t="shared" si="17"/>
        <v>390.95977245786202</v>
      </c>
      <c r="Q56" s="54">
        <f t="shared" si="18"/>
        <v>236.25622195238955</v>
      </c>
      <c r="R56" s="54">
        <f t="shared" si="19"/>
        <v>256.53925816738086</v>
      </c>
      <c r="S56" s="54">
        <f t="shared" si="20"/>
        <v>245.58151129646069</v>
      </c>
      <c r="T56" s="54">
        <f t="shared" si="21"/>
        <v>169.08131293502336</v>
      </c>
      <c r="U56" s="52">
        <f t="shared" si="24"/>
        <v>203.92824776653237</v>
      </c>
      <c r="V56" s="52">
        <f t="shared" si="23"/>
        <v>271.46476405864803</v>
      </c>
    </row>
    <row r="57" spans="1:22" x14ac:dyDescent="0.3">
      <c r="A57" s="45">
        <f t="shared" si="2"/>
        <v>44318</v>
      </c>
      <c r="B57" s="53">
        <v>517.4119730047413</v>
      </c>
      <c r="C57" s="54">
        <v>290.81387029226136</v>
      </c>
      <c r="D57" s="54">
        <v>175.22375186957828</v>
      </c>
      <c r="E57" s="54">
        <v>341.63065765475659</v>
      </c>
      <c r="F57" s="54">
        <v>272.55627324967901</v>
      </c>
      <c r="G57" s="54">
        <v>240.86176032491247</v>
      </c>
      <c r="H57" s="54">
        <v>279.62968041156091</v>
      </c>
      <c r="I57" s="54">
        <v>169.33998616977181</v>
      </c>
      <c r="J57" s="55">
        <v>232.60921115466849</v>
      </c>
      <c r="K57" s="55">
        <v>274.15297669158184</v>
      </c>
      <c r="L57" s="54"/>
      <c r="M57" s="53">
        <f t="shared" si="14"/>
        <v>417.02286286016135</v>
      </c>
      <c r="N57" s="54">
        <f t="shared" si="15"/>
        <v>290.83537632533353</v>
      </c>
      <c r="O57" s="54">
        <f t="shared" si="16"/>
        <v>192.69739978768598</v>
      </c>
      <c r="P57" s="54">
        <f t="shared" si="17"/>
        <v>393.14150315058191</v>
      </c>
      <c r="Q57" s="54">
        <f t="shared" si="18"/>
        <v>238.55975944305797</v>
      </c>
      <c r="R57" s="54">
        <f t="shared" si="19"/>
        <v>259.52382095490753</v>
      </c>
      <c r="S57" s="54">
        <f t="shared" si="20"/>
        <v>261.57358603084839</v>
      </c>
      <c r="T57" s="54">
        <f t="shared" si="21"/>
        <v>173.817449846165</v>
      </c>
      <c r="U57" s="52">
        <f t="shared" si="24"/>
        <v>204.87629728867591</v>
      </c>
      <c r="V57" s="52">
        <f t="shared" si="23"/>
        <v>274.15297669158184</v>
      </c>
    </row>
    <row r="58" spans="1:22" x14ac:dyDescent="0.3">
      <c r="A58" s="45">
        <f t="shared" si="2"/>
        <v>44325</v>
      </c>
      <c r="B58" s="53">
        <v>519.17267397952287</v>
      </c>
      <c r="C58" s="54">
        <v>302.00802993088359</v>
      </c>
      <c r="D58" s="54">
        <v>177.10122245565154</v>
      </c>
      <c r="E58" s="54">
        <v>343.47884473561857</v>
      </c>
      <c r="F58" s="54">
        <v>274.96792569161829</v>
      </c>
      <c r="G58" s="54">
        <v>244.67454497181524</v>
      </c>
      <c r="H58" s="54">
        <v>302.63540924931402</v>
      </c>
      <c r="I58" s="54">
        <v>175.40252602861693</v>
      </c>
      <c r="J58" s="55">
        <v>233.76545746987281</v>
      </c>
      <c r="K58" s="55">
        <v>277.2902605312409</v>
      </c>
      <c r="L58" s="54"/>
      <c r="M58" s="53">
        <f t="shared" si="14"/>
        <v>418.44194977629917</v>
      </c>
      <c r="N58" s="54">
        <f t="shared" si="15"/>
        <v>302.03036378543197</v>
      </c>
      <c r="O58" s="54">
        <f t="shared" si="16"/>
        <v>194.76209533411773</v>
      </c>
      <c r="P58" s="54">
        <f t="shared" si="17"/>
        <v>395.26835866191561</v>
      </c>
      <c r="Q58" s="54">
        <f t="shared" si="18"/>
        <v>240.67060143377697</v>
      </c>
      <c r="R58" s="54">
        <f t="shared" si="19"/>
        <v>263.63202160372623</v>
      </c>
      <c r="S58" s="54">
        <f t="shared" si="20"/>
        <v>283.09380156193043</v>
      </c>
      <c r="T58" s="54">
        <f t="shared" si="21"/>
        <v>180.04028735601767</v>
      </c>
      <c r="U58" s="52">
        <f t="shared" si="24"/>
        <v>205.89468973597766</v>
      </c>
      <c r="V58" s="52">
        <f t="shared" si="23"/>
        <v>277.2902605312409</v>
      </c>
    </row>
    <row r="59" spans="1:22" x14ac:dyDescent="0.3">
      <c r="A59" s="45">
        <f t="shared" si="2"/>
        <v>44332</v>
      </c>
      <c r="B59" s="53">
        <v>520.05914246193072</v>
      </c>
      <c r="C59" s="54">
        <v>314.74693924540253</v>
      </c>
      <c r="D59" s="54">
        <v>180.48024619238188</v>
      </c>
      <c r="E59" s="54">
        <v>345.36974387241332</v>
      </c>
      <c r="F59" s="54">
        <v>277.38470001946354</v>
      </c>
      <c r="G59" s="54">
        <v>247.21047160354905</v>
      </c>
      <c r="H59" s="54">
        <v>321.87611811083411</v>
      </c>
      <c r="I59" s="54">
        <v>181.29652240149491</v>
      </c>
      <c r="J59" s="55">
        <v>233.82725992238224</v>
      </c>
      <c r="K59" s="55">
        <v>280.49028113664838</v>
      </c>
      <c r="L59" s="54"/>
      <c r="M59" s="53">
        <f t="shared" si="14"/>
        <v>419.15642420606974</v>
      </c>
      <c r="N59" s="54">
        <f t="shared" si="15"/>
        <v>314.77021515751079</v>
      </c>
      <c r="O59" s="54">
        <f t="shared" si="16"/>
        <v>198.47808178539205</v>
      </c>
      <c r="P59" s="54">
        <f t="shared" si="17"/>
        <v>397.44436632483701</v>
      </c>
      <c r="Q59" s="54">
        <f t="shared" si="18"/>
        <v>242.78592644686432</v>
      </c>
      <c r="R59" s="54">
        <f t="shared" si="19"/>
        <v>266.36443279361822</v>
      </c>
      <c r="S59" s="54">
        <f t="shared" si="20"/>
        <v>301.09210992202986</v>
      </c>
      <c r="T59" s="54">
        <f t="shared" si="21"/>
        <v>186.09012497623047</v>
      </c>
      <c r="U59" s="52">
        <f t="shared" si="24"/>
        <v>205.94912376965431</v>
      </c>
      <c r="V59" s="52">
        <f t="shared" si="23"/>
        <v>280.49028113664838</v>
      </c>
    </row>
    <row r="60" spans="1:22" x14ac:dyDescent="0.3">
      <c r="A60" s="45">
        <f t="shared" si="2"/>
        <v>44339</v>
      </c>
      <c r="B60" s="53">
        <v>521.91589715102555</v>
      </c>
      <c r="C60" s="54">
        <v>328.76354557462037</v>
      </c>
      <c r="D60" s="54">
        <v>184.4632355608166</v>
      </c>
      <c r="E60" s="54">
        <v>347.70052219058908</v>
      </c>
      <c r="F60" s="54">
        <v>279.52022324660851</v>
      </c>
      <c r="G60" s="54">
        <v>251.67447797576497</v>
      </c>
      <c r="H60" s="54">
        <v>343.89757801724988</v>
      </c>
      <c r="I60" s="54">
        <v>190.42358291033972</v>
      </c>
      <c r="J60" s="55">
        <v>236.33888815781279</v>
      </c>
      <c r="K60" s="55">
        <v>284.794972406444</v>
      </c>
      <c r="L60" s="54"/>
      <c r="M60" s="53">
        <f t="shared" si="14"/>
        <v>420.65292833908921</v>
      </c>
      <c r="N60" s="54">
        <f t="shared" si="15"/>
        <v>328.78785803150885</v>
      </c>
      <c r="O60" s="54">
        <f t="shared" si="16"/>
        <v>202.85826247716631</v>
      </c>
      <c r="P60" s="54">
        <f t="shared" si="17"/>
        <v>400.12657786231682</v>
      </c>
      <c r="Q60" s="54">
        <f t="shared" si="18"/>
        <v>244.65508139706455</v>
      </c>
      <c r="R60" s="54">
        <f t="shared" si="19"/>
        <v>271.17431207425511</v>
      </c>
      <c r="S60" s="54">
        <f t="shared" si="20"/>
        <v>321.69161219545725</v>
      </c>
      <c r="T60" s="54">
        <f t="shared" si="21"/>
        <v>195.45851113310988</v>
      </c>
      <c r="U60" s="52">
        <f t="shared" si="24"/>
        <v>208.1613022577132</v>
      </c>
      <c r="V60" s="52">
        <f t="shared" si="23"/>
        <v>284.794972406444</v>
      </c>
    </row>
    <row r="61" spans="1:22" x14ac:dyDescent="0.3">
      <c r="A61" s="45">
        <f t="shared" si="2"/>
        <v>44346</v>
      </c>
      <c r="B61" s="53">
        <v>524.46568358540264</v>
      </c>
      <c r="C61" s="54">
        <v>342.50703444089908</v>
      </c>
      <c r="D61" s="54">
        <v>190.52597613959108</v>
      </c>
      <c r="E61" s="54">
        <v>351.49879734432392</v>
      </c>
      <c r="F61" s="54">
        <v>284.58289441127215</v>
      </c>
      <c r="G61" s="54">
        <v>257.46180905830477</v>
      </c>
      <c r="H61" s="54">
        <v>369.30655794012233</v>
      </c>
      <c r="I61" s="54">
        <v>199.57902491663032</v>
      </c>
      <c r="J61" s="55">
        <v>236.48997286488554</v>
      </c>
      <c r="K61" s="55">
        <v>290.17645720232133</v>
      </c>
      <c r="L61" s="54"/>
      <c r="M61" s="53">
        <f t="shared" si="14"/>
        <v>422.70800107420774</v>
      </c>
      <c r="N61" s="54">
        <f t="shared" si="15"/>
        <v>342.5323632452052</v>
      </c>
      <c r="O61" s="54">
        <f t="shared" si="16"/>
        <v>209.52559115065969</v>
      </c>
      <c r="P61" s="54">
        <f t="shared" si="17"/>
        <v>404.49755444143835</v>
      </c>
      <c r="Q61" s="54">
        <f t="shared" si="18"/>
        <v>249.0862750026327</v>
      </c>
      <c r="R61" s="54">
        <f t="shared" si="19"/>
        <v>277.41004776615472</v>
      </c>
      <c r="S61" s="54">
        <f t="shared" si="20"/>
        <v>345.45989740048083</v>
      </c>
      <c r="T61" s="54">
        <f t="shared" si="21"/>
        <v>204.85602921340816</v>
      </c>
      <c r="U61" s="52">
        <f t="shared" si="24"/>
        <v>208.29437383819084</v>
      </c>
      <c r="V61" s="52">
        <f t="shared" si="23"/>
        <v>290.17645720232133</v>
      </c>
    </row>
    <row r="62" spans="1:22" x14ac:dyDescent="0.3">
      <c r="A62" s="45">
        <f t="shared" si="2"/>
        <v>44353</v>
      </c>
      <c r="B62" s="53">
        <v>526.56920250377846</v>
      </c>
      <c r="C62" s="54">
        <v>356.53172407382516</v>
      </c>
      <c r="D62" s="54">
        <v>197.57109390540072</v>
      </c>
      <c r="E62" s="54">
        <v>354.13184023826028</v>
      </c>
      <c r="F62" s="54">
        <v>290.38933196442264</v>
      </c>
      <c r="G62" s="54">
        <v>264.18710086258938</v>
      </c>
      <c r="H62" s="54">
        <v>388.20200889634822</v>
      </c>
      <c r="I62" s="54">
        <v>209.32814806474437</v>
      </c>
      <c r="J62" s="55">
        <v>237.73036421583723</v>
      </c>
      <c r="K62" s="55">
        <v>295.74667057050692</v>
      </c>
      <c r="L62" s="54"/>
      <c r="M62" s="53">
        <f t="shared" si="14"/>
        <v>424.4033918405392</v>
      </c>
      <c r="N62" s="54">
        <f t="shared" si="15"/>
        <v>356.5580900206815</v>
      </c>
      <c r="O62" s="54">
        <f t="shared" si="16"/>
        <v>217.27326154456847</v>
      </c>
      <c r="P62" s="54">
        <f t="shared" si="17"/>
        <v>407.52760580828084</v>
      </c>
      <c r="Q62" s="54">
        <f t="shared" si="18"/>
        <v>254.16846346002993</v>
      </c>
      <c r="R62" s="54">
        <f t="shared" si="19"/>
        <v>284.6564177326045</v>
      </c>
      <c r="S62" s="54">
        <f t="shared" si="20"/>
        <v>363.13524165941482</v>
      </c>
      <c r="T62" s="54">
        <f t="shared" si="21"/>
        <v>214.86292576613678</v>
      </c>
      <c r="U62" s="52">
        <f t="shared" si="24"/>
        <v>209.38687910017251</v>
      </c>
      <c r="V62" s="52">
        <f t="shared" si="23"/>
        <v>295.74667057050692</v>
      </c>
    </row>
    <row r="63" spans="1:22" x14ac:dyDescent="0.3">
      <c r="A63" s="45">
        <f t="shared" si="2"/>
        <v>44360</v>
      </c>
      <c r="B63" s="53">
        <v>526.56920250377846</v>
      </c>
      <c r="C63" s="54">
        <v>365.74505527369325</v>
      </c>
      <c r="D63" s="54">
        <v>208.38979648241843</v>
      </c>
      <c r="E63" s="54">
        <v>355.99374142817652</v>
      </c>
      <c r="F63" s="54">
        <v>293.82570411779392</v>
      </c>
      <c r="G63" s="54">
        <v>268.53387936386929</v>
      </c>
      <c r="H63" s="54">
        <v>399.30518485607752</v>
      </c>
      <c r="I63" s="54">
        <v>215.4966870018786</v>
      </c>
      <c r="J63" s="55">
        <v>237.92710992876795</v>
      </c>
      <c r="K63" s="55">
        <v>300.74292967560331</v>
      </c>
      <c r="L63" s="54"/>
      <c r="M63" s="53">
        <f t="shared" si="14"/>
        <v>424.4033918405392</v>
      </c>
      <c r="N63" s="54">
        <f t="shared" si="15"/>
        <v>365.77210255739675</v>
      </c>
      <c r="O63" s="54">
        <f t="shared" si="16"/>
        <v>229.17082584977382</v>
      </c>
      <c r="P63" s="54">
        <f t="shared" si="17"/>
        <v>409.67024323299717</v>
      </c>
      <c r="Q63" s="54">
        <f t="shared" si="18"/>
        <v>257.17620973015192</v>
      </c>
      <c r="R63" s="54">
        <f t="shared" si="19"/>
        <v>289.33998628236128</v>
      </c>
      <c r="S63" s="54">
        <f t="shared" si="20"/>
        <v>373.52146942981221</v>
      </c>
      <c r="T63" s="54">
        <f t="shared" si="21"/>
        <v>221.194565041544</v>
      </c>
      <c r="U63" s="52">
        <f t="shared" si="24"/>
        <v>209.56016773725</v>
      </c>
      <c r="V63" s="52">
        <f t="shared" si="23"/>
        <v>300.74292967560331</v>
      </c>
    </row>
    <row r="64" spans="1:22" x14ac:dyDescent="0.3">
      <c r="A64" s="45">
        <f t="shared" si="2"/>
        <v>44367</v>
      </c>
      <c r="B64" s="53">
        <v>528.62377354892703</v>
      </c>
      <c r="C64" s="54">
        <v>373.5350108551313</v>
      </c>
      <c r="D64" s="54">
        <v>225.95955071701562</v>
      </c>
      <c r="E64" s="54">
        <v>358.60827932437951</v>
      </c>
      <c r="F64" s="54">
        <v>298.97461299400703</v>
      </c>
      <c r="G64" s="54">
        <v>275.32173410237755</v>
      </c>
      <c r="H64" s="54">
        <v>409.85971467091213</v>
      </c>
      <c r="I64" s="54">
        <v>227.94662263051839</v>
      </c>
      <c r="J64" s="55">
        <v>241.13352279694851</v>
      </c>
      <c r="K64" s="55">
        <v>308.94966937965398</v>
      </c>
      <c r="L64" s="54"/>
      <c r="M64" s="53">
        <f t="shared" si="14"/>
        <v>426.05933167939099</v>
      </c>
      <c r="N64" s="54">
        <f t="shared" si="15"/>
        <v>373.56263421535476</v>
      </c>
      <c r="O64" s="54">
        <f t="shared" si="16"/>
        <v>248.49266960549679</v>
      </c>
      <c r="P64" s="54">
        <f t="shared" si="17"/>
        <v>412.67899943073911</v>
      </c>
      <c r="Q64" s="54">
        <f t="shared" si="18"/>
        <v>261.68288443720741</v>
      </c>
      <c r="R64" s="54">
        <f t="shared" si="19"/>
        <v>296.65376658292951</v>
      </c>
      <c r="S64" s="54">
        <f t="shared" si="20"/>
        <v>383.39447793331743</v>
      </c>
      <c r="T64" s="54">
        <f t="shared" si="21"/>
        <v>233.97368538202605</v>
      </c>
      <c r="U64" s="52">
        <f t="shared" si="24"/>
        <v>212.38429491927633</v>
      </c>
      <c r="V64" s="52">
        <f t="shared" si="23"/>
        <v>308.94966937965398</v>
      </c>
    </row>
    <row r="65" spans="1:22" x14ac:dyDescent="0.3">
      <c r="A65" s="45">
        <f t="shared" si="2"/>
        <v>44374</v>
      </c>
      <c r="B65" s="53">
        <v>531.2431787768902</v>
      </c>
      <c r="C65" s="54">
        <v>383.04217562653218</v>
      </c>
      <c r="D65" s="54">
        <v>249.17131149736895</v>
      </c>
      <c r="E65" s="54">
        <v>361.51900029914202</v>
      </c>
      <c r="F65" s="54">
        <v>309.92891714652467</v>
      </c>
      <c r="G65" s="54">
        <v>285.37091145726555</v>
      </c>
      <c r="H65" s="54">
        <v>422.84168364557956</v>
      </c>
      <c r="I65" s="54">
        <v>242.1973730866992</v>
      </c>
      <c r="J65" s="55">
        <v>246.24815959844628</v>
      </c>
      <c r="K65" s="55">
        <v>320.07459016539593</v>
      </c>
      <c r="L65" s="54"/>
      <c r="M65" s="53">
        <f t="shared" si="14"/>
        <v>428.17051565685586</v>
      </c>
      <c r="N65" s="54">
        <f t="shared" si="15"/>
        <v>383.07050205294638</v>
      </c>
      <c r="O65" s="54">
        <f t="shared" si="16"/>
        <v>274.01915159862909</v>
      </c>
      <c r="P65" s="54">
        <f t="shared" si="17"/>
        <v>416.02859699650116</v>
      </c>
      <c r="Q65" s="54">
        <f t="shared" si="18"/>
        <v>271.27083533018424</v>
      </c>
      <c r="R65" s="54">
        <f t="shared" si="19"/>
        <v>307.48155801431318</v>
      </c>
      <c r="S65" s="54">
        <f t="shared" si="20"/>
        <v>395.5381823263815</v>
      </c>
      <c r="T65" s="54">
        <f t="shared" si="21"/>
        <v>248.60123531110233</v>
      </c>
      <c r="U65" s="52">
        <f t="shared" si="24"/>
        <v>216.88913737442098</v>
      </c>
      <c r="V65" s="52">
        <f t="shared" si="23"/>
        <v>320.07459016539593</v>
      </c>
    </row>
    <row r="66" spans="1:22" x14ac:dyDescent="0.3">
      <c r="A66" s="45">
        <f t="shared" si="2"/>
        <v>44381</v>
      </c>
      <c r="B66" s="53">
        <v>535.92792979274111</v>
      </c>
      <c r="C66" s="54">
        <v>393.89047020057632</v>
      </c>
      <c r="D66" s="54">
        <v>273.6080746791103</v>
      </c>
      <c r="E66" s="54">
        <v>365.60765067871404</v>
      </c>
      <c r="F66" s="54">
        <v>330.00775889452132</v>
      </c>
      <c r="G66" s="54">
        <v>300.24935452362672</v>
      </c>
      <c r="H66" s="54">
        <v>432.96566043194639</v>
      </c>
      <c r="I66" s="54">
        <v>260.30202309350358</v>
      </c>
      <c r="J66" s="55">
        <v>254.63569545204268</v>
      </c>
      <c r="K66" s="55">
        <v>333.93004105327492</v>
      </c>
      <c r="L66" s="54"/>
      <c r="M66" s="53">
        <f t="shared" si="14"/>
        <v>431.94632368285079</v>
      </c>
      <c r="N66" s="54">
        <f t="shared" si="15"/>
        <v>393.91959887133208</v>
      </c>
      <c r="O66" s="54">
        <f t="shared" si="16"/>
        <v>300.89279557729429</v>
      </c>
      <c r="P66" s="54">
        <f t="shared" si="17"/>
        <v>420.73373138671315</v>
      </c>
      <c r="Q66" s="54">
        <f t="shared" si="18"/>
        <v>288.84520116732409</v>
      </c>
      <c r="R66" s="54">
        <f t="shared" si="19"/>
        <v>323.51278849786252</v>
      </c>
      <c r="S66" s="54">
        <f t="shared" si="20"/>
        <v>405.00843923546728</v>
      </c>
      <c r="T66" s="54">
        <f t="shared" si="21"/>
        <v>267.18458449943381</v>
      </c>
      <c r="U66" s="52">
        <f t="shared" si="24"/>
        <v>224.27666635717577</v>
      </c>
      <c r="V66" s="52">
        <f t="shared" si="23"/>
        <v>333.93004105327492</v>
      </c>
    </row>
    <row r="67" spans="1:22" x14ac:dyDescent="0.3">
      <c r="A67" s="45">
        <f t="shared" si="2"/>
        <v>44388</v>
      </c>
      <c r="B67" s="53">
        <v>545.1682289713716</v>
      </c>
      <c r="C67" s="54">
        <v>406.14924517617322</v>
      </c>
      <c r="D67" s="54">
        <v>297.3133319750774</v>
      </c>
      <c r="E67" s="54">
        <v>374.45170114938605</v>
      </c>
      <c r="F67" s="54">
        <v>357.27701241433584</v>
      </c>
      <c r="G67" s="54">
        <v>320.92133830098294</v>
      </c>
      <c r="H67" s="54">
        <v>451.61394749549419</v>
      </c>
      <c r="I67" s="54">
        <v>283.37457244883512</v>
      </c>
      <c r="J67" s="55">
        <v>267.25641175832641</v>
      </c>
      <c r="K67" s="55">
        <v>351.26908079672057</v>
      </c>
      <c r="L67" s="54"/>
      <c r="M67" s="53">
        <f t="shared" si="14"/>
        <v>439.39380502886439</v>
      </c>
      <c r="N67" s="54">
        <f t="shared" si="15"/>
        <v>406.17928039798096</v>
      </c>
      <c r="O67" s="54">
        <f t="shared" si="16"/>
        <v>326.96198650313937</v>
      </c>
      <c r="P67" s="54">
        <f t="shared" si="17"/>
        <v>430.91128196091643</v>
      </c>
      <c r="Q67" s="54">
        <f t="shared" si="18"/>
        <v>312.71310368270446</v>
      </c>
      <c r="R67" s="54">
        <f t="shared" si="19"/>
        <v>345.78644542613694</v>
      </c>
      <c r="S67" s="54">
        <f t="shared" si="20"/>
        <v>422.45257933306192</v>
      </c>
      <c r="T67" s="54">
        <f t="shared" si="21"/>
        <v>290.86718765243552</v>
      </c>
      <c r="U67" s="52">
        <f t="shared" si="24"/>
        <v>235.39267338513019</v>
      </c>
      <c r="V67" s="52">
        <f t="shared" si="23"/>
        <v>351.26908079672057</v>
      </c>
    </row>
    <row r="68" spans="1:22" x14ac:dyDescent="0.3">
      <c r="A68" s="45">
        <f t="shared" si="2"/>
        <v>44395</v>
      </c>
      <c r="B68" s="53">
        <v>555.74127051602511</v>
      </c>
      <c r="C68" s="54">
        <v>420.26244554039869</v>
      </c>
      <c r="D68" s="54">
        <v>315.27207560790737</v>
      </c>
      <c r="E68" s="54">
        <v>385.07943772970361</v>
      </c>
      <c r="F68" s="54">
        <v>385.42110703999833</v>
      </c>
      <c r="G68" s="54">
        <v>343.35464891266537</v>
      </c>
      <c r="H68" s="54">
        <v>468.23072301843666</v>
      </c>
      <c r="I68" s="54">
        <v>307.85704190611381</v>
      </c>
      <c r="J68" s="55">
        <v>282.53575904102598</v>
      </c>
      <c r="K68" s="55">
        <v>368.2829514770828</v>
      </c>
      <c r="L68" s="54"/>
      <c r="M68" s="53">
        <f t="shared" si="14"/>
        <v>447.91544790559465</v>
      </c>
      <c r="N68" s="54">
        <f t="shared" si="15"/>
        <v>420.29352445023096</v>
      </c>
      <c r="O68" s="54">
        <f t="shared" si="16"/>
        <v>346.71161042442014</v>
      </c>
      <c r="P68" s="54">
        <f t="shared" si="17"/>
        <v>443.14146166128995</v>
      </c>
      <c r="Q68" s="54">
        <f t="shared" si="18"/>
        <v>337.34672654373543</v>
      </c>
      <c r="R68" s="54">
        <f t="shared" si="19"/>
        <v>369.95789746052583</v>
      </c>
      <c r="S68" s="54">
        <f t="shared" si="20"/>
        <v>437.99638553921454</v>
      </c>
      <c r="T68" s="54">
        <f t="shared" si="21"/>
        <v>315.99699014772136</v>
      </c>
      <c r="U68" s="52">
        <f t="shared" si="24"/>
        <v>248.850335189356</v>
      </c>
      <c r="V68" s="52">
        <f t="shared" si="23"/>
        <v>368.2829514770828</v>
      </c>
    </row>
    <row r="69" spans="1:22" x14ac:dyDescent="0.3">
      <c r="A69" s="45">
        <f t="shared" si="2"/>
        <v>44402</v>
      </c>
      <c r="B69" s="53">
        <v>563.40540530488488</v>
      </c>
      <c r="C69" s="54">
        <v>436.01582161609826</v>
      </c>
      <c r="D69" s="54">
        <v>329.03999488855584</v>
      </c>
      <c r="E69" s="54">
        <v>397.10118666150851</v>
      </c>
      <c r="F69" s="54">
        <v>409.0020604854127</v>
      </c>
      <c r="G69" s="54">
        <v>362.73285106031938</v>
      </c>
      <c r="H69" s="54">
        <v>483.57652190439319</v>
      </c>
      <c r="I69" s="54">
        <v>324.65444607879169</v>
      </c>
      <c r="J69" s="55">
        <v>300.33891217053412</v>
      </c>
      <c r="K69" s="55">
        <v>383.27940298226429</v>
      </c>
      <c r="L69" s="54"/>
      <c r="M69" s="53">
        <f t="shared" si="14"/>
        <v>454.09257483297478</v>
      </c>
      <c r="N69" s="54">
        <f t="shared" si="15"/>
        <v>436.04806550690802</v>
      </c>
      <c r="O69" s="54">
        <f t="shared" si="16"/>
        <v>361.85249296780052</v>
      </c>
      <c r="P69" s="54">
        <f t="shared" si="17"/>
        <v>456.9758419771365</v>
      </c>
      <c r="Q69" s="54">
        <f t="shared" si="18"/>
        <v>357.98637836427054</v>
      </c>
      <c r="R69" s="54">
        <f t="shared" si="19"/>
        <v>390.83753006726135</v>
      </c>
      <c r="S69" s="54">
        <f t="shared" si="20"/>
        <v>452.35128391480873</v>
      </c>
      <c r="T69" s="54">
        <f t="shared" si="21"/>
        <v>333.23852903861911</v>
      </c>
      <c r="U69" s="52">
        <f t="shared" si="24"/>
        <v>264.53090121307912</v>
      </c>
      <c r="V69" s="52">
        <f t="shared" si="23"/>
        <v>383.27940298226429</v>
      </c>
    </row>
    <row r="70" spans="1:22" x14ac:dyDescent="0.3">
      <c r="A70" s="45">
        <f t="shared" ref="A70:A92" si="25">A69+7</f>
        <v>44409</v>
      </c>
      <c r="B70" s="53">
        <v>572.56853300694866</v>
      </c>
      <c r="C70" s="54">
        <v>447.1775146740232</v>
      </c>
      <c r="D70" s="54">
        <v>337.26552150662127</v>
      </c>
      <c r="E70" s="54">
        <v>407.40393902171229</v>
      </c>
      <c r="F70" s="54">
        <v>423.61231752367547</v>
      </c>
      <c r="G70" s="54">
        <v>376.7200917975897</v>
      </c>
      <c r="H70" s="54">
        <v>495.1899588010395</v>
      </c>
      <c r="I70" s="54">
        <v>337.77246759784708</v>
      </c>
      <c r="J70" s="55">
        <v>318.22096242991881</v>
      </c>
      <c r="K70" s="55">
        <v>394.79429200604159</v>
      </c>
      <c r="L70" s="54"/>
      <c r="M70" s="53">
        <f t="shared" si="14"/>
        <v>461.47785763746231</v>
      </c>
      <c r="N70" s="54">
        <f t="shared" si="15"/>
        <v>447.21058398536672</v>
      </c>
      <c r="O70" s="54">
        <f t="shared" si="16"/>
        <v>370.89828484403756</v>
      </c>
      <c r="P70" s="54">
        <f t="shared" si="17"/>
        <v>468.83203655078626</v>
      </c>
      <c r="Q70" s="54">
        <f t="shared" si="18"/>
        <v>370.77426749590813</v>
      </c>
      <c r="R70" s="54">
        <f t="shared" si="19"/>
        <v>405.90850752692864</v>
      </c>
      <c r="S70" s="54">
        <f t="shared" si="20"/>
        <v>463.21482433272053</v>
      </c>
      <c r="T70" s="54">
        <f t="shared" si="21"/>
        <v>346.70339991196005</v>
      </c>
      <c r="U70" s="52">
        <f t="shared" si="24"/>
        <v>280.28095782900868</v>
      </c>
      <c r="V70" s="52">
        <f t="shared" si="23"/>
        <v>394.79429200604159</v>
      </c>
    </row>
    <row r="71" spans="1:22" x14ac:dyDescent="0.3">
      <c r="A71" s="45">
        <f t="shared" si="25"/>
        <v>44416</v>
      </c>
      <c r="B71" s="53">
        <v>580.83614488331011</v>
      </c>
      <c r="C71" s="54">
        <v>455.77367226880875</v>
      </c>
      <c r="D71" s="54">
        <v>342.6864615402547</v>
      </c>
      <c r="E71" s="54">
        <v>417.20769867275914</v>
      </c>
      <c r="F71" s="54">
        <v>430.44729021077887</v>
      </c>
      <c r="G71" s="54">
        <v>386.52772230321835</v>
      </c>
      <c r="H71" s="54">
        <v>505.88472179225204</v>
      </c>
      <c r="I71" s="54">
        <v>346.44727429134775</v>
      </c>
      <c r="J71" s="55">
        <v>333.63724425791992</v>
      </c>
      <c r="K71" s="55">
        <v>403.53268225555013</v>
      </c>
      <c r="L71" s="54"/>
      <c r="M71" s="53">
        <f t="shared" si="14"/>
        <v>468.14137404910389</v>
      </c>
      <c r="N71" s="54">
        <f t="shared" si="15"/>
        <v>455.80737727627417</v>
      </c>
      <c r="O71" s="54">
        <f t="shared" si="16"/>
        <v>376.85981139360968</v>
      </c>
      <c r="P71" s="54">
        <f t="shared" si="17"/>
        <v>480.11400062332746</v>
      </c>
      <c r="Q71" s="54">
        <f t="shared" si="18"/>
        <v>376.75669974960118</v>
      </c>
      <c r="R71" s="54">
        <f t="shared" si="19"/>
        <v>416.47603696747217</v>
      </c>
      <c r="S71" s="54">
        <f t="shared" si="20"/>
        <v>473.21901095283943</v>
      </c>
      <c r="T71" s="54">
        <f t="shared" si="21"/>
        <v>355.60757435697894</v>
      </c>
      <c r="U71" s="52">
        <f t="shared" si="24"/>
        <v>293.85922810988518</v>
      </c>
      <c r="V71" s="52">
        <f t="shared" ref="V71:V76" si="26">K71*V$2</f>
        <v>403.53268225555013</v>
      </c>
    </row>
    <row r="72" spans="1:22" x14ac:dyDescent="0.3">
      <c r="A72" s="45">
        <f t="shared" si="25"/>
        <v>44423</v>
      </c>
      <c r="B72" s="53">
        <v>592.60879433210084</v>
      </c>
      <c r="C72" s="54">
        <v>467.24557289623698</v>
      </c>
      <c r="D72" s="54">
        <v>346.32714235607222</v>
      </c>
      <c r="E72" s="54">
        <v>429.23438650186779</v>
      </c>
      <c r="F72" s="54">
        <v>437.29769172154926</v>
      </c>
      <c r="G72" s="54">
        <v>395.54630819523544</v>
      </c>
      <c r="H72" s="54">
        <v>523.05563937964541</v>
      </c>
      <c r="I72" s="54">
        <v>355.39915426644728</v>
      </c>
      <c r="J72" s="55">
        <v>348.37489498980409</v>
      </c>
      <c r="K72" s="55">
        <v>412.76358894936897</v>
      </c>
      <c r="L72" s="54"/>
      <c r="M72" s="53">
        <f t="shared" ref="M72" si="27">B72*M$2</f>
        <v>477.62987495887859</v>
      </c>
      <c r="N72" s="54">
        <f t="shared" ref="N72" si="28">C72*N$2</f>
        <v>467.28012626445644</v>
      </c>
      <c r="O72" s="54">
        <f t="shared" ref="O72" si="29">D72*O$2</f>
        <v>380.86354786871453</v>
      </c>
      <c r="P72" s="54">
        <f t="shared" ref="P72" si="30">E72*P$2</f>
        <v>493.95406452015953</v>
      </c>
      <c r="Q72" s="54">
        <f t="shared" ref="Q72" si="31">F72*Q$2</f>
        <v>382.75263635752759</v>
      </c>
      <c r="R72" s="54">
        <f t="shared" ref="R72" si="32">G72*R$2</f>
        <v>426.19338631819107</v>
      </c>
      <c r="S72" s="54">
        <f t="shared" ref="S72" si="33">H72*S$2</f>
        <v>489.28117746593665</v>
      </c>
      <c r="T72" s="54">
        <f t="shared" ref="T72" si="34">I72*T$2</f>
        <v>364.79614808841166</v>
      </c>
      <c r="U72" s="52">
        <f t="shared" ref="U72" si="35">J72*U$2</f>
        <v>306.83977732242045</v>
      </c>
      <c r="V72" s="52">
        <f t="shared" si="26"/>
        <v>412.76358894936897</v>
      </c>
    </row>
    <row r="73" spans="1:22" x14ac:dyDescent="0.3">
      <c r="A73" s="45">
        <f t="shared" si="25"/>
        <v>44430</v>
      </c>
      <c r="B73" s="53">
        <v>605.87078600388759</v>
      </c>
      <c r="C73" s="54">
        <v>477.28398586135648</v>
      </c>
      <c r="D73" s="54">
        <v>348.71897550277527</v>
      </c>
      <c r="E73" s="54">
        <v>440.01654061476631</v>
      </c>
      <c r="F73" s="54">
        <v>442.14303070647867</v>
      </c>
      <c r="G73" s="54">
        <v>406.02123707821107</v>
      </c>
      <c r="H73" s="54">
        <v>536.93103612334642</v>
      </c>
      <c r="I73" s="54">
        <v>361.76192306838277</v>
      </c>
      <c r="J73" s="55">
        <v>360.18833894763685</v>
      </c>
      <c r="K73" s="55">
        <v>420.85423321293183</v>
      </c>
      <c r="L73" s="54"/>
      <c r="M73" s="53">
        <f t="shared" ref="M73" si="36">B73*M$2</f>
        <v>488.31875349811844</v>
      </c>
      <c r="N73" s="54">
        <f t="shared" ref="N73" si="37">C73*N$2</f>
        <v>477.31928158220518</v>
      </c>
      <c r="O73" s="54">
        <f t="shared" ref="O73" si="38">D73*O$2</f>
        <v>383.49389919482201</v>
      </c>
      <c r="P73" s="54">
        <f t="shared" ref="P73" si="39">E73*P$2</f>
        <v>506.36194472694672</v>
      </c>
      <c r="Q73" s="54">
        <f t="shared" ref="Q73" si="40">F73*Q$2</f>
        <v>386.99360608052478</v>
      </c>
      <c r="R73" s="54">
        <f t="shared" ref="R73" si="41">G73*R$2</f>
        <v>437.47991666768957</v>
      </c>
      <c r="S73" s="54">
        <f t="shared" ref="S73" si="42">H73*S$2</f>
        <v>502.26061970006856</v>
      </c>
      <c r="T73" s="54">
        <f t="shared" ref="T73" si="43">I73*T$2</f>
        <v>371.32715279750846</v>
      </c>
      <c r="U73" s="52">
        <f t="shared" ref="U73" si="44">J73*U$2</f>
        <v>317.24475932762027</v>
      </c>
      <c r="V73" s="52">
        <f t="shared" si="26"/>
        <v>420.85423321293183</v>
      </c>
    </row>
    <row r="74" spans="1:22" x14ac:dyDescent="0.3">
      <c r="A74" s="45">
        <f t="shared" si="25"/>
        <v>44437</v>
      </c>
      <c r="B74" s="53">
        <v>618.98531994071209</v>
      </c>
      <c r="C74" s="54">
        <v>487.47959444386902</v>
      </c>
      <c r="D74" s="54">
        <v>350.95758889205945</v>
      </c>
      <c r="E74" s="54">
        <v>451.22102697145289</v>
      </c>
      <c r="F74" s="54">
        <v>446.95348429848593</v>
      </c>
      <c r="G74" s="54">
        <v>412.29043487873429</v>
      </c>
      <c r="H74" s="54">
        <v>552.42701303383467</v>
      </c>
      <c r="I74" s="54">
        <v>368.65476370491098</v>
      </c>
      <c r="J74" s="55">
        <v>371.16277513368732</v>
      </c>
      <c r="K74" s="55">
        <v>428.60208332560842</v>
      </c>
      <c r="L74" s="54"/>
      <c r="M74" s="53">
        <f t="shared" ref="M74" si="45">B74*M$2</f>
        <v>498.88878429128135</v>
      </c>
      <c r="N74" s="54">
        <f t="shared" ref="N74" si="46">C74*N$2</f>
        <v>487.51564414215056</v>
      </c>
      <c r="O74" s="54">
        <f t="shared" ref="O74" si="47">D74*O$2</f>
        <v>385.95575139603523</v>
      </c>
      <c r="P74" s="54">
        <f t="shared" ref="P74" si="48">E74*P$2</f>
        <v>519.25583615500898</v>
      </c>
      <c r="Q74" s="54">
        <f t="shared" ref="Q74" si="49">F74*Q$2</f>
        <v>391.20404173859521</v>
      </c>
      <c r="R74" s="54">
        <f t="shared" ref="R74" si="50">G74*R$2</f>
        <v>444.2348542938164</v>
      </c>
      <c r="S74" s="54">
        <f t="shared" ref="S74" si="51">H74*S$2</f>
        <v>516.75599888714885</v>
      </c>
      <c r="T74" s="54">
        <f t="shared" ref="T74" si="52">I74*T$2</f>
        <v>378.4022447987337</v>
      </c>
      <c r="U74" s="52">
        <f t="shared" ref="U74" si="53">J74*U$2</f>
        <v>326.91076455358638</v>
      </c>
      <c r="V74" s="52">
        <f t="shared" si="26"/>
        <v>428.60208332560842</v>
      </c>
    </row>
    <row r="75" spans="1:22" x14ac:dyDescent="0.3">
      <c r="A75" s="45">
        <f t="shared" si="25"/>
        <v>44444</v>
      </c>
      <c r="B75" s="53">
        <v>630.70335055484441</v>
      </c>
      <c r="C75" s="54">
        <v>493.76803844074135</v>
      </c>
      <c r="D75" s="54">
        <v>352.00396188679622</v>
      </c>
      <c r="E75" s="54">
        <v>459.33175679800013</v>
      </c>
      <c r="F75" s="54">
        <v>449.42083059440722</v>
      </c>
      <c r="G75" s="54">
        <v>417.68265240998159</v>
      </c>
      <c r="H75" s="54">
        <v>564.9920331851738</v>
      </c>
      <c r="I75" s="54">
        <v>372.26184167265654</v>
      </c>
      <c r="J75" s="55">
        <v>379.09404949748017</v>
      </c>
      <c r="K75" s="55">
        <v>434.15244810970046</v>
      </c>
      <c r="L75" s="54"/>
      <c r="M75" s="53">
        <f t="shared" ref="M75" si="54">B75*M$2</f>
        <v>508.33326360127921</v>
      </c>
      <c r="N75" s="54">
        <f t="shared" ref="N75" si="55">C75*N$2</f>
        <v>493.80455317696772</v>
      </c>
      <c r="O75" s="54">
        <f t="shared" ref="O75" si="56">D75*O$2</f>
        <v>387.10647070858545</v>
      </c>
      <c r="P75" s="54">
        <f t="shared" ref="P75" si="57">E75*P$2</f>
        <v>528.58949648147609</v>
      </c>
      <c r="Q75" s="54">
        <f t="shared" ref="Q75" si="58">F75*Q$2</f>
        <v>393.36363077244772</v>
      </c>
      <c r="R75" s="54">
        <f t="shared" ref="R75" si="59">G75*R$2</f>
        <v>450.04486288646967</v>
      </c>
      <c r="S75" s="54">
        <f t="shared" ref="S75" si="60">H75*S$2</f>
        <v>528.50967744765887</v>
      </c>
      <c r="T75" s="54">
        <f t="shared" ref="T75" si="61">I75*T$2</f>
        <v>382.10469634565453</v>
      </c>
      <c r="U75" s="52">
        <f t="shared" ref="U75" si="62">J75*U$2</f>
        <v>333.89642998088544</v>
      </c>
      <c r="V75" s="52">
        <f t="shared" si="26"/>
        <v>434.15244810970046</v>
      </c>
    </row>
    <row r="76" spans="1:22" x14ac:dyDescent="0.3">
      <c r="A76" s="45">
        <f t="shared" si="25"/>
        <v>44451</v>
      </c>
      <c r="B76" s="53">
        <v>637.88628212541221</v>
      </c>
      <c r="C76" s="54">
        <v>498.53392660934662</v>
      </c>
      <c r="D76" s="54">
        <v>353.3960713454473</v>
      </c>
      <c r="E76" s="54">
        <v>464.20216731070371</v>
      </c>
      <c r="F76" s="54">
        <v>453.09604611075503</v>
      </c>
      <c r="G76" s="54">
        <v>421.39320830332042</v>
      </c>
      <c r="H76" s="54">
        <v>575.64173407252792</v>
      </c>
      <c r="I76" s="54">
        <v>374.0998944575345</v>
      </c>
      <c r="J76" s="55">
        <v>383.59833937088496</v>
      </c>
      <c r="K76" s="55">
        <v>438.01436266814994</v>
      </c>
      <c r="L76" s="54"/>
      <c r="M76" s="53">
        <f t="shared" ref="M76" si="63">B76*M$2</f>
        <v>514.122551139199</v>
      </c>
      <c r="N76" s="54">
        <f t="shared" ref="N76" si="64">C76*N$2</f>
        <v>498.57079378869571</v>
      </c>
      <c r="O76" s="54">
        <f t="shared" ref="O76" si="65">D76*O$2</f>
        <v>388.63740398697786</v>
      </c>
      <c r="P76" s="54">
        <f t="shared" ref="P76" si="66">E76*P$2</f>
        <v>534.19426428267172</v>
      </c>
      <c r="Q76" s="54">
        <f t="shared" ref="Q76" si="67">F76*Q$2</f>
        <v>396.58042897352288</v>
      </c>
      <c r="R76" s="54">
        <f t="shared" ref="R76" si="68">G76*R$2</f>
        <v>454.04291405908845</v>
      </c>
      <c r="S76" s="54">
        <f t="shared" ref="S76" si="69">H76*S$2</f>
        <v>538.47171168937871</v>
      </c>
      <c r="T76" s="54">
        <f t="shared" ref="T76" si="70">I76*T$2</f>
        <v>383.99134848834359</v>
      </c>
      <c r="U76" s="52">
        <f t="shared" ref="U76" si="71">J76*U$2</f>
        <v>337.86369433210001</v>
      </c>
      <c r="V76" s="52">
        <f t="shared" si="26"/>
        <v>438.01436266814994</v>
      </c>
    </row>
    <row r="77" spans="1:22" x14ac:dyDescent="0.3">
      <c r="A77" s="45">
        <f t="shared" si="25"/>
        <v>44458</v>
      </c>
      <c r="B77" s="53">
        <v>645.00687366329225</v>
      </c>
      <c r="C77" s="54">
        <v>502.75244815063746</v>
      </c>
      <c r="D77" s="54">
        <v>354.32604355743911</v>
      </c>
      <c r="E77" s="54">
        <v>468.46594808311806</v>
      </c>
      <c r="F77" s="54">
        <v>456.30801633161377</v>
      </c>
      <c r="G77" s="54">
        <v>424.14328312944264</v>
      </c>
      <c r="H77" s="54">
        <v>586.85767912593485</v>
      </c>
      <c r="I77" s="54">
        <v>375.20623366393903</v>
      </c>
      <c r="J77" s="55">
        <v>387.14205949029457</v>
      </c>
      <c r="K77" s="55">
        <v>441.32886009588111</v>
      </c>
      <c r="L77" s="54"/>
      <c r="M77" s="53">
        <f t="shared" ref="M77" si="72">B77*M$2</f>
        <v>519.86159395867651</v>
      </c>
      <c r="N77" s="54">
        <f t="shared" ref="N77" si="73">C77*N$2</f>
        <v>502.78962729469339</v>
      </c>
      <c r="O77" s="54">
        <f t="shared" ref="O77" si="74">D77*O$2</f>
        <v>389.66011480793441</v>
      </c>
      <c r="P77" s="54">
        <f t="shared" ref="P77" si="75">E77*P$2</f>
        <v>539.10093511098341</v>
      </c>
      <c r="Q77" s="54">
        <f t="shared" ref="Q77" si="76">F77*Q$2</f>
        <v>399.39176343334066</v>
      </c>
      <c r="R77" s="54">
        <f t="shared" ref="R77" si="77">G77*R$2</f>
        <v>457.00606572676861</v>
      </c>
      <c r="S77" s="54">
        <f t="shared" ref="S77" si="78">H77*S$2</f>
        <v>548.96342688937682</v>
      </c>
      <c r="T77" s="54">
        <f t="shared" ref="T77" si="79">I77*T$2</f>
        <v>385.12694005104322</v>
      </c>
      <c r="U77" s="52">
        <f t="shared" ref="U77" si="80">J77*U$2</f>
        <v>340.98491319135348</v>
      </c>
      <c r="V77" s="52">
        <f t="shared" ref="V77" si="81">K77*V$2</f>
        <v>441.32886009588111</v>
      </c>
    </row>
    <row r="78" spans="1:22" x14ac:dyDescent="0.3">
      <c r="A78" s="45">
        <f t="shared" si="25"/>
        <v>44465</v>
      </c>
      <c r="B78" s="53">
        <v>649.07896817044559</v>
      </c>
      <c r="C78" s="54">
        <v>505.24499245545951</v>
      </c>
      <c r="D78" s="54">
        <v>355.60969892511918</v>
      </c>
      <c r="E78" s="54">
        <v>471.286064725394</v>
      </c>
      <c r="F78" s="54">
        <v>460.10415929240969</v>
      </c>
      <c r="G78" s="54">
        <v>426.29024876266459</v>
      </c>
      <c r="H78" s="54">
        <v>595.27330947711891</v>
      </c>
      <c r="I78" s="54">
        <v>377.04872877429557</v>
      </c>
      <c r="J78" s="55">
        <v>389.41423366951568</v>
      </c>
      <c r="K78" s="55">
        <v>443.89001685923108</v>
      </c>
      <c r="L78" s="54"/>
      <c r="M78" s="53">
        <f t="shared" ref="M78" si="82">B78*M$2</f>
        <v>523.14361408540185</v>
      </c>
      <c r="N78" s="54">
        <f t="shared" ref="N78" si="83">C78*N$2</f>
        <v>505.28235592614396</v>
      </c>
      <c r="O78" s="54">
        <f t="shared" ref="O78" si="84">D78*O$2</f>
        <v>391.07177874582089</v>
      </c>
      <c r="P78" s="54">
        <f t="shared" ref="P78" si="85">E78*P$2</f>
        <v>542.34626708269639</v>
      </c>
      <c r="Q78" s="54">
        <f t="shared" ref="Q78" si="86">F78*Q$2</f>
        <v>402.71440554589014</v>
      </c>
      <c r="R78" s="54">
        <f t="shared" ref="R78" si="87">G78*R$2</f>
        <v>459.31937907232003</v>
      </c>
      <c r="S78" s="54">
        <f t="shared" ref="S78" si="88">H78*S$2</f>
        <v>556.8356477724725</v>
      </c>
      <c r="T78" s="54">
        <f t="shared" ref="T78" si="89">I78*T$2</f>
        <v>387.01815197729866</v>
      </c>
      <c r="U78" s="52">
        <f t="shared" ref="U78" si="90">J78*U$2</f>
        <v>342.98618661609424</v>
      </c>
      <c r="V78" s="52">
        <f t="shared" ref="V78" si="91">K78*V$2</f>
        <v>443.89001685923108</v>
      </c>
    </row>
    <row r="79" spans="1:22" x14ac:dyDescent="0.3">
      <c r="A79" s="45">
        <f t="shared" si="25"/>
        <v>44472</v>
      </c>
      <c r="B79" s="53">
        <v>654.09774592891949</v>
      </c>
      <c r="C79" s="54">
        <v>507.53856146296278</v>
      </c>
      <c r="D79" s="54">
        <v>356.32368426288588</v>
      </c>
      <c r="E79" s="54">
        <v>472.72490944647251</v>
      </c>
      <c r="F79" s="54">
        <v>462.51622464152496</v>
      </c>
      <c r="G79" s="54">
        <v>427.80908187991344</v>
      </c>
      <c r="H79" s="54">
        <v>601.05345942436622</v>
      </c>
      <c r="I79" s="54">
        <v>377.93093576590388</v>
      </c>
      <c r="J79" s="55">
        <v>391.32946272501215</v>
      </c>
      <c r="K79" s="55">
        <v>445.78382723516188</v>
      </c>
      <c r="L79" s="54"/>
      <c r="M79" s="53">
        <f t="shared" ref="M79" si="92">B79*M$2</f>
        <v>527.18864044368934</v>
      </c>
      <c r="N79" s="54">
        <f t="shared" ref="N79" si="93">C79*N$2</f>
        <v>507.5760945458149</v>
      </c>
      <c r="O79" s="54">
        <f t="shared" ref="O79" si="94">D79*O$2</f>
        <v>391.85696406805152</v>
      </c>
      <c r="P79" s="54">
        <f t="shared" ref="P79" si="95">E79*P$2</f>
        <v>544.00205986291212</v>
      </c>
      <c r="Q79" s="54">
        <f t="shared" ref="Q79" si="96">F79*Q$2</f>
        <v>404.82560894100976</v>
      </c>
      <c r="R79" s="54">
        <f t="shared" ref="R79" si="97">G79*R$2</f>
        <v>460.95589195609847</v>
      </c>
      <c r="S79" s="54">
        <f t="shared" ref="S79" si="98">H79*S$2</f>
        <v>562.24256504703442</v>
      </c>
      <c r="T79" s="54">
        <f t="shared" ref="T79" si="99">I79*T$2</f>
        <v>387.9236851179715</v>
      </c>
      <c r="U79" s="52">
        <f t="shared" ref="U79" si="100">J79*U$2</f>
        <v>344.67307182327073</v>
      </c>
      <c r="V79" s="52">
        <f t="shared" ref="V79" si="101">K79*V$2</f>
        <v>445.78382723516188</v>
      </c>
    </row>
    <row r="80" spans="1:22" x14ac:dyDescent="0.3">
      <c r="A80" s="45">
        <f t="shared" si="25"/>
        <v>44479</v>
      </c>
      <c r="B80" s="53">
        <v>659.10258984039683</v>
      </c>
      <c r="C80" s="54">
        <v>510.24197532056769</v>
      </c>
      <c r="D80" s="54">
        <v>357.00734863643862</v>
      </c>
      <c r="E80" s="54">
        <v>475.86482995153852</v>
      </c>
      <c r="F80" s="54">
        <v>467.1015862963672</v>
      </c>
      <c r="G80" s="54">
        <v>429.86776195152265</v>
      </c>
      <c r="H80" s="54">
        <v>607.31954011378753</v>
      </c>
      <c r="I80" s="54">
        <v>378.73490576839356</v>
      </c>
      <c r="J80" s="55">
        <v>392.0316766433026</v>
      </c>
      <c r="K80" s="55">
        <v>448.13513607696507</v>
      </c>
      <c r="L80" s="54"/>
      <c r="M80" s="53">
        <f t="shared" ref="M80" si="102">B80*M$2</f>
        <v>531.22243642257251</v>
      </c>
      <c r="N80" s="54">
        <f t="shared" ref="N80" si="103">C80*N$2</f>
        <v>510.27970832410369</v>
      </c>
      <c r="O80" s="54">
        <f t="shared" ref="O80" si="104">D80*O$2</f>
        <v>392.60880476148185</v>
      </c>
      <c r="P80" s="54">
        <f t="shared" ref="P80" si="105">E80*P$2</f>
        <v>547.61541551316077</v>
      </c>
      <c r="Q80" s="54">
        <f t="shared" ref="Q80" si="106">F80*Q$2</f>
        <v>408.83902884984644</v>
      </c>
      <c r="R80" s="54">
        <f t="shared" ref="R80" si="107">G80*R$2</f>
        <v>463.174079341207</v>
      </c>
      <c r="S80" s="54">
        <f t="shared" ref="S80" si="108">H80*S$2</f>
        <v>568.10403581036053</v>
      </c>
      <c r="T80" s="54">
        <f t="shared" ref="T80" si="109">I80*T$2</f>
        <v>388.7489126306599</v>
      </c>
      <c r="U80" s="52">
        <f t="shared" ref="U80" si="110">J80*U$2</f>
        <v>345.29156404363368</v>
      </c>
      <c r="V80" s="52">
        <f t="shared" ref="V80" si="111">K80*V$2</f>
        <v>448.13513607696507</v>
      </c>
    </row>
    <row r="81" spans="1:22" x14ac:dyDescent="0.3">
      <c r="A81" s="45">
        <f t="shared" si="25"/>
        <v>44486</v>
      </c>
      <c r="B81" s="53">
        <v>661.38424455257143</v>
      </c>
      <c r="C81" s="54">
        <v>513.82694031532685</v>
      </c>
      <c r="D81" s="54">
        <v>357.54230619572081</v>
      </c>
      <c r="E81" s="54">
        <v>478.19118883883692</v>
      </c>
      <c r="F81" s="54">
        <v>471.25556730938962</v>
      </c>
      <c r="G81" s="54">
        <v>432.1974175961796</v>
      </c>
      <c r="H81" s="54">
        <v>614.2687552554728</v>
      </c>
      <c r="I81" s="54">
        <v>378.9074664600829</v>
      </c>
      <c r="J81" s="55">
        <v>393.0530888425165</v>
      </c>
      <c r="K81" s="55">
        <v>450.02063538538903</v>
      </c>
      <c r="L81" s="54"/>
      <c r="M81" s="53">
        <f t="shared" ref="M81" si="112">B81*M$2</f>
        <v>533.06140078708802</v>
      </c>
      <c r="N81" s="54">
        <f t="shared" ref="N81" si="113">C81*N$2</f>
        <v>513.86493843130631</v>
      </c>
      <c r="O81" s="54">
        <f t="shared" ref="O81" si="114">D81*O$2</f>
        <v>393.19710931249489</v>
      </c>
      <c r="P81" s="54">
        <f t="shared" ref="P81" si="115">E81*P$2</f>
        <v>550.29254126088711</v>
      </c>
      <c r="Q81" s="54">
        <f t="shared" ref="Q81" si="116">F81*Q$2</f>
        <v>412.47487512622206</v>
      </c>
      <c r="R81" s="54">
        <f t="shared" ref="R81" si="117">G81*R$2</f>
        <v>465.6842375896353</v>
      </c>
      <c r="S81" s="54">
        <f t="shared" ref="S81" si="118">H81*S$2</f>
        <v>574.60453004271506</v>
      </c>
      <c r="T81" s="54">
        <f t="shared" ref="T81" si="119">I81*T$2</f>
        <v>388.92603594365619</v>
      </c>
      <c r="U81" s="52">
        <f t="shared" ref="U81" si="120">J81*U$2</f>
        <v>346.19119801918282</v>
      </c>
      <c r="V81" s="52">
        <f t="shared" ref="V81" si="121">K81*V$2</f>
        <v>450.02063538538903</v>
      </c>
    </row>
    <row r="82" spans="1:22" x14ac:dyDescent="0.3">
      <c r="A82" s="45">
        <f t="shared" si="25"/>
        <v>44493</v>
      </c>
      <c r="B82" s="53">
        <v>664.19122947749452</v>
      </c>
      <c r="C82" s="54">
        <v>516.9720646698263</v>
      </c>
      <c r="D82" s="54">
        <v>357.96071412218942</v>
      </c>
      <c r="E82" s="54">
        <v>479.66795376433259</v>
      </c>
      <c r="F82" s="54">
        <v>473.49013404348722</v>
      </c>
      <c r="G82" s="54">
        <v>432.1974175961796</v>
      </c>
      <c r="H82" s="54">
        <v>619.02767359609084</v>
      </c>
      <c r="I82" s="54">
        <v>379.56771981971201</v>
      </c>
      <c r="J82" s="55">
        <v>394.04242132290943</v>
      </c>
      <c r="K82" s="55">
        <v>451.35600865059939</v>
      </c>
      <c r="L82" s="54"/>
      <c r="M82" s="53">
        <f t="shared" ref="M82" si="122">B82*M$2</f>
        <v>535.32376994449066</v>
      </c>
      <c r="N82" s="54">
        <f t="shared" ref="N82" si="123">C82*N$2</f>
        <v>517.01029537150851</v>
      </c>
      <c r="O82" s="54">
        <f t="shared" ref="O82" si="124">D82*O$2</f>
        <v>393.65724167823186</v>
      </c>
      <c r="P82" s="54">
        <f t="shared" ref="P82" si="125">E82*P$2</f>
        <v>551.99197182896023</v>
      </c>
      <c r="Q82" s="54">
        <f t="shared" ref="Q82" si="126">F82*Q$2</f>
        <v>414.43071967967853</v>
      </c>
      <c r="R82" s="54">
        <f t="shared" ref="R82" si="127">G82*R$2</f>
        <v>465.6842375896353</v>
      </c>
      <c r="S82" s="54">
        <f t="shared" ref="S82" si="128">H82*S$2</f>
        <v>579.05615811792973</v>
      </c>
      <c r="T82" s="54">
        <f t="shared" ref="T82" si="129">I82*T$2</f>
        <v>389.60374684832129</v>
      </c>
      <c r="U82" s="52">
        <f t="shared" ref="U82" si="130">J82*U$2</f>
        <v>347.06257699151234</v>
      </c>
      <c r="V82" s="52">
        <f t="shared" ref="V82" si="131">K82*V$2</f>
        <v>451.35600865059939</v>
      </c>
    </row>
    <row r="83" spans="1:22" x14ac:dyDescent="0.3">
      <c r="A83" s="45">
        <f t="shared" si="25"/>
        <v>44500</v>
      </c>
      <c r="B83" s="53">
        <v>665.92094309070251</v>
      </c>
      <c r="C83" s="54">
        <v>521.32853452150607</v>
      </c>
      <c r="D83" s="54">
        <v>358.74226269888561</v>
      </c>
      <c r="E83" s="54">
        <v>482.47632186250274</v>
      </c>
      <c r="F83" s="54">
        <v>476.84275984212644</v>
      </c>
      <c r="G83" s="54">
        <v>434.9675450698137</v>
      </c>
      <c r="H83" s="54">
        <v>626.31827992858223</v>
      </c>
      <c r="I83" s="54">
        <v>383.35957068248155</v>
      </c>
      <c r="J83" s="55">
        <v>394.95833551931491</v>
      </c>
      <c r="K83" s="55">
        <v>453.57070616994326</v>
      </c>
      <c r="L83" s="54"/>
      <c r="M83" s="53">
        <f t="shared" ref="M83" si="132">B83*M$2</f>
        <v>536.71788171720289</v>
      </c>
      <c r="N83" s="54">
        <f t="shared" ref="N83" si="133">C83*N$2</f>
        <v>521.36708738933737</v>
      </c>
      <c r="O83" s="54">
        <f t="shared" ref="O83" si="134">D83*O$2</f>
        <v>394.5167277748954</v>
      </c>
      <c r="P83" s="54">
        <f t="shared" ref="P83" si="135">E83*P$2</f>
        <v>555.22378381882709</v>
      </c>
      <c r="Q83" s="54">
        <f t="shared" ref="Q83" si="136">F83*Q$2</f>
        <v>417.36516545298605</v>
      </c>
      <c r="R83" s="54">
        <f t="shared" ref="R83" si="137">G83*R$2</f>
        <v>468.66899559156928</v>
      </c>
      <c r="S83" s="54">
        <f t="shared" ref="S83" si="138">H83*S$2</f>
        <v>585.87599941632914</v>
      </c>
      <c r="T83" s="54">
        <f t="shared" ref="T83" si="139">I83*T$2</f>
        <v>393.49585681048234</v>
      </c>
      <c r="U83" s="52">
        <f t="shared" ref="U83" si="140">J83*U$2</f>
        <v>347.86929100022331</v>
      </c>
      <c r="V83" s="52">
        <f t="shared" ref="V83" si="141">K83*V$2</f>
        <v>453.57070616994326</v>
      </c>
    </row>
    <row r="84" spans="1:22" x14ac:dyDescent="0.3">
      <c r="A84" s="45">
        <f t="shared" si="25"/>
        <v>44507</v>
      </c>
      <c r="B84" s="53">
        <v>669.99244815213103</v>
      </c>
      <c r="C84" s="54">
        <v>525.87202273835373</v>
      </c>
      <c r="D84" s="54">
        <v>359.13743280437677</v>
      </c>
      <c r="E84" s="54">
        <v>484.60378504156961</v>
      </c>
      <c r="F84" s="54">
        <v>480.73200294890108</v>
      </c>
      <c r="G84" s="54">
        <v>438.31948026264843</v>
      </c>
      <c r="H84" s="54">
        <v>635.89138664376128</v>
      </c>
      <c r="I84" s="54">
        <v>385.23765391789539</v>
      </c>
      <c r="J84" s="55">
        <v>396.58856597347625</v>
      </c>
      <c r="K84" s="55">
        <v>455.9216935618079</v>
      </c>
      <c r="L84" s="54"/>
      <c r="M84" s="53">
        <f t="shared" ref="M84" si="142">B84*M$2</f>
        <v>539.99942676341891</v>
      </c>
      <c r="N84" s="54">
        <f t="shared" ref="N84" si="143">C84*N$2</f>
        <v>525.91091160256565</v>
      </c>
      <c r="O84" s="54">
        <f t="shared" ref="O84" si="144">D84*O$2</f>
        <v>394.95130499966939</v>
      </c>
      <c r="P84" s="54">
        <f t="shared" ref="P84" si="145">E84*P$2</f>
        <v>557.67202449446665</v>
      </c>
      <c r="Q84" s="54">
        <f t="shared" ref="Q84" si="146">F84*Q$2</f>
        <v>420.76929513565818</v>
      </c>
      <c r="R84" s="54">
        <f t="shared" ref="R84" si="147">G84*R$2</f>
        <v>472.28063999566325</v>
      </c>
      <c r="S84" s="54">
        <f t="shared" ref="S84" si="148">H84*S$2</f>
        <v>594.83095673437879</v>
      </c>
      <c r="T84" s="54">
        <f t="shared" ref="T84" si="149">I84*T$2</f>
        <v>395.4235978358725</v>
      </c>
      <c r="U84" s="52">
        <f t="shared" ref="U84" si="150">J84*U$2</f>
        <v>349.30515666314295</v>
      </c>
      <c r="V84" s="52">
        <f t="shared" ref="V84" si="151">K84*V$2</f>
        <v>455.9216935618079</v>
      </c>
    </row>
    <row r="85" spans="1:22" x14ac:dyDescent="0.3">
      <c r="A85" s="45">
        <f t="shared" si="25"/>
        <v>44514</v>
      </c>
      <c r="B85" s="53">
        <v>675.14278255189549</v>
      </c>
      <c r="C85" s="54">
        <v>530.71533403793205</v>
      </c>
      <c r="D85" s="54">
        <v>360.3647787178208</v>
      </c>
      <c r="E85" s="54">
        <v>486.9884630537029</v>
      </c>
      <c r="F85" s="54">
        <v>483.78620654854177</v>
      </c>
      <c r="G85" s="54">
        <v>439.35440400849149</v>
      </c>
      <c r="H85" s="54">
        <v>646.84802980090603</v>
      </c>
      <c r="I85" s="54">
        <v>389.40696325066523</v>
      </c>
      <c r="J85" s="55">
        <v>396.85160955874699</v>
      </c>
      <c r="K85" s="55">
        <v>458.42412930937269</v>
      </c>
      <c r="L85" s="54"/>
      <c r="M85" s="53">
        <f t="shared" ref="M85" si="152">B85*M$2</f>
        <v>544.15048493009431</v>
      </c>
      <c r="N85" s="54">
        <f t="shared" ref="N85" si="153">C85*N$2</f>
        <v>530.75458107079976</v>
      </c>
      <c r="O85" s="54">
        <f t="shared" ref="O85" si="154">D85*O$2</f>
        <v>396.30104419676604</v>
      </c>
      <c r="P85" s="54">
        <f t="shared" ref="P85" si="155">E85*P$2</f>
        <v>560.41626268624998</v>
      </c>
      <c r="Q85" s="54">
        <f t="shared" ref="Q85" si="156">F85*Q$2</f>
        <v>423.44254153477129</v>
      </c>
      <c r="R85" s="54">
        <f t="shared" ref="R85" si="157">G85*R$2</f>
        <v>473.39575002622951</v>
      </c>
      <c r="S85" s="54">
        <f t="shared" ref="S85" si="158">H85*S$2</f>
        <v>605.08011353796473</v>
      </c>
      <c r="T85" s="54">
        <f t="shared" ref="T85" si="159">I85*T$2</f>
        <v>399.70314652507176</v>
      </c>
      <c r="U85" s="52">
        <f t="shared" ref="U85" si="160">J85*U$2</f>
        <v>349.53683878573946</v>
      </c>
      <c r="V85" s="52">
        <f t="shared" ref="V85" si="161">K85*V$2</f>
        <v>458.42412930937269</v>
      </c>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2021-11-23T14:24:28Z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