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2\Weekly deaths\16_26 Apr\"/>
    </mc:Choice>
  </mc:AlternateContent>
  <xr:revisionPtr revIDLastSave="21" documentId="8_{DF55578A-8026-428F-91C9-EAF606C229ED}" xr6:coauthVersionLast="33" xr6:coauthVersionMax="47" xr10:uidLastSave="{A37865AB-0920-41AA-A813-BFC6B8D5356C}"/>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7" i="7" l="1"/>
  <c r="P107" i="7"/>
  <c r="R107" i="7"/>
  <c r="S107" i="7"/>
  <c r="U107" i="7"/>
  <c r="M107" i="7"/>
  <c r="N107" i="7"/>
  <c r="O107" i="7"/>
  <c r="Q107" i="7"/>
  <c r="T107" i="7"/>
  <c r="V107" i="7"/>
  <c r="D124" i="3"/>
  <c r="E124" i="3"/>
  <c r="F124" i="3"/>
  <c r="G124" i="3"/>
  <c r="H124" i="3"/>
  <c r="I124" i="3"/>
  <c r="J124" i="3"/>
  <c r="C124" i="3"/>
  <c r="D124" i="1"/>
  <c r="E124" i="1"/>
  <c r="F124" i="1"/>
  <c r="G124" i="1"/>
  <c r="H124" i="1"/>
  <c r="I124" i="1"/>
  <c r="J124" i="1"/>
  <c r="K124" i="1"/>
  <c r="L124" i="1"/>
  <c r="C124" i="1"/>
  <c r="D124" i="2"/>
  <c r="E124" i="2"/>
  <c r="C124" i="2"/>
  <c r="O106" i="7"/>
  <c r="Q105" i="7"/>
  <c r="S104" i="7"/>
  <c r="N106" i="7"/>
  <c r="Q106" i="7"/>
  <c r="T106" i="7"/>
  <c r="U106" i="7"/>
  <c r="V106" i="7"/>
  <c r="M106" i="7"/>
  <c r="P106" i="7"/>
  <c r="R106" i="7"/>
  <c r="S106" i="7"/>
  <c r="S105" i="7"/>
  <c r="O105" i="7"/>
  <c r="U104" i="7"/>
  <c r="Q104" i="7"/>
  <c r="M104" i="7"/>
  <c r="R105" i="7"/>
  <c r="T105" i="7"/>
  <c r="V105" i="7"/>
  <c r="M105" i="7"/>
  <c r="N105" i="7"/>
  <c r="P105" i="7"/>
  <c r="U105" i="7"/>
  <c r="T104" i="7"/>
  <c r="N104" i="7"/>
  <c r="O104" i="7"/>
  <c r="P104" i="7"/>
  <c r="R104" i="7"/>
  <c r="V104"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s="1"/>
  <c r="AQ113" i="6" l="1"/>
  <c r="A114" i="6"/>
  <c r="A115" i="6" l="1"/>
  <c r="M114" i="6"/>
  <c r="AQ114" i="6"/>
  <c r="A116" i="6" l="1"/>
  <c r="M115" i="6"/>
  <c r="AQ115" i="6"/>
  <c r="A117" i="6" l="1"/>
  <c r="AQ116" i="6"/>
  <c r="M116" i="6"/>
  <c r="A118" i="6" l="1"/>
  <c r="AQ117" i="6"/>
  <c r="M117" i="6"/>
  <c r="A119" i="6" l="1"/>
  <c r="M118" i="6"/>
  <c r="AQ118" i="6"/>
  <c r="A120" i="6" l="1"/>
  <c r="M119" i="6"/>
  <c r="AQ119" i="6"/>
  <c r="A121" i="6" l="1"/>
  <c r="AQ120" i="6"/>
  <c r="M120" i="6"/>
  <c r="A122" i="6" l="1"/>
  <c r="AQ121" i="6"/>
  <c r="M121" i="6"/>
  <c r="A123" i="6" l="1"/>
  <c r="AQ122" i="6"/>
  <c r="M122" i="6"/>
  <c r="A124" i="6" l="1"/>
  <c r="M123" i="6"/>
  <c r="AQ123" i="6"/>
  <c r="A125" i="6" l="1"/>
  <c r="AQ124" i="6"/>
  <c r="M124" i="6"/>
  <c r="A92" i="7"/>
  <c r="A93" i="7" s="1"/>
  <c r="A94" i="7" s="1"/>
  <c r="A95" i="7" s="1"/>
  <c r="A96" i="7" s="1"/>
  <c r="A97" i="7" s="1"/>
  <c r="A98" i="7" s="1"/>
  <c r="A99" i="7" s="1"/>
  <c r="A100" i="7" s="1"/>
  <c r="A101" i="7" s="1"/>
  <c r="A102" i="7" s="1"/>
  <c r="A103" i="7" s="1"/>
  <c r="A104" i="7" s="1"/>
  <c r="A105" i="7" s="1"/>
  <c r="A106"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R12" i="7"/>
  <c r="P10" i="7"/>
  <c r="O10" i="7"/>
  <c r="AR112" i="6"/>
  <c r="Q12" i="7"/>
  <c r="M9" i="7"/>
  <c r="U5" i="7"/>
  <c r="V5" i="7"/>
  <c r="S13"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144" i="7" s="1"/>
  <c r="A126" i="6" l="1"/>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l="1"/>
  <c r="M126" i="6"/>
  <c r="AQ126" i="6"/>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28" i="6" l="1"/>
  <c r="M127" i="6"/>
  <c r="AQ127" i="6"/>
  <c r="K2" i="5"/>
  <c r="A129" i="6" l="1"/>
  <c r="AQ128" i="6"/>
  <c r="M128" i="6"/>
  <c r="Q2" i="5"/>
  <c r="R2" i="5"/>
  <c r="N2" i="5"/>
  <c r="O2" i="5"/>
  <c r="A130" i="6" l="1"/>
  <c r="AQ129" i="6"/>
  <c r="M129" i="6"/>
  <c r="P2" i="5"/>
  <c r="L2" i="5"/>
  <c r="M2" i="5"/>
  <c r="A131" i="6" l="1"/>
  <c r="AQ130" i="6"/>
  <c r="M130" i="6"/>
  <c r="A132" i="6" l="1"/>
  <c r="M131" i="6"/>
  <c r="AQ131" i="6"/>
  <c r="A133" i="6" l="1"/>
  <c r="AQ132" i="6"/>
  <c r="M132" i="6"/>
  <c r="A134" i="6" l="1"/>
  <c r="AQ133" i="6"/>
  <c r="M133" i="6"/>
  <c r="A135" i="6" l="1"/>
  <c r="M134" i="6"/>
  <c r="AQ134" i="6"/>
  <c r="A136" i="6" l="1"/>
  <c r="M135" i="6"/>
  <c r="AQ135" i="6"/>
  <c r="A137" i="6" l="1"/>
  <c r="AQ136" i="6"/>
  <c r="M136" i="6"/>
  <c r="A138" i="6" l="1"/>
  <c r="AQ137" i="6"/>
  <c r="M137" i="6"/>
  <c r="A139" i="6" l="1"/>
  <c r="M138" i="6"/>
  <c r="AQ138" i="6"/>
  <c r="A140" i="6" l="1"/>
  <c r="M139" i="6"/>
  <c r="AQ139" i="6"/>
  <c r="A141" i="6" l="1"/>
  <c r="AQ140" i="6"/>
  <c r="M140" i="6"/>
  <c r="A142" i="6" l="1"/>
  <c r="AQ141" i="6"/>
  <c r="M141" i="6"/>
  <c r="A143" i="6" l="1"/>
  <c r="M142" i="6"/>
  <c r="AQ142" i="6"/>
  <c r="A144" i="6" l="1"/>
  <c r="M143" i="6"/>
  <c r="AQ143" i="6"/>
  <c r="A145" i="6" l="1"/>
  <c r="AQ144" i="6"/>
  <c r="M144" i="6"/>
  <c r="A146" i="6" l="1"/>
  <c r="AQ145" i="6"/>
  <c r="M145" i="6"/>
  <c r="A147" i="6" l="1"/>
  <c r="M146" i="6"/>
  <c r="AQ146" i="6"/>
  <c r="A148" i="6" l="1"/>
  <c r="M147" i="6"/>
  <c r="AQ147" i="6"/>
  <c r="A149" i="6" l="1"/>
  <c r="AQ148" i="6"/>
  <c r="M148" i="6"/>
  <c r="A150" i="6" l="1"/>
  <c r="AQ149" i="6"/>
  <c r="M149" i="6"/>
  <c r="A151" i="6" l="1"/>
  <c r="M150" i="6"/>
  <c r="AQ150" i="6"/>
  <c r="A152" i="6" l="1"/>
  <c r="M151" i="6"/>
  <c r="AQ151" i="6"/>
  <c r="A153" i="6" l="1"/>
  <c r="AQ152" i="6"/>
  <c r="M152" i="6"/>
  <c r="A154" i="6" l="1"/>
  <c r="AQ153" i="6"/>
  <c r="M153" i="6"/>
  <c r="A155" i="6" l="1"/>
  <c r="AQ154" i="6"/>
  <c r="M154" i="6"/>
  <c r="A156" i="6" l="1"/>
  <c r="M155" i="6"/>
  <c r="AQ155" i="6"/>
  <c r="A157" i="6" l="1"/>
  <c r="AQ156" i="6"/>
  <c r="M156" i="6"/>
  <c r="A158" i="6" l="1"/>
  <c r="AQ157" i="6"/>
  <c r="M157" i="6"/>
  <c r="A159" i="6" l="1"/>
  <c r="M158" i="6"/>
  <c r="AQ158" i="6"/>
  <c r="A160" i="6" l="1"/>
  <c r="M159" i="6"/>
  <c r="AQ159" i="6"/>
  <c r="A161" i="6" l="1"/>
  <c r="AQ160" i="6"/>
  <c r="M160" i="6"/>
  <c r="A162" i="6" l="1"/>
  <c r="AQ161" i="6"/>
  <c r="M161" i="6"/>
  <c r="A163" i="6" l="1"/>
  <c r="M162" i="6"/>
  <c r="AQ162" i="6"/>
  <c r="M163" i="6" l="1"/>
  <c r="AQ163" i="6"/>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R19" i="7" l="1"/>
  <c r="O15" i="7"/>
  <c r="S20" i="7"/>
  <c r="P15" i="7"/>
  <c r="T20" i="7"/>
  <c r="N17" i="7"/>
  <c r="Q17" i="7"/>
  <c r="U10" i="7"/>
  <c r="M14" i="7"/>
  <c r="N18" i="7" l="1"/>
  <c r="O16" i="7"/>
  <c r="S21" i="7"/>
  <c r="T21" i="7"/>
  <c r="R20" i="7"/>
  <c r="P16" i="7"/>
  <c r="M15" i="7"/>
  <c r="Q18" i="7"/>
  <c r="U11" i="7"/>
  <c r="Q19" i="7" l="1"/>
  <c r="P17" i="7"/>
  <c r="S22" i="7"/>
  <c r="R21" i="7"/>
  <c r="O17" i="7"/>
  <c r="T22" i="7"/>
  <c r="N19" i="7"/>
  <c r="M16" i="7"/>
  <c r="U12" i="7"/>
  <c r="N20" i="7" l="1"/>
  <c r="R22" i="7"/>
  <c r="T23" i="7"/>
  <c r="S23" i="7"/>
  <c r="P18" i="7"/>
  <c r="O18" i="7"/>
  <c r="Q20" i="7"/>
  <c r="M17" i="7"/>
  <c r="U13" i="7"/>
  <c r="T24" i="7" l="1"/>
  <c r="O19" i="7"/>
  <c r="R23" i="7"/>
  <c r="Q21" i="7"/>
  <c r="P19" i="7"/>
  <c r="N21" i="7"/>
  <c r="S24" i="7"/>
  <c r="M18" i="7"/>
  <c r="U14" i="7"/>
  <c r="S25" i="7" l="1"/>
  <c r="Q22" i="7"/>
  <c r="R24" i="7"/>
  <c r="N22" i="7"/>
  <c r="O20" i="7"/>
  <c r="P20" i="7"/>
  <c r="T25" i="7"/>
  <c r="M19" i="7"/>
  <c r="U15" i="7"/>
  <c r="T26" i="7" l="1"/>
  <c r="P21" i="7"/>
  <c r="R25" i="7"/>
  <c r="O21" i="7"/>
  <c r="Q23" i="7"/>
  <c r="N23" i="7"/>
  <c r="S26" i="7"/>
  <c r="M20" i="7"/>
  <c r="U16" i="7"/>
  <c r="S27" i="7" l="1"/>
  <c r="O22" i="7"/>
  <c r="N24" i="7"/>
  <c r="R26" i="7"/>
  <c r="P22" i="7"/>
  <c r="Q24" i="7"/>
  <c r="T27" i="7"/>
  <c r="M21" i="7"/>
  <c r="U17" i="7"/>
  <c r="R27" i="7" l="1"/>
  <c r="T28" i="7"/>
  <c r="N25" i="7"/>
  <c r="Q25" i="7"/>
  <c r="O23" i="7"/>
  <c r="P23" i="7"/>
  <c r="S28" i="7"/>
  <c r="M22" i="7"/>
  <c r="U18" i="7"/>
  <c r="Q26" i="7" l="1"/>
  <c r="S29" i="7"/>
  <c r="N26" i="7"/>
  <c r="P24" i="7"/>
  <c r="T29" i="7"/>
  <c r="O24" i="7"/>
  <c r="R28" i="7"/>
  <c r="U19" i="7"/>
  <c r="M23" i="7"/>
  <c r="P25" i="7" l="1"/>
  <c r="R29" i="7"/>
  <c r="N27" i="7"/>
  <c r="O25" i="7"/>
  <c r="S30" i="7"/>
  <c r="T30" i="7"/>
  <c r="Q27" i="7"/>
  <c r="U20" i="7"/>
  <c r="M24" i="7"/>
  <c r="O26" i="7" l="1"/>
  <c r="Q28" i="7"/>
  <c r="N28" i="7"/>
  <c r="R30" i="7"/>
  <c r="T31" i="7"/>
  <c r="S31" i="7"/>
  <c r="P26" i="7"/>
  <c r="M25" i="7"/>
  <c r="U21" i="7"/>
  <c r="R31" i="7" l="1"/>
  <c r="P27" i="7"/>
  <c r="N29" i="7"/>
  <c r="S32" i="7"/>
  <c r="Q29" i="7"/>
  <c r="T32" i="7"/>
  <c r="O27" i="7"/>
  <c r="M26" i="7"/>
  <c r="U22" i="7"/>
  <c r="N30" i="7" l="1"/>
  <c r="T33" i="7"/>
  <c r="O28" i="7"/>
  <c r="S33" i="7"/>
  <c r="P28" i="7"/>
  <c r="Q30" i="7"/>
  <c r="R32" i="7"/>
  <c r="U23" i="7"/>
  <c r="M27" i="7"/>
  <c r="S34" i="7" l="1"/>
  <c r="R33" i="7"/>
  <c r="O29" i="7"/>
  <c r="Q31" i="7"/>
  <c r="T34" i="7"/>
  <c r="P29" i="7"/>
  <c r="N31" i="7"/>
  <c r="U24" i="7"/>
  <c r="M28" i="7"/>
  <c r="N32" i="7" l="1"/>
  <c r="O30" i="7"/>
  <c r="P30" i="7"/>
  <c r="Q32" i="7"/>
  <c r="R34" i="7"/>
  <c r="T35" i="7"/>
  <c r="S35" i="7"/>
  <c r="U25" i="7"/>
  <c r="M29" i="7"/>
  <c r="Q33" i="7" l="1"/>
  <c r="S36" i="7"/>
  <c r="P31" i="7"/>
  <c r="T36" i="7"/>
  <c r="O31" i="7"/>
  <c r="R35" i="7"/>
  <c r="N33" i="7"/>
  <c r="U26" i="7"/>
  <c r="M30" i="7"/>
  <c r="T37" i="7" l="1"/>
  <c r="N34" i="7"/>
  <c r="P32" i="7"/>
  <c r="R36" i="7"/>
  <c r="S37" i="7"/>
  <c r="O32" i="7"/>
  <c r="Q34" i="7"/>
  <c r="M31" i="7"/>
  <c r="U27" i="7"/>
  <c r="R37" i="7" l="1"/>
  <c r="Q35" i="7"/>
  <c r="P33" i="7"/>
  <c r="O33" i="7"/>
  <c r="N35" i="7"/>
  <c r="S38" i="7"/>
  <c r="T38" i="7"/>
  <c r="U28" i="7"/>
  <c r="M32" i="7"/>
  <c r="O34" i="7" l="1"/>
  <c r="T39" i="7"/>
  <c r="P34" i="7"/>
  <c r="S39" i="7"/>
  <c r="Q36" i="7"/>
  <c r="N36" i="7"/>
  <c r="R38" i="7"/>
  <c r="U29" i="7"/>
  <c r="M33" i="7"/>
  <c r="R39" i="7" l="1"/>
  <c r="P35" i="7"/>
  <c r="T40" i="7"/>
  <c r="N37" i="7"/>
  <c r="S40" i="7"/>
  <c r="Q37" i="7"/>
  <c r="O35" i="7"/>
  <c r="U30" i="7"/>
  <c r="M34" i="7"/>
  <c r="N38" i="7" l="1"/>
  <c r="Q38" i="7"/>
  <c r="P36" i="7"/>
  <c r="R40" i="7"/>
  <c r="O36" i="7"/>
  <c r="U31" i="7"/>
  <c r="M35" i="7"/>
  <c r="O37" i="7" l="1"/>
  <c r="Q39" i="7"/>
  <c r="P37" i="7"/>
  <c r="N39" i="7"/>
  <c r="M36" i="7"/>
  <c r="U32" i="7"/>
  <c r="Q40" i="7" l="1"/>
  <c r="N40" i="7"/>
  <c r="P38" i="7"/>
  <c r="O38" i="7"/>
  <c r="M37" i="7"/>
  <c r="U33" i="7"/>
  <c r="O39" i="7" l="1"/>
  <c r="P39" i="7"/>
  <c r="M38" i="7"/>
  <c r="U34" i="7"/>
  <c r="P40" i="7" l="1"/>
  <c r="O40" i="7"/>
  <c r="U35" i="7"/>
  <c r="M39" i="7"/>
  <c r="U36" i="7" l="1"/>
  <c r="U37" i="7" l="1"/>
  <c r="U38" i="7" l="1"/>
  <c r="U39" i="7" l="1"/>
  <c r="U40"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V6" i="7"/>
  <c r="M44" i="7" l="1"/>
  <c r="S45" i="7"/>
  <c r="O45" i="7"/>
  <c r="U45" i="7"/>
  <c r="R45" i="7"/>
  <c r="V7" i="7"/>
  <c r="T45" i="7" l="1"/>
  <c r="V8" i="7"/>
  <c r="U46" i="7" l="1"/>
  <c r="N45" i="7"/>
  <c r="P46" i="7"/>
  <c r="M45" i="7"/>
  <c r="R46" i="7"/>
  <c r="Q46" i="7"/>
  <c r="V9" i="7"/>
  <c r="S46" i="7" l="1"/>
  <c r="V10" i="7"/>
  <c r="T46" i="7" l="1"/>
  <c r="N46" i="7"/>
  <c r="O46" i="7"/>
  <c r="U47" i="7"/>
  <c r="V11" i="7"/>
  <c r="Q47" i="7" l="1"/>
  <c r="O47" i="7"/>
  <c r="P47" i="7"/>
  <c r="M46" i="7"/>
  <c r="R47" i="7"/>
  <c r="V12" i="7"/>
  <c r="T47" i="7" l="1"/>
  <c r="S47" i="7"/>
  <c r="V13" i="7"/>
  <c r="Q48" i="7" l="1"/>
  <c r="P48" i="7"/>
  <c r="U48" i="7"/>
  <c r="V14" i="7"/>
  <c r="R48" i="7" l="1"/>
  <c r="O48" i="7"/>
  <c r="V15" i="7"/>
  <c r="S48" i="7" l="1"/>
  <c r="T48" i="7"/>
  <c r="M47" i="7"/>
  <c r="N47" i="7"/>
  <c r="V16" i="7"/>
  <c r="V17" i="7" l="1"/>
  <c r="V18" i="7" l="1"/>
  <c r="U49" i="7" l="1"/>
  <c r="P49" i="7"/>
  <c r="S49" i="7"/>
  <c r="O49" i="7"/>
  <c r="T49" i="7"/>
  <c r="Q49" i="7"/>
  <c r="R49" i="7"/>
  <c r="V19" i="7"/>
  <c r="P50" i="7" l="1"/>
  <c r="O50" i="7"/>
  <c r="U50" i="7"/>
  <c r="Q50" i="7"/>
  <c r="S50" i="7"/>
  <c r="T50" i="7"/>
  <c r="R50" i="7"/>
  <c r="N48" i="7"/>
  <c r="M48" i="7"/>
  <c r="V20" i="7"/>
  <c r="P51" i="7" l="1"/>
  <c r="Q51" i="7"/>
  <c r="O51" i="7"/>
  <c r="T51" i="7"/>
  <c r="R51" i="7"/>
  <c r="S51" i="7"/>
  <c r="V21" i="7"/>
  <c r="T52" i="7" l="1"/>
  <c r="U51" i="7"/>
  <c r="V22" i="7"/>
  <c r="Q52" i="7" l="1"/>
  <c r="I2" i="5"/>
  <c r="N49" i="7"/>
  <c r="P52" i="7"/>
  <c r="V23" i="7"/>
  <c r="U52" i="7" l="1"/>
  <c r="M49" i="7"/>
  <c r="N50" i="7"/>
  <c r="E2" i="5"/>
  <c r="S52" i="7"/>
  <c r="T53" i="7"/>
  <c r="R52" i="7"/>
  <c r="P53" i="7"/>
  <c r="O52" i="7"/>
  <c r="V24" i="7"/>
  <c r="T54" i="7" l="1"/>
  <c r="M50" i="7"/>
  <c r="P54" i="7"/>
  <c r="V25" i="7"/>
  <c r="F2" i="5" l="1"/>
  <c r="D2" i="5"/>
  <c r="P55" i="7"/>
  <c r="T55" i="7"/>
  <c r="J2" i="5"/>
  <c r="O53" i="7"/>
  <c r="Q53" i="7"/>
  <c r="V26" i="7"/>
  <c r="G2" i="5" l="1"/>
  <c r="H2" i="5"/>
  <c r="O54" i="7"/>
  <c r="T56" i="7"/>
  <c r="Q54" i="7"/>
  <c r="P56" i="7"/>
  <c r="U53" i="7"/>
  <c r="R53" i="7"/>
  <c r="S53" i="7"/>
  <c r="V27" i="7"/>
  <c r="Q55" i="7" l="1"/>
  <c r="P57" i="7"/>
  <c r="T57" i="7"/>
  <c r="R54" i="7"/>
  <c r="S54" i="7"/>
  <c r="U54" i="7"/>
  <c r="O55" i="7"/>
  <c r="M51" i="7"/>
  <c r="N51" i="7"/>
  <c r="V28" i="7"/>
  <c r="U55" i="7" l="1"/>
  <c r="S55" i="7"/>
  <c r="P58" i="7"/>
  <c r="R55" i="7"/>
  <c r="T58" i="7"/>
  <c r="O56" i="7"/>
  <c r="Q56" i="7"/>
  <c r="V29" i="7"/>
  <c r="Q57" i="7" l="1"/>
  <c r="O57" i="7"/>
  <c r="P59" i="7"/>
  <c r="U56" i="7"/>
  <c r="T59" i="7"/>
  <c r="R56" i="7"/>
  <c r="S56" i="7"/>
  <c r="N52" i="7"/>
  <c r="V30" i="7"/>
  <c r="R57" i="7" l="1"/>
  <c r="O58" i="7"/>
  <c r="T60" i="7"/>
  <c r="Q58" i="7"/>
  <c r="U57" i="7"/>
  <c r="S57" i="7"/>
  <c r="P60" i="7"/>
  <c r="C2" i="5"/>
  <c r="M52" i="7"/>
  <c r="V31" i="7"/>
  <c r="P61" i="7" l="1"/>
  <c r="U58" i="7"/>
  <c r="O59" i="7"/>
  <c r="S58" i="7"/>
  <c r="Q59" i="7"/>
  <c r="T61" i="7"/>
  <c r="R58" i="7"/>
  <c r="N53" i="7"/>
  <c r="V32" i="7"/>
  <c r="S59" i="7" l="1"/>
  <c r="N54" i="7"/>
  <c r="T62" i="7"/>
  <c r="P62" i="7"/>
  <c r="R59" i="7"/>
  <c r="O60" i="7"/>
  <c r="Q60" i="7"/>
  <c r="U59" i="7"/>
  <c r="V33" i="7"/>
  <c r="T63" i="7" l="1"/>
  <c r="U60" i="7"/>
  <c r="R60" i="7"/>
  <c r="Q61" i="7"/>
  <c r="P63" i="7"/>
  <c r="N55" i="7"/>
  <c r="O61" i="7"/>
  <c r="S60" i="7"/>
  <c r="M53" i="7"/>
  <c r="V34" i="7"/>
  <c r="O62" i="7" l="1"/>
  <c r="N56" i="7"/>
  <c r="R61" i="7"/>
  <c r="P64" i="7"/>
  <c r="U61" i="7"/>
  <c r="M54" i="7"/>
  <c r="S61" i="7"/>
  <c r="Q62" i="7"/>
  <c r="T64" i="7"/>
  <c r="V35" i="7"/>
  <c r="P65" i="7" l="1"/>
  <c r="S62" i="7"/>
  <c r="R62" i="7"/>
  <c r="M55" i="7"/>
  <c r="N57" i="7"/>
  <c r="Q63" i="7"/>
  <c r="T65" i="7"/>
  <c r="U62" i="7"/>
  <c r="O63" i="7"/>
  <c r="V36" i="7"/>
  <c r="Q64" i="7" l="1"/>
  <c r="R63" i="7"/>
  <c r="N58" i="7"/>
  <c r="T66" i="7"/>
  <c r="O64" i="7"/>
  <c r="S63" i="7"/>
  <c r="U63" i="7"/>
  <c r="P66" i="7"/>
  <c r="V37" i="7"/>
  <c r="O65" i="7" l="1"/>
  <c r="T67" i="7"/>
  <c r="S64" i="7"/>
  <c r="N59" i="7"/>
  <c r="Q65" i="7"/>
  <c r="R64" i="7"/>
  <c r="P67" i="7"/>
  <c r="U64" i="7"/>
  <c r="V38" i="7"/>
  <c r="S65" i="7" l="1"/>
  <c r="N60" i="7"/>
  <c r="R65" i="7"/>
  <c r="T68" i="7"/>
  <c r="P68" i="7"/>
  <c r="U65" i="7"/>
  <c r="Q66" i="7"/>
  <c r="O66" i="7"/>
  <c r="V39" i="7"/>
  <c r="T69" i="7" l="1"/>
  <c r="R66" i="7"/>
  <c r="U66" i="7"/>
  <c r="O67" i="7"/>
  <c r="N61" i="7"/>
  <c r="Q67" i="7"/>
  <c r="P69" i="7"/>
  <c r="S66" i="7"/>
  <c r="V40" i="7"/>
  <c r="O68" i="7" l="1"/>
  <c r="P70" i="7"/>
  <c r="U67" i="7"/>
  <c r="Q68" i="7"/>
  <c r="R67" i="7"/>
  <c r="S67" i="7"/>
  <c r="N62" i="7"/>
  <c r="T70" i="7"/>
  <c r="V41" i="7"/>
  <c r="Q69" i="7" l="1"/>
  <c r="T71" i="7"/>
  <c r="N63" i="7"/>
  <c r="U68" i="7"/>
  <c r="S68" i="7"/>
  <c r="P71" i="7"/>
  <c r="R68" i="7"/>
  <c r="O69" i="7"/>
  <c r="V42" i="7"/>
  <c r="U69" i="7" l="1"/>
  <c r="N64" i="7"/>
  <c r="O70" i="7"/>
  <c r="R69" i="7"/>
  <c r="P72" i="7"/>
  <c r="T72" i="7"/>
  <c r="S69" i="7"/>
  <c r="Q70" i="7"/>
  <c r="V43" i="7"/>
  <c r="Q71" i="7" l="1"/>
  <c r="R70" i="7"/>
  <c r="U70" i="7"/>
  <c r="O71" i="7"/>
  <c r="S70" i="7"/>
  <c r="T73" i="7"/>
  <c r="N65" i="7"/>
  <c r="P73" i="7"/>
  <c r="V44" i="7"/>
  <c r="P74" i="7" l="1"/>
  <c r="T74" i="7"/>
  <c r="O72" i="7"/>
  <c r="U71" i="7"/>
  <c r="R71" i="7"/>
  <c r="N66" i="7"/>
  <c r="S71" i="7"/>
  <c r="Q72" i="7"/>
  <c r="V45" i="7"/>
  <c r="Q73" i="7" l="1"/>
  <c r="S72" i="7"/>
  <c r="N67" i="7"/>
  <c r="U72" i="7"/>
  <c r="O73" i="7"/>
  <c r="R72" i="7"/>
  <c r="V46" i="7"/>
  <c r="P76" i="7" l="1"/>
  <c r="P75" i="7"/>
  <c r="T76" i="7"/>
  <c r="T75" i="7"/>
  <c r="O74" i="7"/>
  <c r="Q74" i="7"/>
  <c r="N68" i="7"/>
  <c r="R73" i="7"/>
  <c r="U73" i="7"/>
  <c r="S73" i="7"/>
  <c r="V47" i="7"/>
  <c r="P77" i="7" l="1"/>
  <c r="T77" i="7"/>
  <c r="Q75" i="7"/>
  <c r="U74" i="7"/>
  <c r="R74" i="7"/>
  <c r="S74" i="7"/>
  <c r="N69" i="7"/>
  <c r="V48" i="7"/>
  <c r="O76" i="7" l="1"/>
  <c r="O75" i="7"/>
  <c r="T79" i="7"/>
  <c r="T78" i="7"/>
  <c r="P79" i="7"/>
  <c r="P78" i="7"/>
  <c r="Q76" i="7"/>
  <c r="U75" i="7"/>
  <c r="S75" i="7"/>
  <c r="R75" i="7"/>
  <c r="O77" i="7"/>
  <c r="N70" i="7"/>
  <c r="V49" i="7"/>
  <c r="T80" i="7" l="1"/>
  <c r="Q77" i="7"/>
  <c r="P80" i="7"/>
  <c r="O78" i="7"/>
  <c r="P81" i="7"/>
  <c r="T81" i="7"/>
  <c r="S76" i="7"/>
  <c r="R76" i="7"/>
  <c r="N71" i="7"/>
  <c r="V50" i="7"/>
  <c r="B2" i="5" l="1"/>
  <c r="Q79" i="7"/>
  <c r="Q78" i="7"/>
  <c r="U77" i="7"/>
  <c r="U76" i="7"/>
  <c r="R77" i="7"/>
  <c r="S77" i="7"/>
  <c r="T82" i="7"/>
  <c r="P82" i="7"/>
  <c r="N72" i="7"/>
  <c r="M56" i="7"/>
  <c r="V51" i="7"/>
  <c r="O80" i="7" l="1"/>
  <c r="O79" i="7"/>
  <c r="Q80" i="7"/>
  <c r="U78" i="7"/>
  <c r="S78" i="7"/>
  <c r="R78" i="7"/>
  <c r="P83" i="7"/>
  <c r="T83" i="7"/>
  <c r="O81" i="7"/>
  <c r="M57" i="7"/>
  <c r="N73" i="7"/>
  <c r="V52" i="7"/>
  <c r="Q81" i="7" l="1"/>
  <c r="R79" i="7"/>
  <c r="S79" i="7"/>
  <c r="Q82" i="7"/>
  <c r="O82" i="7"/>
  <c r="N74" i="7"/>
  <c r="M58" i="7"/>
  <c r="V53" i="7"/>
  <c r="P85" i="7" l="1"/>
  <c r="P84" i="7"/>
  <c r="T85" i="7"/>
  <c r="T84" i="7"/>
  <c r="U79" i="7"/>
  <c r="T86" i="7"/>
  <c r="S80" i="7"/>
  <c r="R80" i="7"/>
  <c r="O83" i="7"/>
  <c r="Q83" i="7"/>
  <c r="M59" i="7"/>
  <c r="V54" i="7"/>
  <c r="P86" i="7" l="1"/>
  <c r="U80" i="7"/>
  <c r="N76" i="7"/>
  <c r="N75" i="7"/>
  <c r="T87" i="7"/>
  <c r="S81" i="7"/>
  <c r="R81" i="7"/>
  <c r="N77" i="7"/>
  <c r="M60" i="7"/>
  <c r="V55" i="7"/>
  <c r="P87" i="7" l="1"/>
  <c r="Q85" i="7"/>
  <c r="Q84" i="7"/>
  <c r="O85" i="7"/>
  <c r="O84" i="7"/>
  <c r="U81" i="7"/>
  <c r="P88" i="7"/>
  <c r="T88" i="7"/>
  <c r="O86" i="7"/>
  <c r="S82" i="7"/>
  <c r="R82" i="7"/>
  <c r="M61" i="7"/>
  <c r="V56" i="7"/>
  <c r="Q86" i="7" l="1"/>
  <c r="U82" i="7"/>
  <c r="N79" i="7"/>
  <c r="N78" i="7"/>
  <c r="T89" i="7"/>
  <c r="P89" i="7"/>
  <c r="Q87" i="7"/>
  <c r="O87" i="7"/>
  <c r="R83" i="7"/>
  <c r="S83" i="7"/>
  <c r="N80" i="7"/>
  <c r="M62" i="7"/>
  <c r="V57" i="7"/>
  <c r="U83" i="7" l="1"/>
  <c r="P90" i="7"/>
  <c r="T90" i="7"/>
  <c r="Q88" i="7"/>
  <c r="O88" i="7"/>
  <c r="N81" i="7"/>
  <c r="M63" i="7"/>
  <c r="V58" i="7"/>
  <c r="R85" i="7" l="1"/>
  <c r="R84" i="7"/>
  <c r="S85" i="7"/>
  <c r="S84" i="7"/>
  <c r="U84" i="7"/>
  <c r="T91" i="7"/>
  <c r="P91" i="7"/>
  <c r="O89" i="7"/>
  <c r="Q89" i="7"/>
  <c r="N82" i="7"/>
  <c r="M64" i="7"/>
  <c r="V59" i="7"/>
  <c r="R86" i="7" l="1"/>
  <c r="U85" i="7"/>
  <c r="S86" i="7"/>
  <c r="P92" i="7"/>
  <c r="T92" i="7"/>
  <c r="O90" i="7"/>
  <c r="Q90" i="7"/>
  <c r="R87" i="7"/>
  <c r="S87" i="7"/>
  <c r="N83" i="7"/>
  <c r="M65" i="7"/>
  <c r="V60" i="7"/>
  <c r="U86" i="7" l="1"/>
  <c r="T93" i="7"/>
  <c r="P93" i="7"/>
  <c r="Q91" i="7"/>
  <c r="O91" i="7"/>
  <c r="S88" i="7"/>
  <c r="R88" i="7"/>
  <c r="M66" i="7"/>
  <c r="V61" i="7"/>
  <c r="N85" i="7" l="1"/>
  <c r="N84" i="7"/>
  <c r="U87" i="7"/>
  <c r="P94" i="7"/>
  <c r="T94" i="7"/>
  <c r="O92" i="7"/>
  <c r="Q92" i="7"/>
  <c r="R89" i="7"/>
  <c r="S89" i="7"/>
  <c r="N86" i="7"/>
  <c r="M67" i="7"/>
  <c r="V62" i="7"/>
  <c r="U88" i="7" l="1"/>
  <c r="T95" i="7"/>
  <c r="P95" i="7"/>
  <c r="Q93" i="7"/>
  <c r="O93" i="7"/>
  <c r="R90" i="7"/>
  <c r="S90" i="7"/>
  <c r="N87" i="7"/>
  <c r="M68" i="7"/>
  <c r="V63" i="7"/>
  <c r="U89" i="7" l="1"/>
  <c r="P96" i="7"/>
  <c r="T96" i="7"/>
  <c r="O94" i="7"/>
  <c r="Q94" i="7"/>
  <c r="S91" i="7"/>
  <c r="R91" i="7"/>
  <c r="N88" i="7"/>
  <c r="M69" i="7"/>
  <c r="V64" i="7"/>
  <c r="U90" i="7" l="1"/>
  <c r="T97" i="7"/>
  <c r="P97" i="7"/>
  <c r="Q95" i="7"/>
  <c r="O95" i="7"/>
  <c r="S92" i="7"/>
  <c r="R92" i="7"/>
  <c r="N89" i="7"/>
  <c r="M70" i="7"/>
  <c r="V65" i="7"/>
  <c r="U91" i="7" l="1"/>
  <c r="P98" i="7"/>
  <c r="T98" i="7"/>
  <c r="O96" i="7"/>
  <c r="Q96" i="7"/>
  <c r="S93" i="7"/>
  <c r="R93" i="7"/>
  <c r="N90" i="7"/>
  <c r="M71" i="7"/>
  <c r="V66" i="7"/>
  <c r="U92" i="7" l="1"/>
  <c r="T99" i="7"/>
  <c r="P99" i="7"/>
  <c r="O97" i="7"/>
  <c r="Q97" i="7"/>
  <c r="R94" i="7"/>
  <c r="S94" i="7"/>
  <c r="N91" i="7"/>
  <c r="M72" i="7"/>
  <c r="V67" i="7"/>
  <c r="U93" i="7" l="1"/>
  <c r="P100" i="7"/>
  <c r="T100" i="7"/>
  <c r="Q98" i="7"/>
  <c r="O98" i="7"/>
  <c r="S95" i="7"/>
  <c r="R95" i="7"/>
  <c r="N92" i="7"/>
  <c r="M73" i="7"/>
  <c r="V68" i="7"/>
  <c r="U94" i="7" l="1"/>
  <c r="T101" i="7"/>
  <c r="P101" i="7"/>
  <c r="Q99" i="7"/>
  <c r="O99" i="7"/>
  <c r="R96" i="7"/>
  <c r="S96" i="7"/>
  <c r="N93" i="7"/>
  <c r="M74" i="7"/>
  <c r="V69" i="7"/>
  <c r="U95" i="7" l="1"/>
  <c r="P102" i="7"/>
  <c r="T102" i="7"/>
  <c r="O100" i="7"/>
  <c r="Q100" i="7"/>
  <c r="S97" i="7"/>
  <c r="R97" i="7"/>
  <c r="N94" i="7"/>
  <c r="M75" i="7"/>
  <c r="V70" i="7"/>
  <c r="U96" i="7" l="1"/>
  <c r="Q101" i="7"/>
  <c r="O101" i="7"/>
  <c r="R98" i="7"/>
  <c r="S98" i="7"/>
  <c r="N95" i="7"/>
  <c r="M76" i="7"/>
  <c r="V71" i="7"/>
  <c r="P103" i="7" l="1"/>
  <c r="T103" i="7"/>
  <c r="U97" i="7"/>
  <c r="O102" i="7"/>
  <c r="Q102" i="7"/>
  <c r="S99" i="7"/>
  <c r="R99" i="7"/>
  <c r="N96" i="7"/>
  <c r="M77" i="7"/>
  <c r="V72" i="7"/>
  <c r="U98" i="7" l="1"/>
  <c r="R100" i="7"/>
  <c r="S100" i="7"/>
  <c r="N97" i="7"/>
  <c r="V73" i="7"/>
  <c r="U99" i="7" l="1"/>
  <c r="O103" i="7"/>
  <c r="M78" i="7"/>
  <c r="Q103" i="7"/>
  <c r="S101" i="7"/>
  <c r="R101" i="7"/>
  <c r="N98" i="7"/>
  <c r="M79" i="7"/>
  <c r="V74" i="7"/>
  <c r="U100" i="7" l="1"/>
  <c r="R102" i="7"/>
  <c r="S102" i="7"/>
  <c r="N99" i="7"/>
  <c r="M80" i="7"/>
  <c r="V75" i="7"/>
  <c r="U101" i="7" l="1"/>
  <c r="N100" i="7"/>
  <c r="M81" i="7"/>
  <c r="V76" i="7"/>
  <c r="R103" i="7" l="1"/>
  <c r="U102" i="7"/>
  <c r="S103" i="7"/>
  <c r="N101" i="7"/>
  <c r="M82" i="7"/>
  <c r="V77" i="7"/>
  <c r="U103" i="7" l="1"/>
  <c r="N102" i="7"/>
  <c r="M83" i="7"/>
  <c r="V78" i="7" l="1"/>
  <c r="V79" i="7"/>
  <c r="M84" i="7" l="1"/>
  <c r="N103" i="7"/>
  <c r="V80" i="7"/>
  <c r="M85" i="7" l="1"/>
  <c r="V81" i="7"/>
  <c r="M86" i="7" l="1"/>
  <c r="V82" i="7"/>
  <c r="M87" i="7" l="1"/>
  <c r="V83" i="7"/>
  <c r="M88" i="7" l="1"/>
  <c r="V84" i="7"/>
  <c r="M89" i="7" l="1"/>
  <c r="M90" i="7" l="1"/>
  <c r="V85" i="7"/>
  <c r="V86" i="7" l="1"/>
  <c r="M91" i="7"/>
  <c r="M92" i="7" l="1"/>
  <c r="V87" i="7"/>
  <c r="V88" i="7" l="1"/>
  <c r="M93" i="7"/>
  <c r="S2" i="5"/>
  <c r="M94" i="7" l="1"/>
  <c r="V89" i="7"/>
  <c r="V90" i="7" l="1"/>
  <c r="M95" i="7"/>
  <c r="M96" i="7" l="1"/>
  <c r="V91" i="7"/>
  <c r="V92" i="7" l="1"/>
  <c r="M97" i="7"/>
  <c r="M98" i="7" l="1"/>
  <c r="V93" i="7"/>
  <c r="M99" i="7" l="1"/>
  <c r="V94" i="7"/>
  <c r="V95" i="7" l="1"/>
  <c r="M100" i="7"/>
  <c r="M101" i="7" l="1"/>
  <c r="V96" i="7"/>
  <c r="M102" i="7" l="1"/>
  <c r="V97" i="7"/>
  <c r="V98" i="7" l="1"/>
  <c r="M103" i="7"/>
  <c r="V99" i="7" l="1"/>
  <c r="V100" i="7" l="1"/>
  <c r="V101" i="7" l="1"/>
  <c r="V102" i="7" l="1"/>
  <c r="V10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<sst xmlns="http://schemas.openxmlformats.org/spreadsheetml/2006/main" count="473" uniqueCount="177">
  <si>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</si>
  <si>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</si>
  <si>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</si>
  <si>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</si>
  <si>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</si>
  <si>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</si>
  <si>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</si>
  <si>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</si>
  <si>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</si>
  <si>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</si>
  <si>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</si>
  <si>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</si>
  <si>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</si>
  <si>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</si>
  <si>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</si>
  <si>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</si>
  <si>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</si>
  <si>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</si>
  <si>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</si>
  <si>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</si>
  <si>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</si>
  <si>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</si>
  <si>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</si>
  <si>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</si>
  <si>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</si>
  <si>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</si>
  <si>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</si>
  <si>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</si>
  <si>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</si>
  <si>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</si>
  <si>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</si>
  <si>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</si>
  <si>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</si>
  <si>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</si>
  <si>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</si>
  <si>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</si>
  <si>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</si>
  <si>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</si>
  <si>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</si>
  <si>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</si>
  <si>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</si>
  <si>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</si>
  <si>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</si>
  <si>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</si>
  <si>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</si>
  <si>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</si>
  <si>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</si>
  <si>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</si>
  <si>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</si>
  <si>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</si>
  <si>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</si>
  <si>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</si>
  <si>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</si>
  <si>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</si>
  <si>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</si>
  <si>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</si>
  <si>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</si>
  <si>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</si>
  <si>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</si>
  <si>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</si>
  <si>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</si>
  <si>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</si>
  <si>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</si>
  <si>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</si>
  <si>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</si>
  <si>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</si>
  <si>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</si>
  <si>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</si>
  <si>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</si>
  <si>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</si>
  <si>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</si>
  <si>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</si>
  <si>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</si>
  <si>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</si>
  <si>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</si>
  <si>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</si>
  <si>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</si>
  <si>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</si>
  <si>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</si>
  <si>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</si>
  <si>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</si>
  <si>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</si>
  <si>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</si>
  <si>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</si>
  <si>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</si>
  <si>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</si>
  <si>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</si>
  <si>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</si>
  <si>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</si>
  <si>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</si>
  <si>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</si>
  <si>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</si>
  <si>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</si>
  <si>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</si>
  <si>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</si>
  <si>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</si>
  <si>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</si>
  <si>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</si>
  <si>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</si>
  <si>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</si>
  <si>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</si>
  <si>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</si>
  <si>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</si>
  <si>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</si>
  <si>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</si>
  <si>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</si>
  <si>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</si>
  <si>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</si>
  <si>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</si>
  <si>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</si>
  <si>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</si>
  <si>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</si>
  <si>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</si>
  <si>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</si>
  <si>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</si>
  <si>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</si>
  <si>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</si>
  <si>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</si>
  <si>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</si>
  <si>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</si>
  <si>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</si>
  <si>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</si>
  <si>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</si>
  <si>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</si>
  <si>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</si>
  <si>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</si>
  <si>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</si>
  <si>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</si>
  <si>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</si>
  <si>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</si>
  <si>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</si>
  <si>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</si>
  <si>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</si>
  <si>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</si>
  <si>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</si>
  <si>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</si>
  <si>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</si>
  <si>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</si>
  <si>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</si>
  <si>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</si>
  <si>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</si>
  <si>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</si>
  <si>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</si>
  <si>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</si>
  <si>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</si>
  <si>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</si>
  <si>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</si>
  <si>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</si>
  <si>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</si>
  <si>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</si>
  <si>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</si>
  <si>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</si>
  <si>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</si>
  <si>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</si>
  <si>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</si>
  <si>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</si>
  <si>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</si>
  <si>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</si>
  <si>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</si>
  <si>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</si>
  <si>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</si>
  <si>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</si>
  <si>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</si>
  <si>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</si>
  <si>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</si>
  <si>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</si>
  <si>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</si>
  <si>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</si>
  <si>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</si>
  <si>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</si>
  <si>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</si>
  <si>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</si>
  <si>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</si>
  <si>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2019 - 23 Apr 2022</t>
  </si>
  <si>
    <t xml:space="preserve">3 May 2020 - 23 Apr 2022 </t>
  </si>
  <si>
    <t>3 May 2020 - 23 Apr 2022</t>
  </si>
  <si>
    <t xml:space="preserve">3 May 2020 - 23 Apr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</si>
</sst>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17 - 23 april</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16)</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26 April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241685"/>
          <a:ext cx="4362068" cy="1049120"/>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4" x14ac:dyDescent="0.3"/>
  <cols>
    <col min="9" max="9" width="9.44140625" customWidth="1"/>
  </cols>
  <sheetData>
    <row r="1" spans="1:9" ht="21" customHeight="1"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56"/>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5" t="s">
        <v>23</v>
      </c>
      <c r="B1" s="96"/>
      <c r="C1" s="92" t="s">
        <v>160</v>
      </c>
      <c r="D1" s="93"/>
      <c r="E1" s="94"/>
    </row>
    <row r="2" spans="1:6" ht="14.4" customHeight="1" x14ac:dyDescent="0.3">
      <c r="A2" s="97"/>
      <c r="B2" s="98"/>
      <c r="C2" s="8" t="s">
        <v>19</v>
      </c>
      <c r="D2" s="8" t="s">
        <v>20</v>
      </c>
      <c r="E2" s="8" t="s">
        <v>21</v>
      </c>
    </row>
    <row r="3" spans="1:6" x14ac:dyDescent="0.3">
      <c r="A3" s="3">
        <v>1</v>
      </c>
      <c r="B3" s="4">
        <v>43828</v>
      </c>
      <c r="C3" s="5">
        <v>10454.262460714634</v>
      </c>
      <c r="D3" s="5">
        <v>9085.3155004446562</v>
      </c>
      <c r="E3" s="5">
        <v>1368.9469602699776</v>
      </c>
      <c r="F3" s="1"/>
    </row>
    <row r="4" spans="1:6" x14ac:dyDescent="0.3">
      <c r="A4" s="3">
        <v>2</v>
      </c>
      <c r="B4" s="4">
        <v>43835</v>
      </c>
      <c r="C4" s="5">
        <v>9677.8350331048205</v>
      </c>
      <c r="D4" s="5">
        <v>8805.5066850685507</v>
      </c>
      <c r="E4" s="5">
        <v>872.32834803626906</v>
      </c>
      <c r="F4" s="1"/>
    </row>
    <row r="5" spans="1:6" x14ac:dyDescent="0.3">
      <c r="A5" s="3">
        <v>3</v>
      </c>
      <c r="B5" s="4">
        <v>43842</v>
      </c>
      <c r="C5" s="5">
        <v>9253.9051996211128</v>
      </c>
      <c r="D5" s="5">
        <v>8451.6568646736523</v>
      </c>
      <c r="E5" s="5">
        <v>802.24833494746122</v>
      </c>
      <c r="F5" s="1"/>
    </row>
    <row r="6" spans="1:6" x14ac:dyDescent="0.3">
      <c r="A6" s="3">
        <v>4</v>
      </c>
      <c r="B6" s="4">
        <v>43849</v>
      </c>
      <c r="C6" s="5">
        <v>8626.0071066514502</v>
      </c>
      <c r="D6" s="5">
        <v>7786.6462776229109</v>
      </c>
      <c r="E6" s="5">
        <v>839.36082902853877</v>
      </c>
      <c r="F6" s="1"/>
    </row>
    <row r="7" spans="1:6" x14ac:dyDescent="0.3">
      <c r="A7" s="3">
        <v>5</v>
      </c>
      <c r="B7" s="4">
        <v>43856</v>
      </c>
      <c r="C7" s="5">
        <v>9414.7552154103287</v>
      </c>
      <c r="D7" s="5">
        <v>8412.9564075908311</v>
      </c>
      <c r="E7" s="5">
        <v>1001.7988078194978</v>
      </c>
      <c r="F7" s="1"/>
    </row>
    <row r="8" spans="1:6" x14ac:dyDescent="0.3">
      <c r="A8" s="3">
        <v>6</v>
      </c>
      <c r="B8" s="4">
        <v>43863</v>
      </c>
      <c r="C8" s="5">
        <v>10094.564441441766</v>
      </c>
      <c r="D8" s="5">
        <v>8988.1640697332841</v>
      </c>
      <c r="E8" s="5">
        <v>1106.4003717084806</v>
      </c>
      <c r="F8" s="1"/>
    </row>
    <row r="9" spans="1:6" x14ac:dyDescent="0.3">
      <c r="A9" s="3">
        <v>7</v>
      </c>
      <c r="B9" s="4">
        <v>43870</v>
      </c>
      <c r="C9" s="5">
        <v>9279.3410121815614</v>
      </c>
      <c r="D9" s="5">
        <v>8323.9855194266347</v>
      </c>
      <c r="E9" s="5">
        <v>955.35549275492679</v>
      </c>
      <c r="F9" s="1"/>
    </row>
    <row r="10" spans="1:6" x14ac:dyDescent="0.3">
      <c r="A10" s="3">
        <v>8</v>
      </c>
      <c r="B10" s="4">
        <v>43877</v>
      </c>
      <c r="C10" s="5">
        <v>9310.9638240440199</v>
      </c>
      <c r="D10" s="5">
        <v>8360.3622117168943</v>
      </c>
      <c r="E10" s="5">
        <v>950.60161232712551</v>
      </c>
      <c r="F10" s="1"/>
    </row>
    <row r="11" spans="1:6" x14ac:dyDescent="0.3">
      <c r="A11" s="3">
        <v>9</v>
      </c>
      <c r="B11" s="4">
        <v>43884</v>
      </c>
      <c r="C11" s="5">
        <v>9019.4286461964966</v>
      </c>
      <c r="D11" s="5">
        <v>8072.5194802075193</v>
      </c>
      <c r="E11" s="5">
        <v>946.909165988979</v>
      </c>
      <c r="F11" s="1"/>
    </row>
    <row r="12" spans="1:6" x14ac:dyDescent="0.3">
      <c r="A12" s="3">
        <v>10</v>
      </c>
      <c r="B12" s="4">
        <v>43891</v>
      </c>
      <c r="C12" s="5">
        <v>9835.5361255417029</v>
      </c>
      <c r="D12" s="5">
        <v>8584.2816526017705</v>
      </c>
      <c r="E12" s="5">
        <v>1251.2544729399317</v>
      </c>
      <c r="F12" s="1"/>
    </row>
    <row r="13" spans="1:6" x14ac:dyDescent="0.3">
      <c r="A13" s="3">
        <v>11</v>
      </c>
      <c r="B13" s="4">
        <v>43898</v>
      </c>
      <c r="C13" s="5">
        <v>9397.9655017794175</v>
      </c>
      <c r="D13" s="5">
        <v>8393.2105048436533</v>
      </c>
      <c r="E13" s="5">
        <v>1004.7549969357643</v>
      </c>
      <c r="F13" s="1"/>
    </row>
    <row r="14" spans="1:6" x14ac:dyDescent="0.3">
      <c r="A14" s="3">
        <v>12</v>
      </c>
      <c r="B14" s="4">
        <v>43905</v>
      </c>
      <c r="C14" s="5">
        <v>9116.346269171112</v>
      </c>
      <c r="D14" s="5">
        <v>8184.4960977123228</v>
      </c>
      <c r="E14" s="5">
        <v>931.85017145878976</v>
      </c>
      <c r="F14" s="1"/>
    </row>
    <row r="15" spans="1:6" x14ac:dyDescent="0.3">
      <c r="A15" s="3">
        <v>13</v>
      </c>
      <c r="B15" s="4">
        <v>43912</v>
      </c>
      <c r="C15" s="5">
        <v>9043.4301223158218</v>
      </c>
      <c r="D15" s="5">
        <v>8236.0344600703465</v>
      </c>
      <c r="E15" s="5">
        <v>807.39566224547514</v>
      </c>
      <c r="F15" s="1"/>
    </row>
    <row r="16" spans="1:6" x14ac:dyDescent="0.3">
      <c r="A16" s="3">
        <v>14</v>
      </c>
      <c r="B16" s="4">
        <v>43919</v>
      </c>
      <c r="C16" s="5">
        <v>8771.552941550508</v>
      </c>
      <c r="D16" s="5">
        <v>8238.7786692909449</v>
      </c>
      <c r="E16" s="5">
        <v>532.77427225956342</v>
      </c>
      <c r="F16" s="1"/>
    </row>
    <row r="17" spans="1:5" x14ac:dyDescent="0.3">
      <c r="A17" s="3">
        <v>15</v>
      </c>
      <c r="B17" s="4">
        <v>43926</v>
      </c>
      <c r="C17" s="5">
        <v>8763.9444629123282</v>
      </c>
      <c r="D17" s="5">
        <v>8288.0885934655107</v>
      </c>
      <c r="E17" s="5">
        <v>475.85586944681677</v>
      </c>
    </row>
    <row r="18" spans="1:5" x14ac:dyDescent="0.3">
      <c r="A18" s="3">
        <v>16</v>
      </c>
      <c r="B18" s="4">
        <v>43933</v>
      </c>
      <c r="C18" s="5">
        <v>8616.0113222090349</v>
      </c>
      <c r="D18" s="5">
        <v>8123.0506588386552</v>
      </c>
      <c r="E18" s="5">
        <v>492.96066337037973</v>
      </c>
    </row>
    <row r="19" spans="1:5" x14ac:dyDescent="0.3">
      <c r="A19" s="3">
        <v>17</v>
      </c>
      <c r="B19" s="4">
        <v>43940</v>
      </c>
      <c r="C19" s="5">
        <v>8429.4928848822528</v>
      </c>
      <c r="D19" s="5">
        <v>7936.7779268333497</v>
      </c>
      <c r="E19" s="5">
        <v>492.71495804890259</v>
      </c>
    </row>
    <row r="20" spans="1:5" x14ac:dyDescent="0.3">
      <c r="A20" s="3">
        <v>18</v>
      </c>
      <c r="B20" s="4">
        <v>43947</v>
      </c>
      <c r="C20" s="5">
        <v>8478.849633878237</v>
      </c>
      <c r="D20" s="5">
        <v>7997.323346991303</v>
      </c>
      <c r="E20" s="5">
        <v>481.5262868869346</v>
      </c>
    </row>
    <row r="21" spans="1:5" x14ac:dyDescent="0.3">
      <c r="A21" s="3">
        <v>19</v>
      </c>
      <c r="B21" s="4">
        <v>43954</v>
      </c>
      <c r="C21" s="5">
        <v>8938.5414715053266</v>
      </c>
      <c r="D21" s="5">
        <v>8339.5675724857538</v>
      </c>
      <c r="E21" s="5">
        <v>598.97389901957399</v>
      </c>
    </row>
    <row r="22" spans="1:5" x14ac:dyDescent="0.3">
      <c r="A22" s="3">
        <v>20</v>
      </c>
      <c r="B22" s="4">
        <v>43961</v>
      </c>
      <c r="C22" s="5">
        <v>9067.7860213454605</v>
      </c>
      <c r="D22" s="5">
        <v>8476.9508608495616</v>
      </c>
      <c r="E22" s="5">
        <v>590.83516049589764</v>
      </c>
    </row>
    <row r="23" spans="1:5" x14ac:dyDescent="0.3">
      <c r="A23" s="3">
        <v>21</v>
      </c>
      <c r="B23" s="4">
        <v>43968</v>
      </c>
      <c r="C23" s="5">
        <v>9274.6216848509794</v>
      </c>
      <c r="D23" s="5">
        <v>8622.6965070151382</v>
      </c>
      <c r="E23" s="5">
        <v>651.92517783584117</v>
      </c>
    </row>
    <row r="24" spans="1:5" x14ac:dyDescent="0.3">
      <c r="A24" s="3">
        <v>22</v>
      </c>
      <c r="B24" s="4">
        <v>43975</v>
      </c>
      <c r="C24" s="5">
        <v>9816.0637020294616</v>
      </c>
      <c r="D24" s="5">
        <v>9169.3088678756048</v>
      </c>
      <c r="E24" s="5">
        <v>646.75483415385827</v>
      </c>
    </row>
    <row r="25" spans="1:5" x14ac:dyDescent="0.3">
      <c r="A25" s="3">
        <v>23</v>
      </c>
      <c r="B25" s="4">
        <v>43982</v>
      </c>
      <c r="C25" s="5">
        <v>10507.860818052666</v>
      </c>
      <c r="D25" s="5">
        <v>9404.0820700529639</v>
      </c>
      <c r="E25" s="5">
        <v>1103.778747999701</v>
      </c>
    </row>
    <row r="26" spans="1:5" x14ac:dyDescent="0.3">
      <c r="A26" s="3">
        <v>24</v>
      </c>
      <c r="B26" s="4">
        <v>43989</v>
      </c>
      <c r="C26" s="5">
        <v>11006.769373516157</v>
      </c>
      <c r="D26" s="5">
        <v>10019.309024012724</v>
      </c>
      <c r="E26" s="5">
        <v>987.46034950343255</v>
      </c>
    </row>
    <row r="27" spans="1:5" x14ac:dyDescent="0.3">
      <c r="A27" s="3">
        <v>25</v>
      </c>
      <c r="B27" s="4">
        <v>43996</v>
      </c>
      <c r="C27" s="5">
        <v>12397.136219064676</v>
      </c>
      <c r="D27" s="5">
        <v>11441.618479164264</v>
      </c>
      <c r="E27" s="5">
        <v>955.51773990041124</v>
      </c>
    </row>
    <row r="28" spans="1:5" x14ac:dyDescent="0.3">
      <c r="A28" s="3">
        <v>26</v>
      </c>
      <c r="B28" s="4">
        <v>44003</v>
      </c>
      <c r="C28" s="5">
        <v>12986.352727646861</v>
      </c>
      <c r="D28" s="5">
        <v>12013.732315522477</v>
      </c>
      <c r="E28" s="5">
        <v>972.62041212438555</v>
      </c>
    </row>
    <row r="29" spans="1:5" x14ac:dyDescent="0.3">
      <c r="A29" s="3">
        <v>27</v>
      </c>
      <c r="B29" s="4">
        <v>44010</v>
      </c>
      <c r="C29" s="5">
        <v>13961.157537098257</v>
      </c>
      <c r="D29" s="5">
        <v>12986.146829226329</v>
      </c>
      <c r="E29" s="5">
        <v>975.0107078719293</v>
      </c>
    </row>
    <row r="30" spans="1:5" x14ac:dyDescent="0.3">
      <c r="A30" s="3">
        <v>28</v>
      </c>
      <c r="B30" s="4">
        <v>44017</v>
      </c>
      <c r="C30" s="5">
        <v>15241.136813486866</v>
      </c>
      <c r="D30" s="5">
        <v>14295.133987469964</v>
      </c>
      <c r="E30" s="5">
        <v>946.00282601690128</v>
      </c>
    </row>
    <row r="31" spans="1:5" x14ac:dyDescent="0.3">
      <c r="A31" s="3">
        <v>29</v>
      </c>
      <c r="B31" s="4">
        <v>44024</v>
      </c>
      <c r="C31" s="5">
        <v>16709.191338593686</v>
      </c>
      <c r="D31" s="5">
        <v>15864.952095242243</v>
      </c>
      <c r="E31" s="5">
        <v>844.23924335144443</v>
      </c>
    </row>
    <row r="32" spans="1:5" x14ac:dyDescent="0.3">
      <c r="A32" s="3">
        <v>30</v>
      </c>
      <c r="B32" s="4">
        <v>44031</v>
      </c>
      <c r="C32" s="5">
        <v>16558.816833258636</v>
      </c>
      <c r="D32" s="5">
        <v>15763.494028891966</v>
      </c>
      <c r="E32" s="5">
        <v>795.32280436667088</v>
      </c>
    </row>
    <row r="33" spans="1:5" x14ac:dyDescent="0.3">
      <c r="A33" s="3">
        <v>31</v>
      </c>
      <c r="B33" s="4">
        <v>44038</v>
      </c>
      <c r="C33" s="5">
        <v>15634.795432465464</v>
      </c>
      <c r="D33" s="5">
        <v>14826.328121912466</v>
      </c>
      <c r="E33" s="5">
        <v>808.46731055299676</v>
      </c>
    </row>
    <row r="34" spans="1:5" x14ac:dyDescent="0.3">
      <c r="A34" s="3">
        <v>32</v>
      </c>
      <c r="B34" s="4">
        <v>44045</v>
      </c>
      <c r="C34" s="5">
        <v>14191.288774997211</v>
      </c>
      <c r="D34" s="5">
        <v>13316.849624157572</v>
      </c>
      <c r="E34" s="5">
        <v>874.4391508396377</v>
      </c>
    </row>
    <row r="35" spans="1:5" x14ac:dyDescent="0.3">
      <c r="A35" s="3">
        <v>33</v>
      </c>
      <c r="B35" s="4">
        <v>44052</v>
      </c>
      <c r="C35" s="5">
        <v>12735.315263404196</v>
      </c>
      <c r="D35" s="5">
        <v>11881.21113846243</v>
      </c>
      <c r="E35" s="5">
        <v>854.10412494176626</v>
      </c>
    </row>
    <row r="36" spans="1:5" x14ac:dyDescent="0.3">
      <c r="A36" s="3">
        <v>34</v>
      </c>
      <c r="B36" s="4">
        <v>44059</v>
      </c>
      <c r="C36" s="5">
        <v>12388.254048690411</v>
      </c>
      <c r="D36" s="5">
        <v>11334.920496265324</v>
      </c>
      <c r="E36" s="5">
        <v>1053.3335524250881</v>
      </c>
    </row>
    <row r="37" spans="1:5" x14ac:dyDescent="0.3">
      <c r="A37" s="3">
        <v>35</v>
      </c>
      <c r="B37" s="4">
        <v>44066</v>
      </c>
      <c r="C37" s="5">
        <v>11553.566591951712</v>
      </c>
      <c r="D37" s="5">
        <v>10409.813247873895</v>
      </c>
      <c r="E37" s="5">
        <v>1143.7533440778166</v>
      </c>
    </row>
    <row r="38" spans="1:5" x14ac:dyDescent="0.3">
      <c r="A38" s="3">
        <v>36</v>
      </c>
      <c r="B38" s="4">
        <v>44073</v>
      </c>
      <c r="C38" s="5">
        <v>11378.896988275217</v>
      </c>
      <c r="D38" s="5">
        <v>10186.819006689926</v>
      </c>
      <c r="E38" s="5">
        <v>1192.0779815852902</v>
      </c>
    </row>
    <row r="39" spans="1:5" x14ac:dyDescent="0.3">
      <c r="A39" s="3">
        <v>37</v>
      </c>
      <c r="B39" s="4">
        <v>44080</v>
      </c>
      <c r="C39" s="5">
        <v>10484.505096912884</v>
      </c>
      <c r="D39" s="5">
        <v>9302.7784449192604</v>
      </c>
      <c r="E39" s="5">
        <v>1181.7266519936227</v>
      </c>
    </row>
    <row r="40" spans="1:5" x14ac:dyDescent="0.3">
      <c r="A40" s="3">
        <v>38</v>
      </c>
      <c r="B40" s="4">
        <v>44087</v>
      </c>
      <c r="C40" s="5">
        <v>10008.784900670782</v>
      </c>
      <c r="D40" s="5">
        <v>8958.9980505064377</v>
      </c>
      <c r="E40" s="5">
        <v>1049.7868501643443</v>
      </c>
    </row>
    <row r="41" spans="1:5" x14ac:dyDescent="0.3">
      <c r="A41" s="3">
        <v>39</v>
      </c>
      <c r="B41" s="4">
        <v>44094</v>
      </c>
      <c r="C41" s="5">
        <v>10259.59135108557</v>
      </c>
      <c r="D41" s="5">
        <v>9036.6107845915703</v>
      </c>
      <c r="E41" s="5">
        <v>1222.9805664939988</v>
      </c>
    </row>
    <row r="42" spans="1:5" x14ac:dyDescent="0.3">
      <c r="A42" s="3">
        <v>40</v>
      </c>
      <c r="B42" s="4">
        <v>44101</v>
      </c>
      <c r="C42" s="5">
        <v>9940.0894941490915</v>
      </c>
      <c r="D42" s="5">
        <v>8854.6928774797943</v>
      </c>
      <c r="E42" s="5">
        <v>1085.3966166692967</v>
      </c>
    </row>
    <row r="43" spans="1:5" x14ac:dyDescent="0.3">
      <c r="A43" s="3">
        <v>41</v>
      </c>
      <c r="B43" s="4">
        <v>44108</v>
      </c>
      <c r="C43" s="5">
        <v>10518.350868657852</v>
      </c>
      <c r="D43" s="5">
        <v>9260.2055287620169</v>
      </c>
      <c r="E43" s="5">
        <v>1258.1453398958354</v>
      </c>
    </row>
    <row r="44" spans="1:5" x14ac:dyDescent="0.3">
      <c r="A44" s="3">
        <v>42</v>
      </c>
      <c r="B44" s="4">
        <v>44115</v>
      </c>
      <c r="C44" s="5">
        <v>10571.979211827316</v>
      </c>
      <c r="D44" s="5">
        <v>9415.5614156407646</v>
      </c>
      <c r="E44" s="5">
        <v>1156.4177961865519</v>
      </c>
    </row>
    <row r="45" spans="1:5" x14ac:dyDescent="0.3">
      <c r="A45" s="3">
        <v>43</v>
      </c>
      <c r="B45" s="4">
        <v>44122</v>
      </c>
      <c r="C45" s="5">
        <v>10450.441218468008</v>
      </c>
      <c r="D45" s="5">
        <v>9303.3840383617735</v>
      </c>
      <c r="E45" s="5">
        <v>1147.0571801062333</v>
      </c>
    </row>
    <row r="46" spans="1:5" x14ac:dyDescent="0.3">
      <c r="A46" s="3">
        <v>44</v>
      </c>
      <c r="B46" s="4">
        <v>44129</v>
      </c>
      <c r="C46" s="5">
        <v>10299.100213569289</v>
      </c>
      <c r="D46" s="5">
        <v>9165.7020834740651</v>
      </c>
      <c r="E46" s="5">
        <v>1133.398130095223</v>
      </c>
    </row>
    <row r="47" spans="1:5" x14ac:dyDescent="0.3">
      <c r="A47" s="3">
        <v>45</v>
      </c>
      <c r="B47" s="4">
        <v>44136</v>
      </c>
      <c r="C47" s="5">
        <v>10478.6768491284</v>
      </c>
      <c r="D47" s="5">
        <v>9319.2043478861633</v>
      </c>
      <c r="E47" s="5">
        <v>1159.4725012422371</v>
      </c>
    </row>
    <row r="48" spans="1:5" x14ac:dyDescent="0.3">
      <c r="A48" s="3">
        <v>46</v>
      </c>
      <c r="B48" s="4">
        <v>44143</v>
      </c>
      <c r="C48" s="5">
        <v>10849.744496558897</v>
      </c>
      <c r="D48" s="5">
        <v>9748.3866408797876</v>
      </c>
      <c r="E48" s="5">
        <v>1101.357855679109</v>
      </c>
    </row>
    <row r="49" spans="1:7" x14ac:dyDescent="0.3">
      <c r="A49" s="3">
        <v>47</v>
      </c>
      <c r="B49" s="4">
        <v>44150</v>
      </c>
      <c r="C49" s="5">
        <v>10742.856297226286</v>
      </c>
      <c r="D49" s="5">
        <v>9620.8656057749376</v>
      </c>
      <c r="E49" s="5">
        <v>1121.9906914513481</v>
      </c>
      <c r="F49" s="34"/>
      <c r="G49" s="34"/>
    </row>
    <row r="50" spans="1:7" x14ac:dyDescent="0.3">
      <c r="A50" s="3">
        <v>48</v>
      </c>
      <c r="B50" s="4">
        <v>44157</v>
      </c>
      <c r="C50" s="5">
        <v>10600.135437810797</v>
      </c>
      <c r="D50" s="5">
        <v>9456.2265038206478</v>
      </c>
      <c r="E50" s="5">
        <v>1143.9089339901484</v>
      </c>
      <c r="F50" s="34"/>
      <c r="G50" s="34"/>
    </row>
    <row r="51" spans="1:7" x14ac:dyDescent="0.3">
      <c r="A51" s="3">
        <v>49</v>
      </c>
      <c r="B51" s="4">
        <v>44164</v>
      </c>
      <c r="C51" s="5">
        <v>11878.22793554561</v>
      </c>
      <c r="D51" s="5">
        <v>10584.206265204102</v>
      </c>
      <c r="E51" s="5">
        <v>1294.0216703415081</v>
      </c>
      <c r="F51" s="34"/>
      <c r="G51" s="34"/>
    </row>
    <row r="52" spans="1:7" x14ac:dyDescent="0.3">
      <c r="A52" s="3">
        <v>50</v>
      </c>
      <c r="B52" s="4">
        <v>44171</v>
      </c>
      <c r="C52" s="5">
        <v>12804.312250797031</v>
      </c>
      <c r="D52" s="5">
        <v>11564.703983922769</v>
      </c>
      <c r="E52" s="5">
        <v>1239.6082668742608</v>
      </c>
      <c r="F52" s="34"/>
      <c r="G52" s="34"/>
    </row>
    <row r="53" spans="1:7" x14ac:dyDescent="0.3">
      <c r="A53" s="3">
        <v>51</v>
      </c>
      <c r="B53" s="4">
        <v>44178</v>
      </c>
      <c r="C53" s="5">
        <v>14319.622556914548</v>
      </c>
      <c r="D53" s="5">
        <v>13000.323341423216</v>
      </c>
      <c r="E53" s="5">
        <v>1319.2992154913327</v>
      </c>
      <c r="F53" s="34"/>
      <c r="G53" s="34"/>
    </row>
    <row r="54" spans="1:7" x14ac:dyDescent="0.3">
      <c r="A54" s="3">
        <v>52</v>
      </c>
      <c r="B54" s="4">
        <v>44185</v>
      </c>
      <c r="C54" s="5">
        <v>17522.784484963373</v>
      </c>
      <c r="D54" s="5">
        <v>15905.465954401334</v>
      </c>
      <c r="E54" s="5">
        <v>1617.3185305620398</v>
      </c>
      <c r="F54" s="34"/>
      <c r="G54" s="34"/>
    </row>
    <row r="55" spans="1:7" x14ac:dyDescent="0.3">
      <c r="A55" s="3">
        <v>53</v>
      </c>
      <c r="B55" s="4">
        <v>44192</v>
      </c>
      <c r="C55" s="5">
        <v>20231.537232352119</v>
      </c>
      <c r="D55" s="5">
        <v>19176.840737639788</v>
      </c>
      <c r="E55" s="5">
        <v>1054.6964947123313</v>
      </c>
      <c r="F55" s="34"/>
      <c r="G55" s="34"/>
    </row>
    <row r="56" spans="1:7" x14ac:dyDescent="0.3">
      <c r="A56" s="3">
        <v>1</v>
      </c>
      <c r="B56" s="4">
        <v>44199</v>
      </c>
      <c r="C56" s="5">
        <v>23511.061514825888</v>
      </c>
      <c r="D56" s="5">
        <v>22762.688362952351</v>
      </c>
      <c r="E56" s="5">
        <v>748.37315187353704</v>
      </c>
      <c r="F56" s="34"/>
      <c r="G56" s="34"/>
    </row>
    <row r="57" spans="1:7" x14ac:dyDescent="0.3">
      <c r="A57" s="3">
        <v>2</v>
      </c>
      <c r="B57" s="4">
        <v>44206</v>
      </c>
      <c r="C57" s="5">
        <v>24951.593420028901</v>
      </c>
      <c r="D57" s="5">
        <v>24214.691291349445</v>
      </c>
      <c r="E57" s="5">
        <v>736.90212867945615</v>
      </c>
      <c r="F57" s="34"/>
      <c r="G57" s="34"/>
    </row>
    <row r="58" spans="1:7" x14ac:dyDescent="0.3">
      <c r="A58" s="3">
        <v>3</v>
      </c>
      <c r="B58" s="4">
        <v>44213</v>
      </c>
      <c r="C58" s="5">
        <v>21802.278644436072</v>
      </c>
      <c r="D58" s="5">
        <v>21064.184876140549</v>
      </c>
      <c r="E58" s="5">
        <v>738.09376829552309</v>
      </c>
      <c r="F58" s="34"/>
      <c r="G58" s="34"/>
    </row>
    <row r="59" spans="1:7" x14ac:dyDescent="0.3">
      <c r="A59" s="3">
        <v>4</v>
      </c>
      <c r="B59" s="4">
        <v>44220</v>
      </c>
      <c r="C59" s="5">
        <v>15818.374527570375</v>
      </c>
      <c r="D59" s="5">
        <v>15131.063524202675</v>
      </c>
      <c r="E59" s="5">
        <v>687.31100336770055</v>
      </c>
      <c r="F59" s="34"/>
      <c r="G59" s="34"/>
    </row>
    <row r="60" spans="1:7" x14ac:dyDescent="0.3">
      <c r="A60" s="3">
        <v>5</v>
      </c>
      <c r="B60" s="4">
        <v>44227</v>
      </c>
      <c r="C60" s="5">
        <v>13831.750192933412</v>
      </c>
      <c r="D60" s="5">
        <v>12771.937874501502</v>
      </c>
      <c r="E60" s="5">
        <v>1059.8123184319097</v>
      </c>
      <c r="F60" s="34"/>
      <c r="G60" s="34"/>
    </row>
    <row r="61" spans="1:7" x14ac:dyDescent="0.3">
      <c r="A61" s="3">
        <v>6</v>
      </c>
      <c r="B61" s="4">
        <v>44234</v>
      </c>
      <c r="C61" s="5">
        <v>12181.204975295812</v>
      </c>
      <c r="D61" s="5">
        <v>11042.395853437452</v>
      </c>
      <c r="E61" s="5">
        <v>1138.80912185836</v>
      </c>
      <c r="F61" s="34"/>
      <c r="G61" s="34"/>
    </row>
    <row r="62" spans="1:7" x14ac:dyDescent="0.3">
      <c r="A62" s="3">
        <v>7</v>
      </c>
      <c r="B62" s="4">
        <v>44241</v>
      </c>
      <c r="C62" s="5">
        <v>11439.519407529928</v>
      </c>
      <c r="D62" s="5">
        <v>10437.844054965311</v>
      </c>
      <c r="E62" s="5">
        <v>1001.6753525646157</v>
      </c>
      <c r="F62" s="34"/>
      <c r="G62" s="34"/>
    </row>
    <row r="63" spans="1:7" x14ac:dyDescent="0.3">
      <c r="A63" s="3">
        <v>8</v>
      </c>
      <c r="B63" s="4">
        <v>44248</v>
      </c>
      <c r="C63" s="5">
        <v>10716.662120722915</v>
      </c>
      <c r="D63" s="5">
        <v>9662.2358849060838</v>
      </c>
      <c r="E63" s="5">
        <v>1054.4262358168294</v>
      </c>
      <c r="F63" s="34"/>
      <c r="G63" s="34"/>
    </row>
    <row r="64" spans="1:7" x14ac:dyDescent="0.3">
      <c r="A64" s="3">
        <v>9</v>
      </c>
      <c r="B64" s="4">
        <v>44255</v>
      </c>
      <c r="C64" s="5">
        <v>10963.593653650889</v>
      </c>
      <c r="D64" s="5">
        <v>9635.9179952258673</v>
      </c>
      <c r="E64" s="5">
        <v>1327.6756584250206</v>
      </c>
      <c r="F64" s="34"/>
      <c r="G64" s="34"/>
    </row>
    <row r="65" spans="1:7" x14ac:dyDescent="0.3">
      <c r="A65" s="3">
        <v>10</v>
      </c>
      <c r="B65" s="4">
        <v>44262</v>
      </c>
      <c r="C65" s="5">
        <v>10919.369728407866</v>
      </c>
      <c r="D65" s="5">
        <v>9773.8644676169715</v>
      </c>
      <c r="E65" s="5">
        <v>1145.5052607908947</v>
      </c>
      <c r="F65" s="34"/>
      <c r="G65" s="34"/>
    </row>
    <row r="66" spans="1:7" x14ac:dyDescent="0.3">
      <c r="A66" s="3">
        <v>11</v>
      </c>
      <c r="B66" s="4">
        <v>44269</v>
      </c>
      <c r="C66" s="5">
        <v>10168.752033975263</v>
      </c>
      <c r="D66" s="5">
        <v>9041.6270326111298</v>
      </c>
      <c r="E66" s="5">
        <v>1127.125001364132</v>
      </c>
      <c r="F66" s="34"/>
      <c r="G66" s="34"/>
    </row>
    <row r="67" spans="1:7" x14ac:dyDescent="0.3">
      <c r="A67" s="3">
        <v>12</v>
      </c>
      <c r="B67" s="4">
        <v>44276</v>
      </c>
      <c r="C67" s="5">
        <v>10172.021405758773</v>
      </c>
      <c r="D67" s="5">
        <v>9155.5969661200725</v>
      </c>
      <c r="E67" s="5">
        <v>1016.4244396387001</v>
      </c>
      <c r="F67" s="34"/>
      <c r="G67" s="34"/>
    </row>
    <row r="68" spans="1:7" x14ac:dyDescent="0.3">
      <c r="A68" s="3">
        <v>13</v>
      </c>
      <c r="B68" s="4">
        <v>44283</v>
      </c>
      <c r="C68" s="5">
        <v>10620.750977993157</v>
      </c>
      <c r="D68" s="5">
        <v>9263.1912778177648</v>
      </c>
      <c r="E68" s="5">
        <v>1357.5597001753918</v>
      </c>
      <c r="F68" s="34"/>
      <c r="G68" s="34"/>
    </row>
    <row r="69" spans="1:7" x14ac:dyDescent="0.3">
      <c r="A69" s="3">
        <v>14</v>
      </c>
      <c r="B69" s="4">
        <v>44290</v>
      </c>
      <c r="C69" s="5">
        <v>10845.703146819482</v>
      </c>
      <c r="D69" s="5">
        <v>9692.6151052158366</v>
      </c>
      <c r="E69" s="5">
        <v>1153.0880416036453</v>
      </c>
      <c r="F69" s="34"/>
      <c r="G69" s="34"/>
    </row>
    <row r="70" spans="1:7" x14ac:dyDescent="0.3">
      <c r="A70" s="3">
        <v>15</v>
      </c>
      <c r="B70" s="4">
        <v>44297</v>
      </c>
      <c r="C70" s="5">
        <v>10808.239310335572</v>
      </c>
      <c r="D70" s="5">
        <v>9695.0602999307303</v>
      </c>
      <c r="E70" s="5">
        <v>1113.1790104048405</v>
      </c>
      <c r="F70" s="34"/>
      <c r="G70" s="34"/>
    </row>
    <row r="71" spans="1:7" x14ac:dyDescent="0.3">
      <c r="A71" s="3">
        <v>16</v>
      </c>
      <c r="B71" s="4">
        <v>44304</v>
      </c>
      <c r="C71" s="5">
        <v>10635.92745656554</v>
      </c>
      <c r="D71" s="5">
        <v>9650.831111367057</v>
      </c>
      <c r="E71" s="5">
        <v>985.09634519848123</v>
      </c>
      <c r="F71" s="34"/>
      <c r="G71" s="34"/>
    </row>
    <row r="72" spans="1:7" x14ac:dyDescent="0.3">
      <c r="A72" s="3">
        <v>17</v>
      </c>
      <c r="B72" s="4">
        <v>44311</v>
      </c>
      <c r="C72" s="5">
        <v>10927.612348980861</v>
      </c>
      <c r="D72" s="5">
        <v>9730.4789870443983</v>
      </c>
      <c r="E72" s="5">
        <v>1197.1333619364625</v>
      </c>
      <c r="F72" s="34"/>
      <c r="G72" s="34"/>
    </row>
    <row r="73" spans="1:7" x14ac:dyDescent="0.3">
      <c r="A73" s="3">
        <v>18</v>
      </c>
      <c r="B73" s="4">
        <v>44318</v>
      </c>
      <c r="C73" s="5">
        <v>11471.403207786434</v>
      </c>
      <c r="D73" s="5">
        <v>10295.228280277959</v>
      </c>
      <c r="E73" s="5">
        <v>1176.1749275084737</v>
      </c>
      <c r="F73" s="34"/>
      <c r="G73" s="34"/>
    </row>
    <row r="74" spans="1:7" x14ac:dyDescent="0.3">
      <c r="A74" s="3">
        <v>19</v>
      </c>
      <c r="B74" s="4">
        <v>44325</v>
      </c>
      <c r="C74" s="5">
        <v>11721.900384699604</v>
      </c>
      <c r="D74" s="5">
        <v>10620.382931093678</v>
      </c>
      <c r="E74" s="5">
        <v>1101.5174536059244</v>
      </c>
      <c r="F74" s="34"/>
      <c r="G74" s="34"/>
    </row>
    <row r="75" spans="1:7" x14ac:dyDescent="0.3">
      <c r="A75" s="3">
        <v>20</v>
      </c>
      <c r="B75" s="4">
        <v>44332</v>
      </c>
      <c r="C75" s="5">
        <v>11772.697139593138</v>
      </c>
      <c r="D75" s="5">
        <v>10703.76966489414</v>
      </c>
      <c r="E75" s="5">
        <v>1068.9274746989984</v>
      </c>
      <c r="F75" s="34"/>
      <c r="G75" s="34"/>
    </row>
    <row r="76" spans="1:7" x14ac:dyDescent="0.3">
      <c r="A76" s="3">
        <v>21</v>
      </c>
      <c r="B76" s="4">
        <v>44339</v>
      </c>
      <c r="C76" s="5">
        <v>12286.64809269676</v>
      </c>
      <c r="D76" s="5">
        <v>11132.289221468638</v>
      </c>
      <c r="E76" s="5">
        <v>1154.3588712281223</v>
      </c>
      <c r="F76" s="34"/>
      <c r="G76" s="34"/>
    </row>
    <row r="77" spans="1:7" x14ac:dyDescent="0.3">
      <c r="A77" s="3">
        <v>22</v>
      </c>
      <c r="B77" s="4">
        <v>44346</v>
      </c>
      <c r="C77" s="5">
        <v>13565.714594424911</v>
      </c>
      <c r="D77" s="5">
        <v>12348.143898773918</v>
      </c>
      <c r="E77" s="5">
        <v>1217.5706956509925</v>
      </c>
      <c r="F77" s="34"/>
      <c r="G77" s="34"/>
    </row>
    <row r="78" spans="1:7" x14ac:dyDescent="0.3">
      <c r="A78" s="3">
        <v>23</v>
      </c>
      <c r="B78" s="4">
        <v>44353</v>
      </c>
      <c r="C78" s="5">
        <v>14338.608920227063</v>
      </c>
      <c r="D78" s="5">
        <v>13068.796695110388</v>
      </c>
      <c r="E78" s="5">
        <v>1269.8122251166753</v>
      </c>
      <c r="F78" s="34"/>
      <c r="G78" s="34"/>
    </row>
    <row r="79" spans="1:7" x14ac:dyDescent="0.3">
      <c r="A79" s="3">
        <v>24</v>
      </c>
      <c r="B79" s="4">
        <v>44360</v>
      </c>
      <c r="C79" s="5">
        <v>13940.474336985724</v>
      </c>
      <c r="D79" s="5">
        <v>12809.295046710115</v>
      </c>
      <c r="E79" s="5">
        <v>1131.1792902756097</v>
      </c>
      <c r="F79" s="34"/>
      <c r="G79" s="34"/>
    </row>
    <row r="80" spans="1:7" x14ac:dyDescent="0.3">
      <c r="A80" s="3">
        <v>25</v>
      </c>
      <c r="B80" s="4">
        <v>44367</v>
      </c>
      <c r="C80" s="5">
        <v>15722.274433215751</v>
      </c>
      <c r="D80" s="5">
        <v>14662.605259175087</v>
      </c>
      <c r="E80" s="5">
        <v>1059.6691740406638</v>
      </c>
      <c r="F80" s="34"/>
      <c r="G80" s="34"/>
    </row>
    <row r="81" spans="1:7" x14ac:dyDescent="0.3">
      <c r="A81" s="3">
        <v>26</v>
      </c>
      <c r="B81" s="4">
        <v>44374</v>
      </c>
      <c r="C81" s="5">
        <v>17345.721213474841</v>
      </c>
      <c r="D81" s="5">
        <v>16328.294488996893</v>
      </c>
      <c r="E81" s="5">
        <v>1017.4267244779473</v>
      </c>
      <c r="F81" s="34"/>
      <c r="G81" s="34"/>
    </row>
    <row r="82" spans="1:7" x14ac:dyDescent="0.3">
      <c r="A82" s="3">
        <v>27</v>
      </c>
      <c r="B82" s="4">
        <v>44381</v>
      </c>
      <c r="C82" s="5">
        <v>18877.522376051089</v>
      </c>
      <c r="D82" s="5">
        <v>18034.874943789884</v>
      </c>
      <c r="E82" s="5">
        <v>842.64743226120697</v>
      </c>
      <c r="F82" s="34"/>
      <c r="G82" s="34"/>
    </row>
    <row r="83" spans="1:7" x14ac:dyDescent="0.3">
      <c r="A83" s="3">
        <v>28</v>
      </c>
      <c r="B83" s="4">
        <v>44388</v>
      </c>
      <c r="C83" s="5">
        <v>21363.119348531822</v>
      </c>
      <c r="D83" s="5">
        <v>19961.297303890653</v>
      </c>
      <c r="E83" s="5">
        <v>1401.8220446411658</v>
      </c>
      <c r="F83" s="34"/>
      <c r="G83" s="34"/>
    </row>
    <row r="84" spans="1:7" x14ac:dyDescent="0.3">
      <c r="A84" s="3">
        <v>29</v>
      </c>
      <c r="B84" s="4">
        <v>44395</v>
      </c>
      <c r="C84" s="5">
        <v>20396.568620752128</v>
      </c>
      <c r="D84" s="5">
        <v>19555.235706785214</v>
      </c>
      <c r="E84" s="5">
        <v>841.33291396691698</v>
      </c>
      <c r="F84" s="34"/>
      <c r="G84" s="34"/>
    </row>
    <row r="85" spans="1:7" x14ac:dyDescent="0.3">
      <c r="A85" s="3">
        <v>30</v>
      </c>
      <c r="B85" s="4">
        <v>44402</v>
      </c>
      <c r="C85" s="5">
        <v>19067.019929767994</v>
      </c>
      <c r="D85" s="5">
        <v>17911.225920039338</v>
      </c>
      <c r="E85" s="5">
        <v>1155.7940097286569</v>
      </c>
      <c r="F85" s="34"/>
      <c r="G85" s="34"/>
    </row>
    <row r="86" spans="1:7" x14ac:dyDescent="0.3">
      <c r="A86" s="3">
        <v>31</v>
      </c>
      <c r="B86" s="4">
        <v>44409</v>
      </c>
      <c r="C86" s="5">
        <v>17442.111170264256</v>
      </c>
      <c r="D86" s="5">
        <v>16097.990667961843</v>
      </c>
      <c r="E86" s="5">
        <v>1344.1205023024104</v>
      </c>
      <c r="F86" s="34"/>
      <c r="G86" s="34"/>
    </row>
    <row r="87" spans="1:7" x14ac:dyDescent="0.3">
      <c r="A87" s="3">
        <v>32</v>
      </c>
      <c r="B87" s="4">
        <v>44416</v>
      </c>
      <c r="C87" s="5">
        <v>15645.932348341972</v>
      </c>
      <c r="D87" s="5">
        <v>14467.175933248847</v>
      </c>
      <c r="E87" s="5">
        <v>1178.7564150931248</v>
      </c>
      <c r="F87" s="34"/>
      <c r="G87" s="34"/>
    </row>
    <row r="88" spans="1:7" x14ac:dyDescent="0.3">
      <c r="A88" s="3">
        <v>33</v>
      </c>
      <c r="B88" s="4">
        <v>44423</v>
      </c>
      <c r="C88" s="5">
        <v>15777.65986894854</v>
      </c>
      <c r="D88" s="5">
        <v>14641.289917992819</v>
      </c>
      <c r="E88" s="5">
        <v>1136.3699509557207</v>
      </c>
      <c r="F88" s="34"/>
      <c r="G88" s="34"/>
    </row>
    <row r="89" spans="1:7" x14ac:dyDescent="0.3">
      <c r="A89" s="3">
        <v>34</v>
      </c>
      <c r="B89" s="4">
        <v>44430</v>
      </c>
      <c r="C89" s="5">
        <v>14884.165274261963</v>
      </c>
      <c r="D89" s="5">
        <v>13745.771198784956</v>
      </c>
      <c r="E89" s="5">
        <v>1138.3940754770065</v>
      </c>
      <c r="F89" s="34"/>
      <c r="G89" s="34"/>
    </row>
    <row r="90" spans="1:7" x14ac:dyDescent="0.3">
      <c r="A90" s="3">
        <v>35</v>
      </c>
      <c r="B90" s="4">
        <v>44437</v>
      </c>
      <c r="C90" s="5">
        <v>14698.70288687549</v>
      </c>
      <c r="D90" s="5">
        <v>13386.646644825887</v>
      </c>
      <c r="E90" s="5">
        <v>1312.0562420496021</v>
      </c>
      <c r="F90" s="34"/>
      <c r="G90" s="34"/>
    </row>
    <row r="91" spans="1:7" x14ac:dyDescent="0.3">
      <c r="A91" s="3">
        <v>36</v>
      </c>
      <c r="B91" s="4">
        <v>44444</v>
      </c>
      <c r="C91" s="5">
        <v>13684.378090137465</v>
      </c>
      <c r="D91" s="5">
        <v>12300.01002350944</v>
      </c>
      <c r="E91" s="5">
        <v>1384.3680666280243</v>
      </c>
      <c r="F91" s="34"/>
      <c r="G91" s="34"/>
    </row>
    <row r="92" spans="1:7" x14ac:dyDescent="0.3">
      <c r="A92" s="3">
        <v>37</v>
      </c>
      <c r="B92" s="4">
        <v>44451</v>
      </c>
      <c r="C92" s="5">
        <v>12170.020990834331</v>
      </c>
      <c r="D92" s="5">
        <v>11012.891580015072</v>
      </c>
      <c r="E92" s="5">
        <v>1157.1294108192596</v>
      </c>
      <c r="F92" s="34"/>
      <c r="G92" s="34"/>
    </row>
    <row r="93" spans="1:7" x14ac:dyDescent="0.3">
      <c r="A93" s="3">
        <v>38</v>
      </c>
      <c r="B93" s="4">
        <v>44458</v>
      </c>
      <c r="C93" s="5">
        <v>11792.446931822227</v>
      </c>
      <c r="D93" s="5">
        <v>10502.762580918348</v>
      </c>
      <c r="E93" s="5">
        <v>1289.6843509038797</v>
      </c>
      <c r="F93" s="34"/>
      <c r="G93" s="34"/>
    </row>
    <row r="94" spans="1:7" x14ac:dyDescent="0.3">
      <c r="A94" s="3">
        <v>39</v>
      </c>
      <c r="B94" s="4">
        <v>44465</v>
      </c>
      <c r="C94" s="5">
        <v>11155.923434133965</v>
      </c>
      <c r="D94" s="5">
        <v>9863.14202503659</v>
      </c>
      <c r="E94" s="5">
        <v>1292.7814090973757</v>
      </c>
      <c r="F94" s="34"/>
      <c r="G94" s="34"/>
    </row>
    <row r="95" spans="1:7" x14ac:dyDescent="0.3">
      <c r="A95" s="3">
        <v>40</v>
      </c>
      <c r="B95" s="4">
        <v>44472</v>
      </c>
      <c r="C95" s="5">
        <v>11145.08183230233</v>
      </c>
      <c r="D95" s="5">
        <v>9825.5332040047924</v>
      </c>
      <c r="E95" s="5">
        <v>1319.548628297538</v>
      </c>
      <c r="F95" s="34"/>
      <c r="G95" s="34"/>
    </row>
    <row r="96" spans="1:7" x14ac:dyDescent="0.3">
      <c r="A96" s="3">
        <v>41</v>
      </c>
      <c r="B96" s="4">
        <v>44479</v>
      </c>
      <c r="C96" s="5">
        <v>11026.384413904801</v>
      </c>
      <c r="D96" s="5">
        <v>9807.6744543912519</v>
      </c>
      <c r="E96" s="5">
        <v>1218.7099595135501</v>
      </c>
      <c r="F96" s="34"/>
      <c r="G96" s="34"/>
    </row>
    <row r="97" spans="1:7" x14ac:dyDescent="0.3">
      <c r="A97" s="3">
        <v>42</v>
      </c>
      <c r="B97" s="4">
        <v>44486</v>
      </c>
      <c r="C97" s="5">
        <v>10444.120691388334</v>
      </c>
      <c r="D97" s="5">
        <v>9268.3046231680746</v>
      </c>
      <c r="E97" s="5">
        <v>1175.8160682202595</v>
      </c>
      <c r="F97" s="34"/>
      <c r="G97" s="34"/>
    </row>
    <row r="98" spans="1:7" x14ac:dyDescent="0.3">
      <c r="A98" s="3">
        <v>43</v>
      </c>
      <c r="B98" s="4">
        <v>44493</v>
      </c>
      <c r="C98" s="5">
        <v>10046.41522931804</v>
      </c>
      <c r="D98" s="5">
        <v>8865.2975842747674</v>
      </c>
      <c r="E98" s="5">
        <v>1181.1176450432711</v>
      </c>
      <c r="F98" s="34"/>
      <c r="G98" s="34"/>
    </row>
    <row r="99" spans="1:7" x14ac:dyDescent="0.3">
      <c r="A99" s="3">
        <v>44</v>
      </c>
      <c r="B99" s="4">
        <v>44500</v>
      </c>
      <c r="C99" s="5">
        <v>11136.896970811496</v>
      </c>
      <c r="D99" s="5">
        <v>9758.6383934919013</v>
      </c>
      <c r="E99" s="5">
        <v>1378.2585773195956</v>
      </c>
      <c r="F99" s="34"/>
      <c r="G99" s="34"/>
    </row>
    <row r="100" spans="1:7" x14ac:dyDescent="0.3">
      <c r="A100" s="3">
        <v>45</v>
      </c>
      <c r="B100" s="4">
        <v>44507</v>
      </c>
      <c r="C100" s="5">
        <v>10967.695496851862</v>
      </c>
      <c r="D100" s="5">
        <v>9680.5155793290032</v>
      </c>
      <c r="E100" s="5">
        <v>1287.1799175228596</v>
      </c>
      <c r="F100" s="34"/>
      <c r="G100" s="34"/>
    </row>
    <row r="101" spans="1:7" x14ac:dyDescent="0.3">
      <c r="A101" s="3">
        <v>46</v>
      </c>
      <c r="B101" s="4">
        <v>44514</v>
      </c>
      <c r="C101" s="5">
        <v>10338.660600046454</v>
      </c>
      <c r="D101" s="5">
        <v>9208.0423804047732</v>
      </c>
      <c r="E101" s="5">
        <v>1130.6182196416814</v>
      </c>
      <c r="F101" s="34"/>
      <c r="G101" s="34"/>
    </row>
    <row r="102" spans="1:7" x14ac:dyDescent="0.3">
      <c r="A102" s="3">
        <v>47</v>
      </c>
      <c r="B102" s="4">
        <v>44521</v>
      </c>
      <c r="C102" s="5">
        <v>10152.175831997241</v>
      </c>
      <c r="D102" s="5">
        <v>9062.9011374259971</v>
      </c>
      <c r="E102" s="5">
        <v>1089.2746945712452</v>
      </c>
      <c r="F102" s="34"/>
      <c r="G102" s="34"/>
    </row>
    <row r="103" spans="1:7" x14ac:dyDescent="0.3">
      <c r="A103" s="3">
        <v>48</v>
      </c>
      <c r="B103" s="4">
        <v>44528</v>
      </c>
      <c r="C103" s="5">
        <v>11488.555990150497</v>
      </c>
      <c r="D103" s="5">
        <v>10070.646623470135</v>
      </c>
      <c r="E103" s="5">
        <v>1417.9093666803624</v>
      </c>
      <c r="F103" s="34"/>
      <c r="G103" s="34"/>
    </row>
    <row r="104" spans="1:7" x14ac:dyDescent="0.3">
      <c r="A104" s="3">
        <v>49</v>
      </c>
      <c r="B104" s="4">
        <v>44535</v>
      </c>
      <c r="C104" s="5">
        <v>11296.214422122981</v>
      </c>
      <c r="D104" s="5">
        <v>10016.539116059481</v>
      </c>
      <c r="E104" s="5">
        <v>1279.6753060635001</v>
      </c>
      <c r="F104" s="34"/>
      <c r="G104" s="34"/>
    </row>
    <row r="105" spans="1:7" x14ac:dyDescent="0.3">
      <c r="A105" s="3">
        <v>50</v>
      </c>
      <c r="B105" s="4">
        <v>44542</v>
      </c>
      <c r="C105" s="5">
        <v>11970.018829815468</v>
      </c>
      <c r="D105" s="5">
        <v>10503.256056094131</v>
      </c>
      <c r="E105" s="5">
        <v>1466.7627737213359</v>
      </c>
      <c r="F105" s="34"/>
      <c r="G105" s="34"/>
    </row>
    <row r="106" spans="1:7" x14ac:dyDescent="0.3">
      <c r="A106" s="3">
        <v>51</v>
      </c>
      <c r="B106" s="4">
        <v>44549</v>
      </c>
      <c r="C106" s="5">
        <v>13321.163197854745</v>
      </c>
      <c r="D106" s="5">
        <v>11791.800082573624</v>
      </c>
      <c r="E106" s="5">
        <v>1529.3631152811206</v>
      </c>
      <c r="F106" s="34"/>
      <c r="G106" s="34"/>
    </row>
    <row r="107" spans="1:7" x14ac:dyDescent="0.3">
      <c r="A107" s="3">
        <v>52</v>
      </c>
      <c r="B107" s="4">
        <v>44556</v>
      </c>
      <c r="C107" s="5">
        <v>13581.07874488006</v>
      </c>
      <c r="D107" s="5">
        <v>11898.481481813227</v>
      </c>
      <c r="E107" s="5">
        <v>1682.5972630668332</v>
      </c>
      <c r="F107" s="34"/>
      <c r="G107" s="34"/>
    </row>
    <row r="108" spans="1:7" x14ac:dyDescent="0.3">
      <c r="A108" s="3">
        <v>1</v>
      </c>
      <c r="B108" s="4">
        <v>44563</v>
      </c>
      <c r="C108" s="5">
        <v>12419.688711666218</v>
      </c>
      <c r="D108" s="5">
        <v>11278.677671760004</v>
      </c>
      <c r="E108" s="5">
        <v>1141.0110399062146</v>
      </c>
      <c r="F108" s="34"/>
      <c r="G108" s="34"/>
    </row>
    <row r="109" spans="1:7" x14ac:dyDescent="0.3">
      <c r="A109" s="3">
        <v>2</v>
      </c>
      <c r="B109" s="4">
        <v>44570</v>
      </c>
      <c r="C109" s="5">
        <v>11336.458203153043</v>
      </c>
      <c r="D109" s="5">
        <v>10268.217649366867</v>
      </c>
      <c r="E109" s="5">
        <v>1068.2405537861769</v>
      </c>
      <c r="F109" s="34"/>
      <c r="G109" s="34"/>
    </row>
    <row r="110" spans="1:7" x14ac:dyDescent="0.3">
      <c r="A110" s="3">
        <v>3</v>
      </c>
      <c r="B110" s="4">
        <v>44577</v>
      </c>
      <c r="C110" s="5">
        <v>10344.124394226292</v>
      </c>
      <c r="D110" s="5">
        <v>9294.2747412863864</v>
      </c>
      <c r="E110" s="5">
        <v>1049.8496529399067</v>
      </c>
      <c r="F110" s="34"/>
      <c r="G110" s="34"/>
    </row>
    <row r="111" spans="1:7" x14ac:dyDescent="0.3">
      <c r="A111" s="3">
        <v>4</v>
      </c>
      <c r="B111" s="4">
        <v>44584</v>
      </c>
      <c r="C111" s="5">
        <v>9806.965843875847</v>
      </c>
      <c r="D111" s="5">
        <v>8754.0878983251459</v>
      </c>
      <c r="E111" s="5">
        <v>1052.8779455507013</v>
      </c>
      <c r="F111" s="34"/>
      <c r="G111" s="34"/>
    </row>
    <row r="112" spans="1:7" x14ac:dyDescent="0.3">
      <c r="A112" s="3">
        <v>5</v>
      </c>
      <c r="B112" s="4">
        <v>44591</v>
      </c>
      <c r="C112" s="5">
        <v>10193.187445595129</v>
      </c>
      <c r="D112" s="5">
        <v>8974.9871414511854</v>
      </c>
      <c r="E112" s="5">
        <v>1218.2003041439434</v>
      </c>
      <c r="F112" s="34"/>
      <c r="G112" s="34"/>
    </row>
    <row r="113" spans="1:7" x14ac:dyDescent="0.3">
      <c r="A113" s="3">
        <v>6</v>
      </c>
      <c r="B113" s="4">
        <v>44598</v>
      </c>
      <c r="C113" s="5">
        <v>9913.8096894990122</v>
      </c>
      <c r="D113" s="5">
        <v>8795.8700521368155</v>
      </c>
      <c r="E113" s="5">
        <v>1117.9396373621967</v>
      </c>
      <c r="F113" s="34"/>
      <c r="G113" s="34"/>
    </row>
    <row r="114" spans="1:7" x14ac:dyDescent="0.3">
      <c r="A114" s="3">
        <v>7</v>
      </c>
      <c r="B114" s="4">
        <v>44605</v>
      </c>
      <c r="C114" s="5">
        <v>9577.1766561444292</v>
      </c>
      <c r="D114" s="5">
        <v>8479.3533240682482</v>
      </c>
      <c r="E114" s="5">
        <v>1097.8233320761815</v>
      </c>
      <c r="F114" s="34"/>
      <c r="G114" s="34"/>
    </row>
    <row r="115" spans="1:7" x14ac:dyDescent="0.3">
      <c r="A115" s="3">
        <v>8</v>
      </c>
      <c r="B115" s="4">
        <v>44612</v>
      </c>
      <c r="C115" s="5">
        <v>9717.3158756685207</v>
      </c>
      <c r="D115" s="5">
        <v>8538.7842591983899</v>
      </c>
      <c r="E115" s="5">
        <v>1178.5316164701321</v>
      </c>
      <c r="F115" s="34"/>
      <c r="G115" s="34"/>
    </row>
    <row r="116" spans="1:7" x14ac:dyDescent="0.3">
      <c r="A116" s="3">
        <v>9</v>
      </c>
      <c r="B116" s="4">
        <v>44619</v>
      </c>
      <c r="C116" s="5">
        <v>10064.597795717962</v>
      </c>
      <c r="D116" s="5">
        <v>8720.2390270629949</v>
      </c>
      <c r="E116" s="5">
        <v>1344.3587686549663</v>
      </c>
      <c r="F116" s="34"/>
      <c r="G116" s="34"/>
    </row>
    <row r="117" spans="1:7" x14ac:dyDescent="0.3">
      <c r="A117" s="3">
        <v>10</v>
      </c>
      <c r="B117" s="4">
        <v>44626</v>
      </c>
      <c r="C117" s="5">
        <v>10041.448195269795</v>
      </c>
      <c r="D117" s="5">
        <v>8839.9263519741635</v>
      </c>
      <c r="E117" s="5">
        <v>1201.5218432956322</v>
      </c>
      <c r="F117" s="34"/>
      <c r="G117" s="34"/>
    </row>
    <row r="118" spans="1:7" x14ac:dyDescent="0.3">
      <c r="A118" s="3">
        <v>11</v>
      </c>
      <c r="B118" s="4">
        <v>44633</v>
      </c>
      <c r="C118" s="5">
        <v>9645.1395274370661</v>
      </c>
      <c r="D118" s="5">
        <v>8459.9292276801043</v>
      </c>
      <c r="E118" s="5">
        <v>1185.2102997569602</v>
      </c>
      <c r="F118" s="34"/>
      <c r="G118" s="34"/>
    </row>
    <row r="119" spans="1:7" x14ac:dyDescent="0.3">
      <c r="A119" s="3">
        <v>12</v>
      </c>
      <c r="B119" s="4">
        <v>44640</v>
      </c>
      <c r="C119" s="5">
        <v>9751.4173296162153</v>
      </c>
      <c r="D119" s="5">
        <v>8549.0040131111691</v>
      </c>
      <c r="E119" s="5">
        <v>1202.4133165050462</v>
      </c>
      <c r="F119" s="34"/>
      <c r="G119" s="34"/>
    </row>
    <row r="120" spans="1:7" x14ac:dyDescent="0.3">
      <c r="A120" s="3">
        <v>13</v>
      </c>
      <c r="B120" s="4">
        <v>44647</v>
      </c>
      <c r="C120" s="5">
        <v>9999.2399749482483</v>
      </c>
      <c r="D120" s="5">
        <v>8815.2711548866027</v>
      </c>
      <c r="E120" s="5">
        <v>1183.9688200616463</v>
      </c>
      <c r="F120" s="34"/>
      <c r="G120" s="34"/>
    </row>
    <row r="121" spans="1:7" x14ac:dyDescent="0.3">
      <c r="A121" s="3">
        <v>14</v>
      </c>
      <c r="B121" s="4">
        <v>44654</v>
      </c>
      <c r="C121" s="5">
        <v>9926.6226385218361</v>
      </c>
      <c r="D121" s="5">
        <v>8831.0973122989853</v>
      </c>
      <c r="E121" s="5">
        <v>1095.5253262228509</v>
      </c>
      <c r="F121" s="34"/>
      <c r="G121" s="34"/>
    </row>
    <row r="122" spans="1:7" x14ac:dyDescent="0.3">
      <c r="A122" s="3">
        <v>15</v>
      </c>
      <c r="B122" s="4">
        <v>44661</v>
      </c>
      <c r="C122" s="5">
        <v>10446.476851052792</v>
      </c>
      <c r="D122" s="5">
        <v>9085.8579831313509</v>
      </c>
      <c r="E122" s="5">
        <v>1360.6188679214417</v>
      </c>
      <c r="F122" s="34"/>
      <c r="G122" s="34"/>
    </row>
    <row r="123" spans="1:7" x14ac:dyDescent="0.3">
      <c r="A123" s="3">
        <v>16</v>
      </c>
      <c r="B123" s="4">
        <v>44668</v>
      </c>
      <c r="C123" s="5">
        <v>10085.350368115669</v>
      </c>
      <c r="D123" s="5">
        <v>9208.7252838483291</v>
      </c>
      <c r="E123" s="5">
        <v>876.62508426733996</v>
      </c>
      <c r="F123" s="34"/>
      <c r="G123" s="34"/>
    </row>
    <row r="124" spans="1:7" x14ac:dyDescent="0.3">
      <c r="A124" s="99" t="s">
        <v>173</v>
      </c>
      <c r="B124" s="99"/>
      <c r="C124" s="27">
        <f>SUM(C3:C123)</f>
        <v>1461511.3939520884</v>
      </c>
      <c r="D124" s="27">
        <f t="shared" ref="D124:E124" si="0">SUM(D3:D123)</f>
        <v>1331123.5245117848</v>
      </c>
      <c r="E124" s="27">
        <f t="shared" si="0"/>
        <v>130387.86944030364</v>
      </c>
    </row>
    <row r="125" spans="1:7" x14ac:dyDescent="0.3">
      <c r="A125" s="14"/>
      <c r="B125" s="14"/>
      <c r="C125" s="16"/>
      <c r="D125" s="17"/>
      <c r="E125" s="17"/>
    </row>
    <row r="126" spans="1:7" x14ac:dyDescent="0.3">
      <c r="A126" s="18" t="s">
        <v>24</v>
      </c>
      <c r="B126" s="15"/>
      <c r="C126" s="36"/>
      <c r="D126" s="37"/>
      <c r="E126" s="37"/>
      <c r="F126" s="34"/>
      <c r="G126" s="34"/>
    </row>
    <row r="127" spans="1:7" x14ac:dyDescent="0.3">
      <c r="A127" s="19" t="s">
        <v>174</v>
      </c>
      <c r="B127" s="20"/>
      <c r="C127" s="28">
        <v>307704.97254847887</v>
      </c>
      <c r="D127" s="21"/>
      <c r="E127" s="22"/>
      <c r="F127" s="23"/>
      <c r="G127" s="23"/>
    </row>
    <row r="128" spans="1:7" x14ac:dyDescent="0.3">
      <c r="A128" s="18" t="s">
        <v>22</v>
      </c>
      <c r="B128" s="24"/>
      <c r="C128" s="25"/>
      <c r="D128" s="23"/>
      <c r="E128" s="23"/>
      <c r="F128" s="23"/>
      <c r="G128" s="23"/>
    </row>
    <row r="129" spans="1:7" x14ac:dyDescent="0.3">
      <c r="A129" s="19" t="s">
        <v>174</v>
      </c>
      <c r="B129" s="20"/>
      <c r="C129" s="28">
        <v>285459.30878458993</v>
      </c>
      <c r="D129" s="23"/>
      <c r="E129" s="26"/>
      <c r="F129" s="23"/>
      <c r="G129" s="23"/>
    </row>
    <row r="130" spans="1:7" x14ac:dyDescent="0.3">
      <c r="E130" s="1"/>
    </row>
    <row r="131" spans="1:7" x14ac:dyDescent="0.3">
      <c r="E131" s="1"/>
    </row>
    <row r="132" spans="1:7" x14ac:dyDescent="0.3">
      <c r="E132" s="1"/>
    </row>
    <row r="133" spans="1:7" x14ac:dyDescent="0.3">
      <c r="E133" s="1"/>
    </row>
    <row r="134" spans="1:7" x14ac:dyDescent="0.3">
      <c r="E134" s="1"/>
    </row>
    <row r="135" spans="1:7" x14ac:dyDescent="0.3">
      <c r="E135" s="1"/>
    </row>
    <row r="136" spans="1:7" x14ac:dyDescent="0.3">
      <c r="E136" s="1"/>
    </row>
    <row r="137" spans="1:7" x14ac:dyDescent="0.3">
      <c r="E137" s="1"/>
    </row>
    <row r="138" spans="1:7" x14ac:dyDescent="0.3">
      <c r="E138" s="1"/>
    </row>
    <row r="139" spans="1:7" x14ac:dyDescent="0.3">
      <c r="E139" s="1"/>
    </row>
    <row r="140" spans="1:7" x14ac:dyDescent="0.3">
      <c r="E140" s="1"/>
    </row>
    <row r="141" spans="1:7" x14ac:dyDescent="0.3">
      <c r="E141" s="1"/>
    </row>
    <row r="142" spans="1:7" x14ac:dyDescent="0.3">
      <c r="E142" s="1"/>
    </row>
    <row r="143" spans="1:7" x14ac:dyDescent="0.3">
      <c r="E143" s="1"/>
    </row>
    <row r="144" spans="1:7" x14ac:dyDescent="0.3">
      <c r="E144" s="1"/>
    </row>
    <row r="145" spans="5:5" x14ac:dyDescent="0.3">
      <c r="E145" s="1"/>
    </row>
    <row r="146" spans="5:5" x14ac:dyDescent="0.3">
      <c r="E146" s="1"/>
    </row>
    <row r="147" spans="5:5" x14ac:dyDescent="0.3">
      <c r="E147" s="1"/>
    </row>
    <row r="148" spans="5:5" x14ac:dyDescent="0.3">
      <c r="E148" s="1"/>
    </row>
    <row r="149" spans="5:5" x14ac:dyDescent="0.3">
      <c r="E149" s="1"/>
    </row>
    <row r="150" spans="5:5" x14ac:dyDescent="0.3">
      <c r="E150" s="1"/>
    </row>
    <row r="151" spans="5:5" x14ac:dyDescent="0.3">
      <c r="E151" s="1"/>
    </row>
    <row r="152" spans="5:5" x14ac:dyDescent="0.3">
      <c r="E152" s="1"/>
    </row>
    <row r="153" spans="5:5" x14ac:dyDescent="0.3">
      <c r="E153" s="1"/>
    </row>
    <row r="154" spans="5:5" x14ac:dyDescent="0.3">
      <c r="E154" s="1"/>
    </row>
    <row r="156" spans="5:5" x14ac:dyDescent="0.3">
      <c r="E156" s="1"/>
    </row>
  </sheetData>
  <mergeCells count="3">
    <mergeCell ref="C1:E1"/>
    <mergeCell ref="A1:B2"/>
    <mergeCell ref="A124:B124"/>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26"/>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5" t="s">
        <v>23</v>
      </c>
      <c r="B1" s="96"/>
      <c r="C1" s="102" t="s">
        <v>161</v>
      </c>
      <c r="D1" s="103"/>
      <c r="E1" s="103"/>
      <c r="F1" s="103"/>
      <c r="G1" s="103"/>
      <c r="H1" s="103"/>
      <c r="I1" s="103"/>
      <c r="J1" s="103"/>
      <c r="K1" s="103"/>
      <c r="L1" s="103"/>
    </row>
    <row r="2" spans="1:13" ht="25.8" customHeight="1" x14ac:dyDescent="0.3">
      <c r="A2" s="97"/>
      <c r="B2" s="98"/>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1297.6822936489011</v>
      </c>
      <c r="D9" s="5">
        <v>502.23725389531603</v>
      </c>
      <c r="E9" s="5">
        <v>1311.022005953947</v>
      </c>
      <c r="F9" s="5">
        <v>1665.307281660992</v>
      </c>
      <c r="G9" s="5">
        <v>1104.1188862263539</v>
      </c>
      <c r="H9" s="5">
        <v>708.40408291486278</v>
      </c>
      <c r="I9" s="5">
        <v>252.21348835169164</v>
      </c>
      <c r="J9" s="5">
        <v>650.76430037890827</v>
      </c>
      <c r="K9" s="5">
        <v>832.23592639566266</v>
      </c>
      <c r="L9" s="5">
        <v>8323.9855194266347</v>
      </c>
      <c r="M9" s="1"/>
    </row>
    <row r="10" spans="1:13" x14ac:dyDescent="0.3">
      <c r="A10" s="3">
        <v>8</v>
      </c>
      <c r="B10" s="4">
        <v>43877</v>
      </c>
      <c r="C10" s="5">
        <v>1294.9609205039128</v>
      </c>
      <c r="D10" s="5">
        <v>509.16649627788701</v>
      </c>
      <c r="E10" s="5">
        <v>1415.512907513159</v>
      </c>
      <c r="F10" s="5">
        <v>1761.2042103112376</v>
      </c>
      <c r="G10" s="5">
        <v>1018.2622120738621</v>
      </c>
      <c r="H10" s="5">
        <v>697.4491396248269</v>
      </c>
      <c r="I10" s="5">
        <v>239.27143858135878</v>
      </c>
      <c r="J10" s="5">
        <v>635.57375186406216</v>
      </c>
      <c r="K10" s="5">
        <v>788.9611349665895</v>
      </c>
      <c r="L10" s="5">
        <v>8360.3622117168943</v>
      </c>
      <c r="M10" s="1"/>
    </row>
    <row r="11" spans="1:13" x14ac:dyDescent="0.3">
      <c r="A11" s="3">
        <v>9</v>
      </c>
      <c r="B11" s="4">
        <v>43884</v>
      </c>
      <c r="C11" s="5">
        <v>1171.0915791008674</v>
      </c>
      <c r="D11" s="5">
        <v>483.3037820110859</v>
      </c>
      <c r="E11" s="5">
        <v>1414.9059321321638</v>
      </c>
      <c r="F11" s="5">
        <v>1539.5107744434624</v>
      </c>
      <c r="G11" s="5">
        <v>1047.6401270410126</v>
      </c>
      <c r="H11" s="5">
        <v>732.58408095784432</v>
      </c>
      <c r="I11" s="5">
        <v>251.4742626370921</v>
      </c>
      <c r="J11" s="5">
        <v>619.5741421167038</v>
      </c>
      <c r="K11" s="5">
        <v>812.43479976728679</v>
      </c>
      <c r="L11" s="5">
        <v>8072.5194802075193</v>
      </c>
      <c r="M11" s="1"/>
    </row>
    <row r="12" spans="1:13" x14ac:dyDescent="0.3">
      <c r="A12" s="3">
        <v>10</v>
      </c>
      <c r="B12" s="4">
        <v>43891</v>
      </c>
      <c r="C12" s="5">
        <v>1442.368961585345</v>
      </c>
      <c r="D12" s="5">
        <v>475.39077138937387</v>
      </c>
      <c r="E12" s="5">
        <v>1460.3232699593561</v>
      </c>
      <c r="F12" s="5">
        <v>1692.5712827574253</v>
      </c>
      <c r="G12" s="5">
        <v>1035.3849655970721</v>
      </c>
      <c r="H12" s="5">
        <v>758.52929066174306</v>
      </c>
      <c r="I12" s="5">
        <v>281.25643953525457</v>
      </c>
      <c r="J12" s="5">
        <v>562.06786177535798</v>
      </c>
      <c r="K12" s="5">
        <v>876.38880934084204</v>
      </c>
      <c r="L12" s="5">
        <v>8584.2816526017705</v>
      </c>
      <c r="M12" s="1"/>
    </row>
    <row r="13" spans="1:13" x14ac:dyDescent="0.3">
      <c r="A13" s="3">
        <v>11</v>
      </c>
      <c r="B13" s="4">
        <v>43898</v>
      </c>
      <c r="C13" s="5">
        <v>1247.7097248922664</v>
      </c>
      <c r="D13" s="5">
        <v>500.88625621891714</v>
      </c>
      <c r="E13" s="5">
        <v>1436.7150892546588</v>
      </c>
      <c r="F13" s="5">
        <v>1630.835350610394</v>
      </c>
      <c r="G13" s="5">
        <v>1147.5326049806849</v>
      </c>
      <c r="H13" s="5">
        <v>743.62647185776655</v>
      </c>
      <c r="I13" s="5">
        <v>242.50053996171701</v>
      </c>
      <c r="J13" s="5">
        <v>611.0854087276673</v>
      </c>
      <c r="K13" s="5">
        <v>832.3190583395816</v>
      </c>
      <c r="L13" s="5">
        <v>8393.2105048436533</v>
      </c>
      <c r="M13" s="1"/>
    </row>
    <row r="14" spans="1:13" x14ac:dyDescent="0.3">
      <c r="A14" s="3">
        <v>12</v>
      </c>
      <c r="B14" s="4">
        <v>43905</v>
      </c>
      <c r="C14" s="5">
        <v>1237.0833356200362</v>
      </c>
      <c r="D14" s="5">
        <v>463.12413377915169</v>
      </c>
      <c r="E14" s="5">
        <v>1477.6038563324923</v>
      </c>
      <c r="F14" s="5">
        <v>1638.6739245897097</v>
      </c>
      <c r="G14" s="5">
        <v>1019.7654072253013</v>
      </c>
      <c r="H14" s="5">
        <v>671.1036680284459</v>
      </c>
      <c r="I14" s="5">
        <v>243.50973079082382</v>
      </c>
      <c r="J14" s="5">
        <v>625.49026342417278</v>
      </c>
      <c r="K14" s="5">
        <v>808.1417779221905</v>
      </c>
      <c r="L14" s="5">
        <v>8184.4960977123228</v>
      </c>
      <c r="M14" s="1"/>
    </row>
    <row r="15" spans="1:13" x14ac:dyDescent="0.3">
      <c r="A15" s="3">
        <v>13</v>
      </c>
      <c r="B15" s="4">
        <v>43912</v>
      </c>
      <c r="C15" s="5">
        <v>1278.1286865265724</v>
      </c>
      <c r="D15" s="5">
        <v>523.31532207377143</v>
      </c>
      <c r="E15" s="5">
        <v>1369.3776815107183</v>
      </c>
      <c r="F15" s="5">
        <v>1640.8417773170199</v>
      </c>
      <c r="G15" s="5">
        <v>1050.2533070554039</v>
      </c>
      <c r="H15" s="5">
        <v>714.17605197727198</v>
      </c>
      <c r="I15" s="5">
        <v>247.93452994437453</v>
      </c>
      <c r="J15" s="5">
        <v>567.23873420204711</v>
      </c>
      <c r="K15" s="5">
        <v>844.76836946316632</v>
      </c>
      <c r="L15" s="5">
        <v>8236.0344600703465</v>
      </c>
      <c r="M15" s="1"/>
    </row>
    <row r="16" spans="1:13" x14ac:dyDescent="0.3">
      <c r="A16" s="3">
        <v>14</v>
      </c>
      <c r="B16" s="4">
        <v>43919</v>
      </c>
      <c r="C16" s="5">
        <v>1305.2430551926914</v>
      </c>
      <c r="D16" s="5">
        <v>497.02040058591365</v>
      </c>
      <c r="E16" s="5">
        <v>1350.0672203080849</v>
      </c>
      <c r="F16" s="5">
        <v>1550.9210639586965</v>
      </c>
      <c r="G16" s="5">
        <v>1030.3652731559368</v>
      </c>
      <c r="H16" s="5">
        <v>781.91091092850536</v>
      </c>
      <c r="I16" s="5">
        <v>249.68660448733857</v>
      </c>
      <c r="J16" s="5">
        <v>596.71085623614545</v>
      </c>
      <c r="K16" s="5">
        <v>876.85328443763183</v>
      </c>
      <c r="L16" s="5">
        <v>8238.7786692909449</v>
      </c>
      <c r="M16" s="1"/>
    </row>
    <row r="17" spans="1:13" x14ac:dyDescent="0.3">
      <c r="A17" s="3">
        <v>15</v>
      </c>
      <c r="B17" s="4">
        <v>43926</v>
      </c>
      <c r="C17" s="5">
        <v>1265.4744909488709</v>
      </c>
      <c r="D17" s="5">
        <v>499.57231200445813</v>
      </c>
      <c r="E17" s="5">
        <v>1433.7384093865978</v>
      </c>
      <c r="F17" s="5">
        <v>1532.5086584714802</v>
      </c>
      <c r="G17" s="5">
        <v>1021.3605340926804</v>
      </c>
      <c r="H17" s="5">
        <v>765.93409277385354</v>
      </c>
      <c r="I17" s="5">
        <v>241.21587420420383</v>
      </c>
      <c r="J17" s="5">
        <v>648.87403868344109</v>
      </c>
      <c r="K17" s="5">
        <v>879.4101828999261</v>
      </c>
      <c r="L17" s="5">
        <v>8288.0885934655107</v>
      </c>
      <c r="M17" s="1"/>
    </row>
    <row r="18" spans="1:13" x14ac:dyDescent="0.3">
      <c r="A18" s="3">
        <v>16</v>
      </c>
      <c r="B18" s="4">
        <v>43933</v>
      </c>
      <c r="C18" s="5">
        <v>1245.0520077952451</v>
      </c>
      <c r="D18" s="5">
        <v>475.53205329071517</v>
      </c>
      <c r="E18" s="5">
        <v>1352.8677014723044</v>
      </c>
      <c r="F18" s="5">
        <v>1583.4940840267664</v>
      </c>
      <c r="G18" s="5">
        <v>1095.9341618275898</v>
      </c>
      <c r="H18" s="5">
        <v>733.24686583009532</v>
      </c>
      <c r="I18" s="5">
        <v>260.33872909122624</v>
      </c>
      <c r="J18" s="5">
        <v>593.26447062186367</v>
      </c>
      <c r="K18" s="5">
        <v>783.32058488284906</v>
      </c>
      <c r="L18" s="5">
        <v>8123.0506588386552</v>
      </c>
      <c r="M18" s="1"/>
    </row>
    <row r="19" spans="1:13" x14ac:dyDescent="0.3">
      <c r="A19" s="3">
        <v>17</v>
      </c>
      <c r="B19" s="4">
        <v>43940</v>
      </c>
      <c r="C19" s="5">
        <v>1294.9661651623633</v>
      </c>
      <c r="D19" s="5">
        <v>451.7598011502331</v>
      </c>
      <c r="E19" s="5">
        <v>1364.2224904602454</v>
      </c>
      <c r="F19" s="5">
        <v>1531.8309699315751</v>
      </c>
      <c r="G19" s="5">
        <v>961.1931505547152</v>
      </c>
      <c r="H19" s="5">
        <v>663.86930149630723</v>
      </c>
      <c r="I19" s="5">
        <v>230.95416680050067</v>
      </c>
      <c r="J19" s="5">
        <v>601.65408191601114</v>
      </c>
      <c r="K19" s="5">
        <v>836.327799361399</v>
      </c>
      <c r="L19" s="5">
        <v>7936.7779268333497</v>
      </c>
      <c r="M19" s="1"/>
    </row>
    <row r="20" spans="1:13" x14ac:dyDescent="0.3">
      <c r="A20" s="3">
        <v>18</v>
      </c>
      <c r="B20" s="4">
        <v>43947</v>
      </c>
      <c r="C20" s="5">
        <v>1212.6451621470978</v>
      </c>
      <c r="D20" s="5">
        <v>481.21704378199502</v>
      </c>
      <c r="E20" s="5">
        <v>1396.2880513168902</v>
      </c>
      <c r="F20" s="5">
        <v>1480.6917397966381</v>
      </c>
      <c r="G20" s="5">
        <v>1027.1023237224533</v>
      </c>
      <c r="H20" s="5">
        <v>745.8982452877907</v>
      </c>
      <c r="I20" s="5">
        <v>240.11417482713074</v>
      </c>
      <c r="J20" s="5">
        <v>596.27614787616062</v>
      </c>
      <c r="K20" s="5">
        <v>817.09045823514521</v>
      </c>
      <c r="L20" s="5">
        <v>7997.323346991303</v>
      </c>
      <c r="M20" s="1"/>
    </row>
    <row r="21" spans="1:13" x14ac:dyDescent="0.3">
      <c r="A21" s="3">
        <v>19</v>
      </c>
      <c r="B21" s="4">
        <v>43954</v>
      </c>
      <c r="C21" s="5">
        <v>1313.2533691120557</v>
      </c>
      <c r="D21" s="5">
        <v>488.19863596227748</v>
      </c>
      <c r="E21" s="5">
        <v>1469.667823710367</v>
      </c>
      <c r="F21" s="5">
        <v>1581.0068768076535</v>
      </c>
      <c r="G21" s="5">
        <v>1036.2494195756994</v>
      </c>
      <c r="H21" s="5">
        <v>720.78310322928746</v>
      </c>
      <c r="I21" s="5">
        <v>258.16617713289645</v>
      </c>
      <c r="J21" s="5">
        <v>587.49854248044699</v>
      </c>
      <c r="K21" s="5">
        <v>884.74362447506803</v>
      </c>
      <c r="L21" s="5">
        <v>8339.5675724857538</v>
      </c>
      <c r="M21" s="1"/>
    </row>
    <row r="22" spans="1:13" x14ac:dyDescent="0.3">
      <c r="A22" s="3">
        <v>20</v>
      </c>
      <c r="B22" s="4">
        <v>43961</v>
      </c>
      <c r="C22" s="5">
        <v>1305.18758502576</v>
      </c>
      <c r="D22" s="5">
        <v>524.81082225494151</v>
      </c>
      <c r="E22" s="5">
        <v>1450.7738546619835</v>
      </c>
      <c r="F22" s="5">
        <v>1631.3689276013517</v>
      </c>
      <c r="G22" s="5">
        <v>1046.6812898119881</v>
      </c>
      <c r="H22" s="5">
        <v>739.9212157859904</v>
      </c>
      <c r="I22" s="5">
        <v>242.36957958282579</v>
      </c>
      <c r="J22" s="5">
        <v>623.53465800745334</v>
      </c>
      <c r="K22" s="5">
        <v>912.30292811726667</v>
      </c>
      <c r="L22" s="5">
        <v>8476.9508608495616</v>
      </c>
      <c r="M22" s="1"/>
    </row>
    <row r="23" spans="1:13" x14ac:dyDescent="0.3">
      <c r="A23" s="3">
        <v>21</v>
      </c>
      <c r="B23" s="4">
        <v>43968</v>
      </c>
      <c r="C23" s="5">
        <v>1424.9638242295291</v>
      </c>
      <c r="D23" s="5">
        <v>486.36846479774101</v>
      </c>
      <c r="E23" s="5">
        <v>1437.4458102805747</v>
      </c>
      <c r="F23" s="5">
        <v>1541.8487930001577</v>
      </c>
      <c r="G23" s="5">
        <v>1061.4315611798024</v>
      </c>
      <c r="H23" s="5">
        <v>721.48344975900523</v>
      </c>
      <c r="I23" s="5">
        <v>223.90734379271444</v>
      </c>
      <c r="J23" s="5">
        <v>583.11300086440519</v>
      </c>
      <c r="K23" s="5">
        <v>1142.1342591112093</v>
      </c>
      <c r="L23" s="5">
        <v>8622.6965070151382</v>
      </c>
      <c r="M23" s="1"/>
    </row>
    <row r="24" spans="1:13" x14ac:dyDescent="0.3">
      <c r="A24" s="29">
        <v>22</v>
      </c>
      <c r="B24" s="4">
        <v>43975</v>
      </c>
      <c r="C24" s="29">
        <v>1525.9056796882833</v>
      </c>
      <c r="D24" s="29">
        <v>546.44378346368728</v>
      </c>
      <c r="E24" s="29">
        <v>1618.4559488743603</v>
      </c>
      <c r="F24" s="29">
        <v>1619.7783801137182</v>
      </c>
      <c r="G24" s="29">
        <v>1040.8329825570734</v>
      </c>
      <c r="H24" s="29">
        <v>706.23347428812349</v>
      </c>
      <c r="I24" s="29">
        <v>292.05433285233084</v>
      </c>
      <c r="J24" s="29">
        <v>607.01521245976687</v>
      </c>
      <c r="K24" s="29">
        <v>1212.5890735782618</v>
      </c>
      <c r="L24" s="29">
        <v>9169.3088678756048</v>
      </c>
      <c r="M24" s="1"/>
    </row>
    <row r="25" spans="1:13" x14ac:dyDescent="0.3">
      <c r="A25" s="29">
        <v>23</v>
      </c>
      <c r="B25" s="4">
        <v>43982</v>
      </c>
      <c r="C25" s="29">
        <v>1556.6556765645191</v>
      </c>
      <c r="D25" s="29">
        <v>608.90489034241023</v>
      </c>
      <c r="E25" s="29">
        <v>1556.1811578239344</v>
      </c>
      <c r="F25" s="29">
        <v>1673.2469265171255</v>
      </c>
      <c r="G25" s="29">
        <v>1034.1787603379703</v>
      </c>
      <c r="H25" s="29">
        <v>760.98659732022656</v>
      </c>
      <c r="I25" s="29">
        <v>267.64486690033249</v>
      </c>
      <c r="J25" s="29">
        <v>636.62691444714949</v>
      </c>
      <c r="K25" s="29">
        <v>1309.6562797992947</v>
      </c>
      <c r="L25" s="29">
        <v>9404.0820700529639</v>
      </c>
      <c r="M25" s="1"/>
    </row>
    <row r="26" spans="1:13" x14ac:dyDescent="0.3">
      <c r="A26" s="29">
        <v>24</v>
      </c>
      <c r="B26" s="4">
        <v>43989</v>
      </c>
      <c r="C26" s="29">
        <v>1729.5033100872797</v>
      </c>
      <c r="D26" s="29">
        <v>592.34985583530261</v>
      </c>
      <c r="E26" s="29">
        <v>1665.3647610382991</v>
      </c>
      <c r="F26" s="29">
        <v>1736.9696929006022</v>
      </c>
      <c r="G26" s="29">
        <v>1166.7518210907847</v>
      </c>
      <c r="H26" s="29">
        <v>763.93771685038848</v>
      </c>
      <c r="I26" s="29">
        <v>276.54351285385246</v>
      </c>
      <c r="J26" s="29">
        <v>637.25009768904465</v>
      </c>
      <c r="K26" s="29">
        <v>1450.6382556671695</v>
      </c>
      <c r="L26" s="29">
        <v>10019.309024012724</v>
      </c>
      <c r="M26" s="1"/>
    </row>
    <row r="27" spans="1:13" x14ac:dyDescent="0.3">
      <c r="A27" s="29">
        <v>25</v>
      </c>
      <c r="B27" s="4">
        <v>43996</v>
      </c>
      <c r="C27" s="29">
        <v>1999.3120277753674</v>
      </c>
      <c r="D27" s="29">
        <v>616.55168470756416</v>
      </c>
      <c r="E27" s="29">
        <v>2174.7417098997994</v>
      </c>
      <c r="F27" s="29">
        <v>1899.6574594770359</v>
      </c>
      <c r="G27" s="29">
        <v>1213.6143986866325</v>
      </c>
      <c r="H27" s="29">
        <v>883.63780757801396</v>
      </c>
      <c r="I27" s="29">
        <v>325.79462148410414</v>
      </c>
      <c r="J27" s="29">
        <v>780.85555644789133</v>
      </c>
      <c r="K27" s="29">
        <v>1547.4532131078561</v>
      </c>
      <c r="L27" s="29">
        <v>11441.618479164264</v>
      </c>
      <c r="M27" s="1"/>
    </row>
    <row r="28" spans="1:13" x14ac:dyDescent="0.3">
      <c r="A28" s="29">
        <v>26</v>
      </c>
      <c r="B28" s="4">
        <v>44003</v>
      </c>
      <c r="C28" s="29">
        <v>2241.2064860484397</v>
      </c>
      <c r="D28" s="29">
        <v>593.60717648994921</v>
      </c>
      <c r="E28" s="29">
        <v>2611.8363582487436</v>
      </c>
      <c r="F28" s="29">
        <v>2011.5966286582109</v>
      </c>
      <c r="G28" s="29">
        <v>1192.6228797326348</v>
      </c>
      <c r="H28" s="29">
        <v>875.30041106410249</v>
      </c>
      <c r="I28" s="29">
        <v>289.79771289355483</v>
      </c>
      <c r="J28" s="29">
        <v>773.16937537482909</v>
      </c>
      <c r="K28" s="29">
        <v>1424.5952870120109</v>
      </c>
      <c r="L28" s="29">
        <v>12013.732315522477</v>
      </c>
      <c r="M28" s="1"/>
    </row>
    <row r="29" spans="1:13" x14ac:dyDescent="0.3">
      <c r="A29" s="29">
        <v>27</v>
      </c>
      <c r="B29" s="4">
        <v>44010</v>
      </c>
      <c r="C29" s="29">
        <v>2621.8372024066593</v>
      </c>
      <c r="D29" s="29">
        <v>643.73238513020942</v>
      </c>
      <c r="E29" s="29">
        <v>2977.8649008511538</v>
      </c>
      <c r="F29" s="29">
        <v>2180.346084064895</v>
      </c>
      <c r="G29" s="29">
        <v>1200.6474356315803</v>
      </c>
      <c r="H29" s="29">
        <v>877.1225393234231</v>
      </c>
      <c r="I29" s="29">
        <v>307.88156366853593</v>
      </c>
      <c r="J29" s="29">
        <v>765.9531619993661</v>
      </c>
      <c r="K29" s="29">
        <v>1410.7615561505067</v>
      </c>
      <c r="L29" s="29">
        <v>12986.146829226329</v>
      </c>
      <c r="M29" s="1"/>
    </row>
    <row r="30" spans="1:13" x14ac:dyDescent="0.3">
      <c r="A30" s="29">
        <v>28</v>
      </c>
      <c r="B30" s="4">
        <v>44017</v>
      </c>
      <c r="C30" s="29">
        <v>2901.6217845071224</v>
      </c>
      <c r="D30" s="29">
        <v>739.82800754908203</v>
      </c>
      <c r="E30" s="29">
        <v>3363.9609883698286</v>
      </c>
      <c r="F30" s="29">
        <v>2432.075091038525</v>
      </c>
      <c r="G30" s="29">
        <v>1220.8658537650758</v>
      </c>
      <c r="H30" s="29">
        <v>1037.6313043676266</v>
      </c>
      <c r="I30" s="29">
        <v>288.34461994477425</v>
      </c>
      <c r="J30" s="29">
        <v>875.14773327959438</v>
      </c>
      <c r="K30" s="29">
        <v>1435.6586046483344</v>
      </c>
      <c r="L30" s="29">
        <v>14295.133987469964</v>
      </c>
      <c r="M30" s="1"/>
    </row>
    <row r="31" spans="1:13" x14ac:dyDescent="0.3">
      <c r="A31" s="29">
        <v>29</v>
      </c>
      <c r="B31" s="4">
        <v>44024</v>
      </c>
      <c r="C31" s="29">
        <v>2873.8293579117867</v>
      </c>
      <c r="D31" s="29">
        <v>907.40604436393437</v>
      </c>
      <c r="E31" s="29">
        <v>3819.8461571670719</v>
      </c>
      <c r="F31" s="29">
        <v>3008.7730536369281</v>
      </c>
      <c r="G31" s="29">
        <v>1386.1570392837409</v>
      </c>
      <c r="H31" s="29">
        <v>1146.6937414474119</v>
      </c>
      <c r="I31" s="29">
        <v>348.34363934442354</v>
      </c>
      <c r="J31" s="29">
        <v>995.24448633526345</v>
      </c>
      <c r="K31" s="29">
        <v>1378.6585757516805</v>
      </c>
      <c r="L31" s="29">
        <v>15864.952095242243</v>
      </c>
      <c r="M31" s="1"/>
    </row>
    <row r="32" spans="1:13" x14ac:dyDescent="0.3">
      <c r="A32" s="29">
        <v>30</v>
      </c>
      <c r="B32" s="4">
        <v>44031</v>
      </c>
      <c r="C32" s="29">
        <v>2755.3957165322518</v>
      </c>
      <c r="D32" s="29">
        <v>1037.7577800724896</v>
      </c>
      <c r="E32" s="29">
        <v>3442.3872916755504</v>
      </c>
      <c r="F32" s="29">
        <v>3301.0768646630058</v>
      </c>
      <c r="G32" s="29">
        <v>1367.1461558908941</v>
      </c>
      <c r="H32" s="29">
        <v>1270.0517860384152</v>
      </c>
      <c r="I32" s="29">
        <v>382.52493385039816</v>
      </c>
      <c r="J32" s="29">
        <v>964.44264477199465</v>
      </c>
      <c r="K32" s="29">
        <v>1242.710855396967</v>
      </c>
      <c r="L32" s="29">
        <v>15763.494028891966</v>
      </c>
      <c r="M32" s="1"/>
    </row>
    <row r="33" spans="1:13" x14ac:dyDescent="0.3">
      <c r="A33" s="29">
        <v>31</v>
      </c>
      <c r="B33" s="4">
        <v>44038</v>
      </c>
      <c r="C33" s="29">
        <v>2384.6534437289365</v>
      </c>
      <c r="D33" s="29">
        <v>1111.6790097351143</v>
      </c>
      <c r="E33" s="29">
        <v>3059.7601414884693</v>
      </c>
      <c r="F33" s="29">
        <v>3119.826686724623</v>
      </c>
      <c r="G33" s="29">
        <v>1439.5102883859079</v>
      </c>
      <c r="H33" s="29">
        <v>1229.5069502111201</v>
      </c>
      <c r="I33" s="29">
        <v>379.55454109759842</v>
      </c>
      <c r="J33" s="29">
        <v>937.30973999029857</v>
      </c>
      <c r="K33" s="29">
        <v>1164.5273205503972</v>
      </c>
      <c r="L33" s="29">
        <v>14826.328121912466</v>
      </c>
      <c r="M33" s="1"/>
    </row>
    <row r="34" spans="1:13" x14ac:dyDescent="0.3">
      <c r="A34" s="29">
        <v>32</v>
      </c>
      <c r="B34" s="4">
        <v>44045</v>
      </c>
      <c r="C34" s="29">
        <v>1999.6250974367035</v>
      </c>
      <c r="D34" s="29">
        <v>1023.3872387256616</v>
      </c>
      <c r="E34" s="29">
        <v>2519.4559851616682</v>
      </c>
      <c r="F34" s="29">
        <v>2870.3635204474922</v>
      </c>
      <c r="G34" s="29">
        <v>1326.5404065529174</v>
      </c>
      <c r="H34" s="29">
        <v>1105.5402897340482</v>
      </c>
      <c r="I34" s="29">
        <v>387.7014744557236</v>
      </c>
      <c r="J34" s="29">
        <v>894.45216795173269</v>
      </c>
      <c r="K34" s="29">
        <v>1189.7834436916246</v>
      </c>
      <c r="L34" s="29">
        <v>13316.849624157572</v>
      </c>
    </row>
    <row r="35" spans="1:13" x14ac:dyDescent="0.3">
      <c r="A35" s="29">
        <v>33</v>
      </c>
      <c r="B35" s="4">
        <v>44052</v>
      </c>
      <c r="C35" s="29">
        <v>1765.3779859551855</v>
      </c>
      <c r="D35" s="29">
        <v>877.0905585709063</v>
      </c>
      <c r="E35" s="29">
        <v>2192.2238619857867</v>
      </c>
      <c r="F35" s="29">
        <v>2445.551203603226</v>
      </c>
      <c r="G35" s="29">
        <v>1318.4390993404199</v>
      </c>
      <c r="H35" s="29">
        <v>1055.5881890716639</v>
      </c>
      <c r="I35" s="29">
        <v>384.65408102531308</v>
      </c>
      <c r="J35" s="29">
        <v>814.05134696417099</v>
      </c>
      <c r="K35" s="29">
        <v>1028.234811945757</v>
      </c>
      <c r="L35" s="29">
        <v>11881.21113846243</v>
      </c>
    </row>
    <row r="36" spans="1:13" x14ac:dyDescent="0.3">
      <c r="A36" s="29">
        <v>34</v>
      </c>
      <c r="B36" s="4">
        <v>44059</v>
      </c>
      <c r="C36" s="29">
        <v>1819.5149311865071</v>
      </c>
      <c r="D36" s="29">
        <v>849.13992865475302</v>
      </c>
      <c r="E36" s="29">
        <v>1990.2304427661325</v>
      </c>
      <c r="F36" s="29">
        <v>2199.6108162054816</v>
      </c>
      <c r="G36" s="29">
        <v>1229.420901917297</v>
      </c>
      <c r="H36" s="29">
        <v>906.53230478773276</v>
      </c>
      <c r="I36" s="29">
        <v>385.34755938306796</v>
      </c>
      <c r="J36" s="29">
        <v>834.44632062008566</v>
      </c>
      <c r="K36" s="29">
        <v>1120.6772907442642</v>
      </c>
      <c r="L36" s="29">
        <v>11334.920496265324</v>
      </c>
    </row>
    <row r="37" spans="1:13" x14ac:dyDescent="0.3">
      <c r="A37" s="29">
        <v>35</v>
      </c>
      <c r="B37" s="4">
        <v>44066</v>
      </c>
      <c r="C37" s="29">
        <v>1543.4098518529852</v>
      </c>
      <c r="D37" s="29">
        <v>782.13795191825091</v>
      </c>
      <c r="E37" s="29">
        <v>1862.7439214737528</v>
      </c>
      <c r="F37" s="29">
        <v>2017.2292557501105</v>
      </c>
      <c r="G37" s="29">
        <v>1224.1662567899707</v>
      </c>
      <c r="H37" s="29">
        <v>846.13532598604274</v>
      </c>
      <c r="I37" s="29">
        <v>373.16536597070001</v>
      </c>
      <c r="J37" s="29">
        <v>703.70272684382621</v>
      </c>
      <c r="K37" s="29">
        <v>1057.1225912882574</v>
      </c>
      <c r="L37" s="29">
        <v>10409.813247873895</v>
      </c>
    </row>
    <row r="38" spans="1:13" x14ac:dyDescent="0.3">
      <c r="A38" s="29">
        <v>36</v>
      </c>
      <c r="B38" s="4">
        <v>44073</v>
      </c>
      <c r="C38" s="29">
        <v>1582.6604956738881</v>
      </c>
      <c r="D38" s="29">
        <v>673.27892428914038</v>
      </c>
      <c r="E38" s="29">
        <v>1766.4732800924508</v>
      </c>
      <c r="F38" s="29">
        <v>2019.5373146272493</v>
      </c>
      <c r="G38" s="29">
        <v>1194.3296871351718</v>
      </c>
      <c r="H38" s="29">
        <v>847.20215766811339</v>
      </c>
      <c r="I38" s="29">
        <v>327.74271754154177</v>
      </c>
      <c r="J38" s="29">
        <v>706.21019687677699</v>
      </c>
      <c r="K38" s="29">
        <v>1069.3842327855932</v>
      </c>
      <c r="L38" s="29">
        <v>10186.819006689926</v>
      </c>
    </row>
    <row r="39" spans="1:13" x14ac:dyDescent="0.3">
      <c r="A39" s="29">
        <v>37</v>
      </c>
      <c r="B39" s="4">
        <v>44080</v>
      </c>
      <c r="C39" s="29">
        <v>1442.4921868661197</v>
      </c>
      <c r="D39" s="29">
        <v>611.2902046651966</v>
      </c>
      <c r="E39" s="29">
        <v>1599.0498615714187</v>
      </c>
      <c r="F39" s="29">
        <v>1700.5739160810549</v>
      </c>
      <c r="G39" s="29">
        <v>1102.5289233233962</v>
      </c>
      <c r="H39" s="29">
        <v>824.66705800349268</v>
      </c>
      <c r="I39" s="29">
        <v>346.98586392204891</v>
      </c>
      <c r="J39" s="29">
        <v>657.3458898193353</v>
      </c>
      <c r="K39" s="29">
        <v>1017.8445406671967</v>
      </c>
      <c r="L39" s="29">
        <v>9302.7784449192604</v>
      </c>
    </row>
    <row r="40" spans="1:13" x14ac:dyDescent="0.3">
      <c r="A40" s="29">
        <v>38</v>
      </c>
      <c r="B40" s="4">
        <v>44087</v>
      </c>
      <c r="C40" s="29">
        <v>1381.2106807275343</v>
      </c>
      <c r="D40" s="29">
        <v>560.86906263884077</v>
      </c>
      <c r="E40" s="29">
        <v>1485.6439569527729</v>
      </c>
      <c r="F40" s="29">
        <v>1787.481734052863</v>
      </c>
      <c r="G40" s="29">
        <v>1157.9755359375213</v>
      </c>
      <c r="H40" s="29">
        <v>783.47273794556918</v>
      </c>
      <c r="I40" s="29">
        <v>304.25221381321381</v>
      </c>
      <c r="J40" s="29">
        <v>662.23029220611784</v>
      </c>
      <c r="K40" s="29">
        <v>835.86183623200577</v>
      </c>
      <c r="L40" s="29">
        <v>8958.9980505064377</v>
      </c>
    </row>
    <row r="41" spans="1:13" x14ac:dyDescent="0.3">
      <c r="A41" s="29">
        <v>39</v>
      </c>
      <c r="B41" s="4">
        <v>44094</v>
      </c>
      <c r="C41" s="29">
        <v>1400.1165200212963</v>
      </c>
      <c r="D41" s="29">
        <v>659.82580690840223</v>
      </c>
      <c r="E41" s="29">
        <v>1495.9913806720583</v>
      </c>
      <c r="F41" s="29">
        <v>1716.7340496611976</v>
      </c>
      <c r="G41" s="29">
        <v>1118.9557384435534</v>
      </c>
      <c r="H41" s="29">
        <v>816.85640752077461</v>
      </c>
      <c r="I41" s="29">
        <v>304.29090206285042</v>
      </c>
      <c r="J41" s="29">
        <v>641.3623192777477</v>
      </c>
      <c r="K41" s="29">
        <v>882.47766002369019</v>
      </c>
      <c r="L41" s="29">
        <v>9036.6107845915703</v>
      </c>
    </row>
    <row r="42" spans="1:13" x14ac:dyDescent="0.3">
      <c r="A42" s="29">
        <v>40</v>
      </c>
      <c r="B42" s="4">
        <v>44101</v>
      </c>
      <c r="C42" s="29">
        <v>1431.7780147230972</v>
      </c>
      <c r="D42" s="29">
        <v>605.05340652289021</v>
      </c>
      <c r="E42" s="29">
        <v>1437.2331353654104</v>
      </c>
      <c r="F42" s="29">
        <v>1670.4739166872296</v>
      </c>
      <c r="G42" s="29">
        <v>1042.1611379369785</v>
      </c>
      <c r="H42" s="29">
        <v>693.01536917893839</v>
      </c>
      <c r="I42" s="29">
        <v>306.87871171578138</v>
      </c>
      <c r="J42" s="29">
        <v>670.13857504096131</v>
      </c>
      <c r="K42" s="29">
        <v>997.96061030850831</v>
      </c>
      <c r="L42" s="29">
        <v>8854.6928774797943</v>
      </c>
    </row>
    <row r="43" spans="1:13" x14ac:dyDescent="0.3">
      <c r="A43" s="29">
        <v>41</v>
      </c>
      <c r="B43" s="4">
        <v>44108</v>
      </c>
      <c r="C43" s="29">
        <v>1474.9669977470503</v>
      </c>
      <c r="D43" s="29">
        <v>586.26836763066774</v>
      </c>
      <c r="E43" s="29">
        <v>1555.5965276377349</v>
      </c>
      <c r="F43" s="29">
        <v>1783.3003509473904</v>
      </c>
      <c r="G43" s="29">
        <v>1158.630407833678</v>
      </c>
      <c r="H43" s="29">
        <v>778.79996082008836</v>
      </c>
      <c r="I43" s="29">
        <v>320.50166591446219</v>
      </c>
      <c r="J43" s="29">
        <v>654.12578048842852</v>
      </c>
      <c r="K43" s="29">
        <v>948.01546974251801</v>
      </c>
      <c r="L43" s="29">
        <v>9260.2055287620169</v>
      </c>
    </row>
    <row r="44" spans="1:13" x14ac:dyDescent="0.3">
      <c r="A44" s="29">
        <v>42</v>
      </c>
      <c r="B44" s="4">
        <v>44115</v>
      </c>
      <c r="C44" s="29">
        <v>1480.9358089608668</v>
      </c>
      <c r="D44" s="29">
        <v>619.98547489883595</v>
      </c>
      <c r="E44" s="29">
        <v>1570.2094240099107</v>
      </c>
      <c r="F44" s="29">
        <v>1823.5813230447761</v>
      </c>
      <c r="G44" s="29">
        <v>1132.9251775349073</v>
      </c>
      <c r="H44" s="29">
        <v>836.50967318915332</v>
      </c>
      <c r="I44" s="29">
        <v>304.75260442599506</v>
      </c>
      <c r="J44" s="29">
        <v>703.14538802200605</v>
      </c>
      <c r="K44" s="29">
        <v>943.51654155431333</v>
      </c>
      <c r="L44" s="29">
        <v>9415.5614156407646</v>
      </c>
    </row>
    <row r="45" spans="1:13" x14ac:dyDescent="0.3">
      <c r="A45" s="29">
        <v>43</v>
      </c>
      <c r="B45" s="4">
        <v>44122</v>
      </c>
      <c r="C45" s="29">
        <v>1483.5461546089116</v>
      </c>
      <c r="D45" s="29">
        <v>612.29226633219969</v>
      </c>
      <c r="E45" s="29">
        <v>1547.2726516103526</v>
      </c>
      <c r="F45" s="29">
        <v>1665.3528351314699</v>
      </c>
      <c r="G45" s="29">
        <v>1190.678822978123</v>
      </c>
      <c r="H45" s="29">
        <v>836.10822487789846</v>
      </c>
      <c r="I45" s="29">
        <v>333.83352110674127</v>
      </c>
      <c r="J45" s="29">
        <v>766.91861862570545</v>
      </c>
      <c r="K45" s="29">
        <v>867.38094309037137</v>
      </c>
      <c r="L45" s="29">
        <v>9303.3840383617735</v>
      </c>
    </row>
    <row r="46" spans="1:13" x14ac:dyDescent="0.3">
      <c r="A46" s="29">
        <v>44</v>
      </c>
      <c r="B46" s="4">
        <v>44129</v>
      </c>
      <c r="C46" s="29">
        <v>1584.1256553007918</v>
      </c>
      <c r="D46" s="29">
        <v>615.18843516904531</v>
      </c>
      <c r="E46" s="29">
        <v>1525.5953756815406</v>
      </c>
      <c r="F46" s="29">
        <v>1682.1618881593581</v>
      </c>
      <c r="G46" s="29">
        <v>1124.1163582695331</v>
      </c>
      <c r="H46" s="29">
        <v>852.94094848289888</v>
      </c>
      <c r="I46" s="29">
        <v>297.56046143020205</v>
      </c>
      <c r="J46" s="29">
        <v>662.46067446916197</v>
      </c>
      <c r="K46" s="29">
        <v>821.55228651153311</v>
      </c>
      <c r="L46" s="29">
        <v>9165.7020834740651</v>
      </c>
    </row>
    <row r="47" spans="1:13" x14ac:dyDescent="0.3">
      <c r="A47" s="29">
        <v>45</v>
      </c>
      <c r="B47" s="4">
        <v>44136</v>
      </c>
      <c r="C47" s="29">
        <v>1692.8470120813745</v>
      </c>
      <c r="D47" s="29">
        <v>588.30447444289234</v>
      </c>
      <c r="E47" s="29">
        <v>1494.1547979255515</v>
      </c>
      <c r="F47" s="29">
        <v>1775.3069901598976</v>
      </c>
      <c r="G47" s="29">
        <v>1125.9746091093004</v>
      </c>
      <c r="H47" s="29">
        <v>803.65896535570937</v>
      </c>
      <c r="I47" s="29">
        <v>313.04728330229784</v>
      </c>
      <c r="J47" s="29">
        <v>640.52537461776137</v>
      </c>
      <c r="K47" s="29">
        <v>885.38484089137933</v>
      </c>
      <c r="L47" s="29">
        <v>9319.2043478861633</v>
      </c>
    </row>
    <row r="48" spans="1:13" x14ac:dyDescent="0.3">
      <c r="A48" s="29">
        <v>46</v>
      </c>
      <c r="B48" s="4">
        <v>44143</v>
      </c>
      <c r="C48" s="29">
        <v>1924.340140516121</v>
      </c>
      <c r="D48" s="29">
        <v>557.99580702403773</v>
      </c>
      <c r="E48" s="29">
        <v>1567.442162400856</v>
      </c>
      <c r="F48" s="29">
        <v>1753.1662436092852</v>
      </c>
      <c r="G48" s="29">
        <v>1305.8556683469565</v>
      </c>
      <c r="H48" s="29">
        <v>804.59554255567934</v>
      </c>
      <c r="I48" s="29">
        <v>279.14133389809092</v>
      </c>
      <c r="J48" s="29">
        <v>607.51543247926816</v>
      </c>
      <c r="K48" s="29">
        <v>948.33431004949466</v>
      </c>
      <c r="L48" s="29">
        <v>9748.3866408797876</v>
      </c>
    </row>
    <row r="49" spans="1:12" x14ac:dyDescent="0.3">
      <c r="A49" s="29">
        <v>47</v>
      </c>
      <c r="B49" s="4">
        <v>44150</v>
      </c>
      <c r="C49" s="29">
        <v>2057.6213463796239</v>
      </c>
      <c r="D49" s="29">
        <v>563.99939207224384</v>
      </c>
      <c r="E49" s="29">
        <v>1510.3934078985299</v>
      </c>
      <c r="F49" s="29">
        <v>1636.3007025283302</v>
      </c>
      <c r="G49" s="29">
        <v>1186.7307020865007</v>
      </c>
      <c r="H49" s="29">
        <v>777.92406489184873</v>
      </c>
      <c r="I49" s="29">
        <v>286.25113064509162</v>
      </c>
      <c r="J49" s="29">
        <v>650.30164268616954</v>
      </c>
      <c r="K49" s="29">
        <v>951.34321658659837</v>
      </c>
      <c r="L49" s="29">
        <v>9620.8656057749376</v>
      </c>
    </row>
    <row r="50" spans="1:12" x14ac:dyDescent="0.3">
      <c r="A50" s="29">
        <v>48</v>
      </c>
      <c r="B50" s="4">
        <v>44157</v>
      </c>
      <c r="C50" s="29">
        <v>2391.276142568031</v>
      </c>
      <c r="D50" s="29">
        <v>463.11156099202213</v>
      </c>
      <c r="E50" s="29">
        <v>1367.4220662331661</v>
      </c>
      <c r="F50" s="29">
        <v>1716.3891598155228</v>
      </c>
      <c r="G50" s="29">
        <v>1092.5498988320724</v>
      </c>
      <c r="H50" s="29">
        <v>669.84449428912933</v>
      </c>
      <c r="I50" s="29">
        <v>255.76272725503844</v>
      </c>
      <c r="J50" s="29">
        <v>598.35726015157343</v>
      </c>
      <c r="K50" s="29">
        <v>901.51319368409258</v>
      </c>
      <c r="L50" s="29">
        <v>9456.2265038206478</v>
      </c>
    </row>
    <row r="51" spans="1:12" x14ac:dyDescent="0.3">
      <c r="A51" s="29">
        <v>49</v>
      </c>
      <c r="B51" s="4">
        <v>44164</v>
      </c>
      <c r="C51" s="29">
        <v>2835.7143200769665</v>
      </c>
      <c r="D51" s="29">
        <v>502.43113770056118</v>
      </c>
      <c r="E51" s="29">
        <v>1490.2942205926583</v>
      </c>
      <c r="F51" s="29">
        <v>1791.4141258194022</v>
      </c>
      <c r="G51" s="29">
        <v>1139.6470800171805</v>
      </c>
      <c r="H51" s="29">
        <v>787.91796146237789</v>
      </c>
      <c r="I51" s="29">
        <v>299.88534738718283</v>
      </c>
      <c r="J51" s="29">
        <v>615.56226009748491</v>
      </c>
      <c r="K51" s="29">
        <v>1121.339812050287</v>
      </c>
      <c r="L51" s="29">
        <v>10584.206265204102</v>
      </c>
    </row>
    <row r="52" spans="1:12" x14ac:dyDescent="0.3">
      <c r="A52" s="29">
        <v>50</v>
      </c>
      <c r="B52" s="4">
        <v>44171</v>
      </c>
      <c r="C52" s="29">
        <v>3122.173181905187</v>
      </c>
      <c r="D52" s="29">
        <v>490.33809289217402</v>
      </c>
      <c r="E52" s="29">
        <v>1561.49833227973</v>
      </c>
      <c r="F52" s="29">
        <v>2173.5757673424332</v>
      </c>
      <c r="G52" s="29">
        <v>1191.9237430737535</v>
      </c>
      <c r="H52" s="29">
        <v>856.49266351817687</v>
      </c>
      <c r="I52" s="29">
        <v>293.880805457051</v>
      </c>
      <c r="J52" s="29">
        <v>619.90696306143923</v>
      </c>
      <c r="K52" s="29">
        <v>1254.9144343928251</v>
      </c>
      <c r="L52" s="29">
        <v>11564.703983922769</v>
      </c>
    </row>
    <row r="53" spans="1:12" x14ac:dyDescent="0.3">
      <c r="A53" s="29">
        <v>51</v>
      </c>
      <c r="B53" s="4">
        <v>44178</v>
      </c>
      <c r="C53" s="29">
        <v>3483.1950449869769</v>
      </c>
      <c r="D53" s="29">
        <v>544.02349109241663</v>
      </c>
      <c r="E53" s="29">
        <v>1610.0255183925551</v>
      </c>
      <c r="F53" s="29">
        <v>2689.3322717199953</v>
      </c>
      <c r="G53" s="29">
        <v>1210.2543423944121</v>
      </c>
      <c r="H53" s="29">
        <v>865.65961896529109</v>
      </c>
      <c r="I53" s="29">
        <v>327.57915733426677</v>
      </c>
      <c r="J53" s="29">
        <v>623.25886482846045</v>
      </c>
      <c r="K53" s="29">
        <v>1646.9950317088415</v>
      </c>
      <c r="L53" s="29">
        <v>13000.323341423216</v>
      </c>
    </row>
    <row r="54" spans="1:12" x14ac:dyDescent="0.3">
      <c r="A54" s="29">
        <v>52</v>
      </c>
      <c r="B54" s="4">
        <v>44185</v>
      </c>
      <c r="C54" s="29">
        <v>3709.662193860016</v>
      </c>
      <c r="D54" s="29">
        <v>638.12169596632555</v>
      </c>
      <c r="E54" s="29">
        <v>2142.968776081786</v>
      </c>
      <c r="F54" s="29">
        <v>3796.6893520400226</v>
      </c>
      <c r="G54" s="29">
        <v>1409.3543661447561</v>
      </c>
      <c r="H54" s="29">
        <v>1054.7281526835004</v>
      </c>
      <c r="I54" s="29">
        <v>352.4508507274013</v>
      </c>
      <c r="J54" s="29">
        <v>765.79915360270627</v>
      </c>
      <c r="K54" s="29">
        <v>2035.69141329482</v>
      </c>
      <c r="L54" s="29">
        <v>15905.465954401334</v>
      </c>
    </row>
    <row r="55" spans="1:12" x14ac:dyDescent="0.3">
      <c r="A55" s="29">
        <v>53</v>
      </c>
      <c r="B55" s="4">
        <v>44192</v>
      </c>
      <c r="C55" s="29">
        <v>3585.2279468179277</v>
      </c>
      <c r="D55" s="29">
        <v>711.60214102849329</v>
      </c>
      <c r="E55" s="29">
        <v>2821.2640782726803</v>
      </c>
      <c r="F55" s="29">
        <v>5004.6887913478849</v>
      </c>
      <c r="G55" s="29">
        <v>1996.023645136703</v>
      </c>
      <c r="H55" s="29">
        <v>1368.8007179073124</v>
      </c>
      <c r="I55" s="29">
        <v>391.29229388659439</v>
      </c>
      <c r="J55" s="29">
        <v>979.21451561010406</v>
      </c>
      <c r="K55" s="29">
        <v>2318.7266076320893</v>
      </c>
      <c r="L55" s="29">
        <v>19176.840737639788</v>
      </c>
    </row>
    <row r="56" spans="1:12" x14ac:dyDescent="0.3">
      <c r="A56" s="38">
        <v>1</v>
      </c>
      <c r="B56" s="4">
        <v>44199</v>
      </c>
      <c r="C56" s="29">
        <v>3643.4912396708614</v>
      </c>
      <c r="D56" s="29">
        <v>882.36240774467274</v>
      </c>
      <c r="E56" s="29">
        <v>3475.5748616288352</v>
      </c>
      <c r="F56" s="29">
        <v>6399.2970010269655</v>
      </c>
      <c r="G56" s="29">
        <v>2819.0930975383599</v>
      </c>
      <c r="H56" s="29">
        <v>1722.9149281724722</v>
      </c>
      <c r="I56" s="29">
        <v>362.3591689838666</v>
      </c>
      <c r="J56" s="29">
        <v>1114.0550226367259</v>
      </c>
      <c r="K56" s="29">
        <v>2343.5406355495888</v>
      </c>
      <c r="L56" s="29">
        <v>22762.688362952351</v>
      </c>
    </row>
    <row r="57" spans="1:12" x14ac:dyDescent="0.3">
      <c r="A57" s="38">
        <v>2</v>
      </c>
      <c r="B57" s="4">
        <v>44206</v>
      </c>
      <c r="C57" s="29">
        <v>3372.05546589806</v>
      </c>
      <c r="D57" s="29">
        <v>929.84791454643653</v>
      </c>
      <c r="E57" s="29">
        <v>3609.5947008628823</v>
      </c>
      <c r="F57" s="29">
        <v>6639.7316417235143</v>
      </c>
      <c r="G57" s="29">
        <v>3636.2454191572224</v>
      </c>
      <c r="H57" s="29">
        <v>2219.5712691288522</v>
      </c>
      <c r="I57" s="29">
        <v>392.58260993663441</v>
      </c>
      <c r="J57" s="29">
        <v>1254.9846732237875</v>
      </c>
      <c r="K57" s="29">
        <v>2160.0775968720536</v>
      </c>
      <c r="L57" s="29">
        <v>24214.691291349445</v>
      </c>
    </row>
    <row r="58" spans="1:12" x14ac:dyDescent="0.3">
      <c r="A58" s="38">
        <v>3</v>
      </c>
      <c r="B58" s="4">
        <v>44213</v>
      </c>
      <c r="C58" s="29">
        <v>2730.6549541777486</v>
      </c>
      <c r="D58" s="29">
        <v>965.43791413247163</v>
      </c>
      <c r="E58" s="29">
        <v>3241.4386142634098</v>
      </c>
      <c r="F58" s="29">
        <v>5526.1395000229486</v>
      </c>
      <c r="G58" s="29">
        <v>3044.5597329626139</v>
      </c>
      <c r="H58" s="29">
        <v>2036.7090514916206</v>
      </c>
      <c r="I58" s="29">
        <v>435.60140277647849</v>
      </c>
      <c r="J58" s="29">
        <v>1305.5590785152899</v>
      </c>
      <c r="K58" s="29">
        <v>1778.0846277979658</v>
      </c>
      <c r="L58" s="29">
        <v>21064.184876140549</v>
      </c>
    </row>
    <row r="59" spans="1:12" x14ac:dyDescent="0.3">
      <c r="A59" s="38">
        <v>4</v>
      </c>
      <c r="B59" s="4">
        <v>44220</v>
      </c>
      <c r="C59" s="29">
        <v>2003.1623456577304</v>
      </c>
      <c r="D59" s="29">
        <v>757.30019603243738</v>
      </c>
      <c r="E59" s="29">
        <v>2431.1207336602188</v>
      </c>
      <c r="F59" s="29">
        <v>3445.0938434020809</v>
      </c>
      <c r="G59" s="29">
        <v>2193.7627878609082</v>
      </c>
      <c r="H59" s="29">
        <v>1550.0484707703831</v>
      </c>
      <c r="I59" s="29">
        <v>349.97620193110538</v>
      </c>
      <c r="J59" s="29">
        <v>1026.4682591096143</v>
      </c>
      <c r="K59" s="29">
        <v>1374.1306857781951</v>
      </c>
      <c r="L59" s="29">
        <v>15131.063524202675</v>
      </c>
    </row>
    <row r="60" spans="1:12" x14ac:dyDescent="0.3">
      <c r="A60" s="38">
        <v>5</v>
      </c>
      <c r="B60" s="4">
        <v>44227</v>
      </c>
      <c r="C60" s="29">
        <v>1666.2331891432266</v>
      </c>
      <c r="D60" s="29">
        <v>740.53334828363836</v>
      </c>
      <c r="E60" s="29">
        <v>2200.7369386806595</v>
      </c>
      <c r="F60" s="29">
        <v>2827.1305649313863</v>
      </c>
      <c r="G60" s="29">
        <v>1681.9200421763269</v>
      </c>
      <c r="H60" s="29">
        <v>1246.2847402945738</v>
      </c>
      <c r="I60" s="29">
        <v>330.30303974740843</v>
      </c>
      <c r="J60" s="29">
        <v>844.26299977072472</v>
      </c>
      <c r="K60" s="29">
        <v>1234.5330114735573</v>
      </c>
      <c r="L60" s="29">
        <v>12771.937874501502</v>
      </c>
    </row>
    <row r="61" spans="1:12" x14ac:dyDescent="0.3">
      <c r="A61" s="38">
        <v>6</v>
      </c>
      <c r="B61" s="4">
        <v>44234</v>
      </c>
      <c r="C61" s="29">
        <v>1607.9966104838625</v>
      </c>
      <c r="D61" s="29">
        <v>672.69402698302406</v>
      </c>
      <c r="E61" s="29">
        <v>1841.4846089380367</v>
      </c>
      <c r="F61" s="29">
        <v>2292.1256099096581</v>
      </c>
      <c r="G61" s="29">
        <v>1358.3965331649943</v>
      </c>
      <c r="H61" s="29">
        <v>1075.2862100695122</v>
      </c>
      <c r="I61" s="29">
        <v>341.83075120221514</v>
      </c>
      <c r="J61" s="29">
        <v>789.99288948140884</v>
      </c>
      <c r="K61" s="29">
        <v>1062.5886132047408</v>
      </c>
      <c r="L61" s="29">
        <v>11042.395853437452</v>
      </c>
    </row>
    <row r="62" spans="1:12" x14ac:dyDescent="0.3">
      <c r="A62" s="38">
        <v>7</v>
      </c>
      <c r="B62" s="4">
        <v>44241</v>
      </c>
      <c r="C62" s="29">
        <v>1391.8414324427313</v>
      </c>
      <c r="D62" s="29">
        <v>559.75010538338256</v>
      </c>
      <c r="E62" s="29">
        <v>1901.8308905477029</v>
      </c>
      <c r="F62" s="29">
        <v>2055.112642071716</v>
      </c>
      <c r="G62" s="29">
        <v>1367.5715388359422</v>
      </c>
      <c r="H62" s="29">
        <v>1047.5922789823258</v>
      </c>
      <c r="I62" s="29">
        <v>364.98656443754504</v>
      </c>
      <c r="J62" s="29">
        <v>803.50235047640194</v>
      </c>
      <c r="K62" s="29">
        <v>945.65625178756454</v>
      </c>
      <c r="L62" s="29">
        <v>10437.844054965311</v>
      </c>
    </row>
    <row r="63" spans="1:12" x14ac:dyDescent="0.3">
      <c r="A63" s="38">
        <v>8</v>
      </c>
      <c r="B63" s="4">
        <v>44248</v>
      </c>
      <c r="C63" s="29">
        <v>1396.234947978598</v>
      </c>
      <c r="D63" s="29">
        <v>615.24227949133092</v>
      </c>
      <c r="E63" s="29">
        <v>1719.6126998972404</v>
      </c>
      <c r="F63" s="29">
        <v>1818.5615928038885</v>
      </c>
      <c r="G63" s="29">
        <v>1240.2684900700606</v>
      </c>
      <c r="H63" s="29">
        <v>965.06035767293622</v>
      </c>
      <c r="I63" s="29">
        <v>300.98133969541936</v>
      </c>
      <c r="J63" s="29">
        <v>682.80557414021519</v>
      </c>
      <c r="K63" s="29">
        <v>923.46860315639401</v>
      </c>
      <c r="L63" s="29">
        <v>9662.2358849060838</v>
      </c>
    </row>
    <row r="64" spans="1:12" x14ac:dyDescent="0.3">
      <c r="A64" s="38">
        <v>9</v>
      </c>
      <c r="B64" s="4">
        <v>44255</v>
      </c>
      <c r="C64" s="29">
        <v>1395.4104930863882</v>
      </c>
      <c r="D64" s="29">
        <v>603.15286132054166</v>
      </c>
      <c r="E64" s="29">
        <v>1703.0434831759264</v>
      </c>
      <c r="F64" s="29">
        <v>1857.1736463669922</v>
      </c>
      <c r="G64" s="29">
        <v>1311.5520022754004</v>
      </c>
      <c r="H64" s="29">
        <v>845.68294755784655</v>
      </c>
      <c r="I64" s="29">
        <v>298.18103615728313</v>
      </c>
      <c r="J64" s="29">
        <v>674.46632610573147</v>
      </c>
      <c r="K64" s="29">
        <v>947.2551991797576</v>
      </c>
      <c r="L64" s="29">
        <v>9635.9179952258673</v>
      </c>
    </row>
    <row r="65" spans="1:12" x14ac:dyDescent="0.3">
      <c r="A65" s="38">
        <v>10</v>
      </c>
      <c r="B65" s="4">
        <v>44262</v>
      </c>
      <c r="C65" s="29">
        <v>1366.555455784161</v>
      </c>
      <c r="D65" s="29">
        <v>620.99236434780346</v>
      </c>
      <c r="E65" s="29">
        <v>1682.2584334961412</v>
      </c>
      <c r="F65" s="29">
        <v>1842.6026207256573</v>
      </c>
      <c r="G65" s="29">
        <v>1264.6896435012234</v>
      </c>
      <c r="H65" s="29">
        <v>1010.6410214912555</v>
      </c>
      <c r="I65" s="29">
        <v>327.53392282472703</v>
      </c>
      <c r="J65" s="29">
        <v>731.81098143519625</v>
      </c>
      <c r="K65" s="29">
        <v>926.78002401080732</v>
      </c>
      <c r="L65" s="29">
        <v>9773.8644676169715</v>
      </c>
    </row>
    <row r="66" spans="1:12" x14ac:dyDescent="0.3">
      <c r="A66" s="38">
        <v>11</v>
      </c>
      <c r="B66" s="4">
        <v>44269</v>
      </c>
      <c r="C66" s="29">
        <v>1269.6067632060622</v>
      </c>
      <c r="D66" s="29">
        <v>636.23264390699251</v>
      </c>
      <c r="E66" s="29">
        <v>1610.8775144683705</v>
      </c>
      <c r="F66" s="29">
        <v>1750.2581317017887</v>
      </c>
      <c r="G66" s="29">
        <v>1145.2096433488664</v>
      </c>
      <c r="H66" s="29">
        <v>847.63508271906653</v>
      </c>
      <c r="I66" s="29">
        <v>291.12685795750423</v>
      </c>
      <c r="J66" s="29">
        <v>659.44168048291806</v>
      </c>
      <c r="K66" s="29">
        <v>831.23871481956212</v>
      </c>
      <c r="L66" s="29">
        <v>9041.6270326111298</v>
      </c>
    </row>
    <row r="67" spans="1:12" x14ac:dyDescent="0.3">
      <c r="A67" s="38">
        <v>12</v>
      </c>
      <c r="B67" s="4">
        <v>44276</v>
      </c>
      <c r="C67" s="29">
        <v>1295.5908916432454</v>
      </c>
      <c r="D67" s="29">
        <v>589.79490747081627</v>
      </c>
      <c r="E67" s="29">
        <v>1563.4939377694895</v>
      </c>
      <c r="F67" s="29">
        <v>1721.5685065154544</v>
      </c>
      <c r="G67" s="29">
        <v>1164.0236351043441</v>
      </c>
      <c r="H67" s="29">
        <v>913.0690347076885</v>
      </c>
      <c r="I67" s="29">
        <v>287.69139978501198</v>
      </c>
      <c r="J67" s="29">
        <v>680.73892146793355</v>
      </c>
      <c r="K67" s="29">
        <v>939.62573165608865</v>
      </c>
      <c r="L67" s="29">
        <v>9155.5969661200725</v>
      </c>
    </row>
    <row r="68" spans="1:12" x14ac:dyDescent="0.3">
      <c r="A68" s="38">
        <v>13</v>
      </c>
      <c r="B68" s="4">
        <v>44283</v>
      </c>
      <c r="C68" s="29">
        <v>1359.4478893920327</v>
      </c>
      <c r="D68" s="29">
        <v>616.77732315849494</v>
      </c>
      <c r="E68" s="29">
        <v>1693.8013632897901</v>
      </c>
      <c r="F68" s="29">
        <v>1735.3206983661489</v>
      </c>
      <c r="G68" s="29">
        <v>1179.137047809405</v>
      </c>
      <c r="H68" s="29">
        <v>864.20686941665519</v>
      </c>
      <c r="I68" s="29">
        <v>283.92859539243864</v>
      </c>
      <c r="J68" s="29">
        <v>660.57383361803568</v>
      </c>
      <c r="K68" s="29">
        <v>869.99765737476309</v>
      </c>
      <c r="L68" s="29">
        <v>9263.1912778177648</v>
      </c>
    </row>
    <row r="69" spans="1:12" x14ac:dyDescent="0.3">
      <c r="A69" s="38">
        <v>14</v>
      </c>
      <c r="B69" s="4">
        <v>44290</v>
      </c>
      <c r="C69" s="29">
        <v>1407.5585442685988</v>
      </c>
      <c r="D69" s="29">
        <v>672.73776412288817</v>
      </c>
      <c r="E69" s="29">
        <v>1728.5693014893384</v>
      </c>
      <c r="F69" s="29">
        <v>1838.5896834947207</v>
      </c>
      <c r="G69" s="29">
        <v>1181.0032975683437</v>
      </c>
      <c r="H69" s="29">
        <v>897.58425484679276</v>
      </c>
      <c r="I69" s="29">
        <v>375.69267202483888</v>
      </c>
      <c r="J69" s="29">
        <v>695.03618728875222</v>
      </c>
      <c r="K69" s="29">
        <v>895.8434001115611</v>
      </c>
      <c r="L69" s="29">
        <v>9692.6151052158366</v>
      </c>
    </row>
    <row r="70" spans="1:12" x14ac:dyDescent="0.3">
      <c r="A70" s="38">
        <v>15</v>
      </c>
      <c r="B70" s="4">
        <v>44297</v>
      </c>
      <c r="C70" s="29">
        <v>1381.684953660523</v>
      </c>
      <c r="D70" s="29">
        <v>627.23463413641252</v>
      </c>
      <c r="E70" s="29">
        <v>1706.2703331561868</v>
      </c>
      <c r="F70" s="29">
        <v>1795.0059760899189</v>
      </c>
      <c r="G70" s="29">
        <v>1177.1317285651717</v>
      </c>
      <c r="H70" s="29">
        <v>840.4454580774941</v>
      </c>
      <c r="I70" s="29">
        <v>361.79700615154917</v>
      </c>
      <c r="J70" s="29">
        <v>813.35557429838229</v>
      </c>
      <c r="K70" s="29">
        <v>992.13463579509357</v>
      </c>
      <c r="L70" s="29">
        <v>9695.0602999307303</v>
      </c>
    </row>
    <row r="71" spans="1:12" x14ac:dyDescent="0.3">
      <c r="A71" s="38">
        <v>16</v>
      </c>
      <c r="B71" s="4">
        <v>44304</v>
      </c>
      <c r="C71" s="29">
        <v>1354.8710386573289</v>
      </c>
      <c r="D71" s="29">
        <v>749.68922822564332</v>
      </c>
      <c r="E71" s="29">
        <v>1714.6890251359191</v>
      </c>
      <c r="F71" s="29">
        <v>1738.4096336038656</v>
      </c>
      <c r="G71" s="29">
        <v>1227.5956886798385</v>
      </c>
      <c r="H71" s="29">
        <v>889.76137545317965</v>
      </c>
      <c r="I71" s="29">
        <v>347.83887836020756</v>
      </c>
      <c r="J71" s="29">
        <v>749.73945846456058</v>
      </c>
      <c r="K71" s="29">
        <v>878.23678478651391</v>
      </c>
      <c r="L71" s="29">
        <v>9650.831111367057</v>
      </c>
    </row>
    <row r="72" spans="1:12" x14ac:dyDescent="0.3">
      <c r="A72" s="38">
        <v>17</v>
      </c>
      <c r="B72" s="4">
        <v>44311</v>
      </c>
      <c r="C72" s="29">
        <v>1342.4685039677429</v>
      </c>
      <c r="D72" s="29">
        <v>745.69850680312243</v>
      </c>
      <c r="E72" s="29">
        <v>1763.091321883056</v>
      </c>
      <c r="F72" s="29">
        <v>1768.2888803444439</v>
      </c>
      <c r="G72" s="29">
        <v>1136.0249715889163</v>
      </c>
      <c r="H72" s="29">
        <v>863.41702555369648</v>
      </c>
      <c r="I72" s="29">
        <v>454.16366607213206</v>
      </c>
      <c r="J72" s="29">
        <v>777.59153083036517</v>
      </c>
      <c r="K72" s="29">
        <v>879.73458000092228</v>
      </c>
      <c r="L72" s="29">
        <v>9730.4789870443983</v>
      </c>
    </row>
    <row r="73" spans="1:12" x14ac:dyDescent="0.3">
      <c r="A73" s="38">
        <v>18</v>
      </c>
      <c r="B73" s="4">
        <v>44318</v>
      </c>
      <c r="C73" s="29">
        <v>1400.1498626512703</v>
      </c>
      <c r="D73" s="29">
        <v>805.8340177588716</v>
      </c>
      <c r="E73" s="29">
        <v>1802.7932677559932</v>
      </c>
      <c r="F73" s="29">
        <v>1830.2106483235011</v>
      </c>
      <c r="G73" s="29">
        <v>1227.8505154860118</v>
      </c>
      <c r="H73" s="29">
        <v>912.31453686387817</v>
      </c>
      <c r="I73" s="29">
        <v>463.12076387288505</v>
      </c>
      <c r="J73" s="29">
        <v>833.67884063863346</v>
      </c>
      <c r="K73" s="29">
        <v>1019.275826926915</v>
      </c>
      <c r="L73" s="29">
        <v>10295.228280277959</v>
      </c>
    </row>
    <row r="74" spans="1:12" x14ac:dyDescent="0.3">
      <c r="A74" s="38">
        <v>19</v>
      </c>
      <c r="B74" s="4">
        <v>44325</v>
      </c>
      <c r="C74" s="29">
        <v>1441.9345855706779</v>
      </c>
      <c r="D74" s="29">
        <v>856.2862252495172</v>
      </c>
      <c r="E74" s="29">
        <v>1847.7333997878031</v>
      </c>
      <c r="F74" s="29">
        <v>1806.7355349081608</v>
      </c>
      <c r="G74" s="29">
        <v>1224.7729136755497</v>
      </c>
      <c r="H74" s="29">
        <v>969.8532783639746</v>
      </c>
      <c r="I74" s="29">
        <v>535.07314548173895</v>
      </c>
      <c r="J74" s="29">
        <v>896.61242193101134</v>
      </c>
      <c r="K74" s="29">
        <v>1041.3814261252451</v>
      </c>
      <c r="L74" s="29">
        <v>10620.382931093678</v>
      </c>
    </row>
    <row r="75" spans="1:12" x14ac:dyDescent="0.3">
      <c r="A75" s="38">
        <v>20</v>
      </c>
      <c r="B75" s="4">
        <v>44332</v>
      </c>
      <c r="C75" s="29">
        <v>1378.3115418100906</v>
      </c>
      <c r="D75" s="29">
        <v>896.21460131066465</v>
      </c>
      <c r="E75" s="29">
        <v>2078.1969129616609</v>
      </c>
      <c r="F75" s="29">
        <v>1846.549399513518</v>
      </c>
      <c r="G75" s="29">
        <v>1221.7809493445802</v>
      </c>
      <c r="H75" s="29">
        <v>907.2969366319096</v>
      </c>
      <c r="I75" s="29">
        <v>503.67156833338152</v>
      </c>
      <c r="J75" s="29">
        <v>887.92116809318327</v>
      </c>
      <c r="K75" s="29">
        <v>983.82658689515108</v>
      </c>
      <c r="L75" s="29">
        <v>10703.76966489414</v>
      </c>
    </row>
    <row r="76" spans="1:12" x14ac:dyDescent="0.3">
      <c r="A76" s="38">
        <v>21</v>
      </c>
      <c r="B76" s="4">
        <v>44339</v>
      </c>
      <c r="C76" s="29">
        <v>1413.3034041900837</v>
      </c>
      <c r="D76" s="29">
        <v>922.15314047894049</v>
      </c>
      <c r="E76" s="29">
        <v>2141.1698817882357</v>
      </c>
      <c r="F76" s="29">
        <v>1830.330883752752</v>
      </c>
      <c r="G76" s="29">
        <v>1181.6133331311316</v>
      </c>
      <c r="H76" s="29">
        <v>980.32493686741134</v>
      </c>
      <c r="I76" s="29">
        <v>541.38816332034173</v>
      </c>
      <c r="J76" s="29">
        <v>1003.9548753177132</v>
      </c>
      <c r="K76" s="29">
        <v>1118.0506026220282</v>
      </c>
      <c r="L76" s="29">
        <v>11132.289221468638</v>
      </c>
    </row>
    <row r="77" spans="1:12" x14ac:dyDescent="0.3">
      <c r="A77" s="38">
        <v>22</v>
      </c>
      <c r="B77" s="4">
        <v>44346</v>
      </c>
      <c r="C77" s="29">
        <v>1545.6042236576311</v>
      </c>
      <c r="D77" s="29">
        <v>949.08784600212334</v>
      </c>
      <c r="E77" s="29">
        <v>2565.6393226718569</v>
      </c>
      <c r="F77" s="29">
        <v>2063.8959412180693</v>
      </c>
      <c r="G77" s="29">
        <v>1427.8613425791864</v>
      </c>
      <c r="H77" s="29">
        <v>1100.4517337866309</v>
      </c>
      <c r="I77" s="29">
        <v>594.67122083896948</v>
      </c>
      <c r="J77" s="29">
        <v>1048.480121260136</v>
      </c>
      <c r="K77" s="29">
        <v>1052.4521467593142</v>
      </c>
      <c r="L77" s="29">
        <v>12348.143898773918</v>
      </c>
    </row>
    <row r="78" spans="1:12" x14ac:dyDescent="0.3">
      <c r="A78" s="38">
        <v>23</v>
      </c>
      <c r="B78" s="4">
        <v>44353</v>
      </c>
      <c r="C78" s="29">
        <v>1606.9251147092705</v>
      </c>
      <c r="D78" s="29">
        <v>992.30832205109618</v>
      </c>
      <c r="E78" s="29">
        <v>2827.5132512586306</v>
      </c>
      <c r="F78" s="29">
        <v>2013.0016831006001</v>
      </c>
      <c r="G78" s="29">
        <v>1545.9071518088363</v>
      </c>
      <c r="H78" s="29">
        <v>1198.2622796919209</v>
      </c>
      <c r="I78" s="29">
        <v>548.71568651683026</v>
      </c>
      <c r="J78" s="29">
        <v>1117.1568218120956</v>
      </c>
      <c r="K78" s="29">
        <v>1219.0063841611079</v>
      </c>
      <c r="L78" s="29">
        <v>13068.796695110388</v>
      </c>
    </row>
    <row r="79" spans="1:12" x14ac:dyDescent="0.3">
      <c r="A79" s="38">
        <v>24</v>
      </c>
      <c r="B79" s="4">
        <v>44360</v>
      </c>
      <c r="C79" s="29">
        <v>1426.9833782905989</v>
      </c>
      <c r="D79" s="29">
        <v>869.95227401376837</v>
      </c>
      <c r="E79" s="29">
        <v>3463.8314504863497</v>
      </c>
      <c r="F79" s="29">
        <v>1944.7266593095919</v>
      </c>
      <c r="G79" s="29">
        <v>1435.555813436607</v>
      </c>
      <c r="H79" s="29">
        <v>1106.0962896917831</v>
      </c>
      <c r="I79" s="29">
        <v>436.26941544691283</v>
      </c>
      <c r="J79" s="29">
        <v>992.45746648468526</v>
      </c>
      <c r="K79" s="29">
        <v>1133.4222995498162</v>
      </c>
      <c r="L79" s="29">
        <v>12809.295046710115</v>
      </c>
    </row>
    <row r="80" spans="1:12" x14ac:dyDescent="0.3">
      <c r="A80" s="38">
        <v>25</v>
      </c>
      <c r="B80" s="4">
        <v>44367</v>
      </c>
      <c r="C80" s="29">
        <v>1609.8922535708682</v>
      </c>
      <c r="D80" s="29">
        <v>815.43698092455793</v>
      </c>
      <c r="E80" s="29">
        <v>4479.0441623406214</v>
      </c>
      <c r="F80" s="29">
        <v>2026.1988569017608</v>
      </c>
      <c r="G80" s="29">
        <v>1510.8693890707059</v>
      </c>
      <c r="H80" s="29">
        <v>1206.0355612143551</v>
      </c>
      <c r="I80" s="29">
        <v>433.81751289807437</v>
      </c>
      <c r="J80" s="29">
        <v>1229.0006951964351</v>
      </c>
      <c r="K80" s="29">
        <v>1352.3098470577083</v>
      </c>
      <c r="L80" s="29">
        <v>14662.605259175087</v>
      </c>
    </row>
    <row r="81" spans="1:12" x14ac:dyDescent="0.3">
      <c r="A81" s="38">
        <v>26</v>
      </c>
      <c r="B81" s="4">
        <v>44374</v>
      </c>
      <c r="C81" s="29">
        <v>1631.7269968217313</v>
      </c>
      <c r="D81" s="29">
        <v>860.48692196391437</v>
      </c>
      <c r="E81" s="29">
        <v>5341.4504239182788</v>
      </c>
      <c r="F81" s="29">
        <v>2055.6275150020292</v>
      </c>
      <c r="G81" s="29">
        <v>1839.8305787896761</v>
      </c>
      <c r="H81" s="29">
        <v>1352.6142266234201</v>
      </c>
      <c r="I81" s="29">
        <v>456.25840558052357</v>
      </c>
      <c r="J81" s="29">
        <v>1293.9183937626553</v>
      </c>
      <c r="K81" s="29">
        <v>1496.3810265346669</v>
      </c>
      <c r="L81" s="29">
        <v>16328.294488996893</v>
      </c>
    </row>
    <row r="82" spans="1:12" x14ac:dyDescent="0.3">
      <c r="A82" s="38">
        <v>27</v>
      </c>
      <c r="B82" s="4">
        <v>44381</v>
      </c>
      <c r="C82" s="29">
        <v>1769.6516541401443</v>
      </c>
      <c r="D82" s="29">
        <v>897.87826158234361</v>
      </c>
      <c r="E82" s="29">
        <v>5531.9584552309279</v>
      </c>
      <c r="F82" s="29">
        <v>2241.2159824709329</v>
      </c>
      <c r="G82" s="29">
        <v>2382.7379109113817</v>
      </c>
      <c r="H82" s="29">
        <v>1589.6181278250151</v>
      </c>
      <c r="I82" s="29">
        <v>448.68684710386412</v>
      </c>
      <c r="J82" s="29">
        <v>1450.5349330979689</v>
      </c>
      <c r="K82" s="29">
        <v>1722.5927714273057</v>
      </c>
      <c r="L82" s="29">
        <v>18034.874943789884</v>
      </c>
    </row>
    <row r="83" spans="1:12" x14ac:dyDescent="0.3">
      <c r="A83" s="38">
        <v>28</v>
      </c>
      <c r="B83" s="4">
        <v>44388</v>
      </c>
      <c r="C83" s="29">
        <v>2049.3389236798243</v>
      </c>
      <c r="D83" s="29">
        <v>932.55547551295649</v>
      </c>
      <c r="E83" s="29">
        <v>5398.0082919222014</v>
      </c>
      <c r="F83" s="29">
        <v>2796.8335641589556</v>
      </c>
      <c r="G83" s="29">
        <v>2792.056792845794</v>
      </c>
      <c r="H83" s="29">
        <v>1849.5272030794811</v>
      </c>
      <c r="I83" s="29">
        <v>525.4382825328172</v>
      </c>
      <c r="J83" s="29">
        <v>1640.9170928426852</v>
      </c>
      <c r="K83" s="29">
        <v>1976.6216773159365</v>
      </c>
      <c r="L83" s="29">
        <v>19961.297303890653</v>
      </c>
    </row>
    <row r="84" spans="1:12" x14ac:dyDescent="0.3">
      <c r="A84" s="38">
        <v>29</v>
      </c>
      <c r="B84" s="4">
        <v>44395</v>
      </c>
      <c r="C84" s="29">
        <v>2102.89559892036</v>
      </c>
      <c r="D84" s="29">
        <v>970.97532510280928</v>
      </c>
      <c r="E84" s="29">
        <v>4455.9270824567811</v>
      </c>
      <c r="F84" s="29">
        <v>2990.5760003788137</v>
      </c>
      <c r="G84" s="29">
        <v>2811.0385768946153</v>
      </c>
      <c r="H84" s="29">
        <v>1912.4795220176647</v>
      </c>
      <c r="I84" s="29">
        <v>485.03472578550145</v>
      </c>
      <c r="J84" s="29">
        <v>1679.4957490394324</v>
      </c>
      <c r="K84" s="29">
        <v>2146.8131261892386</v>
      </c>
      <c r="L84" s="29">
        <v>19555.235706785214</v>
      </c>
    </row>
    <row r="85" spans="1:12" x14ac:dyDescent="0.3">
      <c r="A85" s="38">
        <v>30</v>
      </c>
      <c r="B85" s="4">
        <v>44402</v>
      </c>
      <c r="C85" s="29">
        <v>1845.7174939910906</v>
      </c>
      <c r="D85" s="29">
        <v>994.15120490238837</v>
      </c>
      <c r="E85" s="29">
        <v>3726.0684637077675</v>
      </c>
      <c r="F85" s="29">
        <v>3050.8869646782032</v>
      </c>
      <c r="G85" s="29">
        <v>2490.69289403326</v>
      </c>
      <c r="H85" s="29">
        <v>1734.054760097689</v>
      </c>
      <c r="I85" s="29">
        <v>470.52073984932736</v>
      </c>
      <c r="J85" s="29">
        <v>1340.6616332285134</v>
      </c>
      <c r="K85" s="29">
        <v>2258.4717655510963</v>
      </c>
      <c r="L85" s="29">
        <v>17911.225920039338</v>
      </c>
    </row>
    <row r="86" spans="1:12" x14ac:dyDescent="0.3">
      <c r="A86" s="38">
        <v>31</v>
      </c>
      <c r="B86" s="4">
        <v>44409</v>
      </c>
      <c r="C86" s="29">
        <v>1980.42635978929</v>
      </c>
      <c r="D86" s="29">
        <v>873.22938310275777</v>
      </c>
      <c r="E86" s="29">
        <v>2905.3595133827876</v>
      </c>
      <c r="F86" s="29">
        <v>2911.7516319033957</v>
      </c>
      <c r="G86" s="29">
        <v>1987.5974867749201</v>
      </c>
      <c r="H86" s="29">
        <v>1492.5155827192998</v>
      </c>
      <c r="I86" s="29">
        <v>446.59429896933938</v>
      </c>
      <c r="J86" s="29">
        <v>1209.8451176317692</v>
      </c>
      <c r="K86" s="29">
        <v>2290.6712936882841</v>
      </c>
      <c r="L86" s="29">
        <v>16097.990667961843</v>
      </c>
    </row>
    <row r="87" spans="1:12" x14ac:dyDescent="0.3">
      <c r="A87" s="38">
        <v>32</v>
      </c>
      <c r="B87" s="4">
        <v>44416</v>
      </c>
      <c r="C87" s="29">
        <v>1919.2506270038541</v>
      </c>
      <c r="D87" s="29">
        <v>796.27734544877035</v>
      </c>
      <c r="E87" s="29">
        <v>2457.114806721177</v>
      </c>
      <c r="F87" s="29">
        <v>2879.276531022153</v>
      </c>
      <c r="G87" s="29">
        <v>1526.6667903062703</v>
      </c>
      <c r="H87" s="29">
        <v>1288.0887934186687</v>
      </c>
      <c r="I87" s="29">
        <v>442.8854971326619</v>
      </c>
      <c r="J87" s="29">
        <v>1025.5091116870753</v>
      </c>
      <c r="K87" s="29">
        <v>2132.1064305082168</v>
      </c>
      <c r="L87" s="29">
        <v>14467.175933248847</v>
      </c>
    </row>
    <row r="88" spans="1:12" x14ac:dyDescent="0.3">
      <c r="A88" s="38">
        <v>33</v>
      </c>
      <c r="B88" s="4">
        <v>44423</v>
      </c>
      <c r="C88" s="29">
        <v>2131.6610779721223</v>
      </c>
      <c r="D88" s="29">
        <v>874.78196948144341</v>
      </c>
      <c r="E88" s="29">
        <v>2160.4287840825227</v>
      </c>
      <c r="F88" s="29">
        <v>3113.8818920673421</v>
      </c>
      <c r="G88" s="29">
        <v>1513.170881576694</v>
      </c>
      <c r="H88" s="29">
        <v>1242.0676711569499</v>
      </c>
      <c r="I88" s="29">
        <v>495.35824894085363</v>
      </c>
      <c r="J88" s="29">
        <v>1034.062235898389</v>
      </c>
      <c r="K88" s="29">
        <v>2075.877156816503</v>
      </c>
      <c r="L88" s="29">
        <v>14641.289917992819</v>
      </c>
    </row>
    <row r="89" spans="1:12" x14ac:dyDescent="0.3">
      <c r="A89" s="38">
        <v>34</v>
      </c>
      <c r="B89" s="4">
        <v>44430</v>
      </c>
      <c r="C89" s="29">
        <v>2198.6897672539517</v>
      </c>
      <c r="D89" s="29">
        <v>818.97995841529769</v>
      </c>
      <c r="E89" s="29">
        <v>1933.4914080404578</v>
      </c>
      <c r="F89" s="29">
        <v>2950.071629922777</v>
      </c>
      <c r="G89" s="29">
        <v>1369.5096180228893</v>
      </c>
      <c r="H89" s="29">
        <v>1290.1419489594155</v>
      </c>
      <c r="I89" s="29">
        <v>445.64936774880823</v>
      </c>
      <c r="J89" s="29">
        <v>908.5182661127925</v>
      </c>
      <c r="K89" s="29">
        <v>1830.719234308568</v>
      </c>
      <c r="L89" s="29">
        <v>13745.771198784956</v>
      </c>
    </row>
    <row r="90" spans="1:12" x14ac:dyDescent="0.3">
      <c r="A90" s="38">
        <v>35</v>
      </c>
      <c r="B90" s="4">
        <v>44437</v>
      </c>
      <c r="C90" s="29">
        <v>2170.1362148354679</v>
      </c>
      <c r="D90" s="29">
        <v>817.25479598943434</v>
      </c>
      <c r="E90" s="29">
        <v>1882.3659144543476</v>
      </c>
      <c r="F90" s="29">
        <v>2945.157111118232</v>
      </c>
      <c r="G90" s="29">
        <v>1348.5839864319096</v>
      </c>
      <c r="H90" s="29">
        <v>1076.2730155844201</v>
      </c>
      <c r="I90" s="29">
        <v>462.31097452806841</v>
      </c>
      <c r="J90" s="29">
        <v>920.6435969509987</v>
      </c>
      <c r="K90" s="29">
        <v>1763.9210349330087</v>
      </c>
      <c r="L90" s="29">
        <v>13386.646644825887</v>
      </c>
    </row>
    <row r="91" spans="1:12" x14ac:dyDescent="0.3">
      <c r="A91" s="38">
        <v>36</v>
      </c>
      <c r="B91" s="4">
        <v>44444</v>
      </c>
      <c r="C91" s="29">
        <v>2110.4154992058466</v>
      </c>
      <c r="D91" s="29">
        <v>715.79876752547727</v>
      </c>
      <c r="E91" s="29">
        <v>1740.7581295827827</v>
      </c>
      <c r="F91" s="29">
        <v>2606.5310117378185</v>
      </c>
      <c r="G91" s="29">
        <v>1239.8569149767875</v>
      </c>
      <c r="H91" s="29">
        <v>1054.407060698953</v>
      </c>
      <c r="I91" s="29">
        <v>449.81427384635055</v>
      </c>
      <c r="J91" s="29">
        <v>805.07577518940127</v>
      </c>
      <c r="K91" s="29">
        <v>1577.3525907460225</v>
      </c>
      <c r="L91" s="29">
        <v>12300.01002350944</v>
      </c>
    </row>
    <row r="92" spans="1:12" x14ac:dyDescent="0.3">
      <c r="A92" s="38">
        <v>37</v>
      </c>
      <c r="B92" s="4">
        <v>44451</v>
      </c>
      <c r="C92" s="29">
        <v>1782.25904299493</v>
      </c>
      <c r="D92" s="29">
        <v>658.88564860316865</v>
      </c>
      <c r="E92" s="29">
        <v>1757.4564253501296</v>
      </c>
      <c r="F92" s="29">
        <v>2184.5434349504708</v>
      </c>
      <c r="G92" s="29">
        <v>1283.8984980389614</v>
      </c>
      <c r="H92" s="29">
        <v>956.04411601371407</v>
      </c>
      <c r="I92" s="29">
        <v>400.19015550873632</v>
      </c>
      <c r="J92" s="29">
        <v>719.45998117836791</v>
      </c>
      <c r="K92" s="29">
        <v>1270.1542773765927</v>
      </c>
      <c r="L92" s="29">
        <v>11012.891580015072</v>
      </c>
    </row>
    <row r="93" spans="1:12" x14ac:dyDescent="0.3">
      <c r="A93" s="38">
        <v>38</v>
      </c>
      <c r="B93" s="4">
        <v>44458</v>
      </c>
      <c r="C93" s="29">
        <v>1747.5180192657258</v>
      </c>
      <c r="D93" s="29">
        <v>632.56053719659076</v>
      </c>
      <c r="E93" s="29">
        <v>1647.7095290899802</v>
      </c>
      <c r="F93" s="29">
        <v>2089.2522701999278</v>
      </c>
      <c r="G93" s="29">
        <v>1238.5851822539582</v>
      </c>
      <c r="H93" s="29">
        <v>891.29979005530117</v>
      </c>
      <c r="I93" s="29">
        <v>396.36113646164813</v>
      </c>
      <c r="J93" s="29">
        <v>674.50974805264025</v>
      </c>
      <c r="K93" s="29">
        <v>1184.966368342577</v>
      </c>
      <c r="L93" s="29">
        <v>10502.762580918348</v>
      </c>
    </row>
    <row r="94" spans="1:12" x14ac:dyDescent="0.3">
      <c r="A94" s="38">
        <v>39</v>
      </c>
      <c r="B94" s="4">
        <v>44465</v>
      </c>
      <c r="C94" s="29">
        <v>1515.3060378632822</v>
      </c>
      <c r="D94" s="29">
        <v>569.72901263558708</v>
      </c>
      <c r="E94" s="29">
        <v>1665.7540153274838</v>
      </c>
      <c r="F94" s="29">
        <v>1903.0301920463714</v>
      </c>
      <c r="G94" s="29">
        <v>1244.2608970864453</v>
      </c>
      <c r="H94" s="29">
        <v>844.8136826637683</v>
      </c>
      <c r="I94" s="29">
        <v>349.52257662697826</v>
      </c>
      <c r="J94" s="29">
        <v>691.15456016365488</v>
      </c>
      <c r="K94" s="29">
        <v>1079.571050623018</v>
      </c>
      <c r="L94" s="29">
        <v>9863.14202503659</v>
      </c>
    </row>
    <row r="95" spans="1:12" x14ac:dyDescent="0.3">
      <c r="A95" s="38">
        <v>40</v>
      </c>
      <c r="B95" s="4">
        <v>44472</v>
      </c>
      <c r="C95" s="29">
        <v>1620.646741134876</v>
      </c>
      <c r="D95" s="29">
        <v>580.32276554995553</v>
      </c>
      <c r="E95" s="29">
        <v>1626.8972879770381</v>
      </c>
      <c r="F95" s="29">
        <v>1844.7206858769496</v>
      </c>
      <c r="G95" s="29">
        <v>1201.3034471840797</v>
      </c>
      <c r="H95" s="29">
        <v>843.56994127284042</v>
      </c>
      <c r="I95" s="29">
        <v>344.14353172757882</v>
      </c>
      <c r="J95" s="29">
        <v>671.50927175639163</v>
      </c>
      <c r="K95" s="29">
        <v>1092.4195315250815</v>
      </c>
      <c r="L95" s="29">
        <v>9825.5332040047924</v>
      </c>
    </row>
    <row r="96" spans="1:12" x14ac:dyDescent="0.3">
      <c r="A96" s="38">
        <v>41</v>
      </c>
      <c r="B96" s="4">
        <v>44479</v>
      </c>
      <c r="C96" s="29">
        <v>1588.6834627271066</v>
      </c>
      <c r="D96" s="29">
        <v>580.08851759939364</v>
      </c>
      <c r="E96" s="29">
        <v>1590.1241163238892</v>
      </c>
      <c r="F96" s="29">
        <v>1966.1766537213048</v>
      </c>
      <c r="G96" s="29">
        <v>1298.3659109566806</v>
      </c>
      <c r="H96" s="29">
        <v>845.48613821597371</v>
      </c>
      <c r="I96" s="29">
        <v>334.82888368054012</v>
      </c>
      <c r="J96" s="29">
        <v>651.92601288282617</v>
      </c>
      <c r="K96" s="29">
        <v>951.9947582835365</v>
      </c>
      <c r="L96" s="29">
        <v>9807.6744543912519</v>
      </c>
    </row>
    <row r="97" spans="1:12" x14ac:dyDescent="0.3">
      <c r="A97" s="38">
        <v>42</v>
      </c>
      <c r="B97" s="4">
        <v>44486</v>
      </c>
      <c r="C97" s="29">
        <v>1365.1993743093253</v>
      </c>
      <c r="D97" s="29">
        <v>589.82850166845549</v>
      </c>
      <c r="E97" s="29">
        <v>1515.0187846815163</v>
      </c>
      <c r="F97" s="29">
        <v>1802.411614051774</v>
      </c>
      <c r="G97" s="29">
        <v>1244.2439026741713</v>
      </c>
      <c r="H97" s="29">
        <v>831.78137428518403</v>
      </c>
      <c r="I97" s="29">
        <v>336.11752270014301</v>
      </c>
      <c r="J97" s="29">
        <v>609.6322118421956</v>
      </c>
      <c r="K97" s="29">
        <v>974.07133695531093</v>
      </c>
      <c r="L97" s="29">
        <v>9268.3046231680746</v>
      </c>
    </row>
    <row r="98" spans="1:12" x14ac:dyDescent="0.3">
      <c r="A98" s="38">
        <v>43</v>
      </c>
      <c r="B98" s="4">
        <v>44493</v>
      </c>
      <c r="C98" s="29">
        <v>1400.8534090914538</v>
      </c>
      <c r="D98" s="29">
        <v>574.81240055022863</v>
      </c>
      <c r="E98" s="29">
        <v>1491.7701790538813</v>
      </c>
      <c r="F98" s="29">
        <v>1688.5213405119428</v>
      </c>
      <c r="G98" s="29">
        <v>1120.7441668011697</v>
      </c>
      <c r="H98" s="29">
        <v>685.25513936646576</v>
      </c>
      <c r="I98" s="29">
        <v>322.38029938471459</v>
      </c>
      <c r="J98" s="29">
        <v>624.06828728022333</v>
      </c>
      <c r="K98" s="29">
        <v>956.89236223468811</v>
      </c>
      <c r="L98" s="29">
        <v>8865.2975842747674</v>
      </c>
    </row>
    <row r="99" spans="1:12" x14ac:dyDescent="0.3">
      <c r="A99" s="38">
        <v>44</v>
      </c>
      <c r="B99" s="4">
        <v>44500</v>
      </c>
      <c r="C99" s="29">
        <v>1481.0170218395835</v>
      </c>
      <c r="D99" s="29">
        <v>625.31072543836615</v>
      </c>
      <c r="E99" s="29">
        <v>1604.6526021643699</v>
      </c>
      <c r="F99" s="29">
        <v>1877.2638527249624</v>
      </c>
      <c r="G99" s="29">
        <v>1225.6384685314815</v>
      </c>
      <c r="H99" s="29">
        <v>879.15753326403751</v>
      </c>
      <c r="I99" s="29">
        <v>340.77421815183521</v>
      </c>
      <c r="J99" s="29">
        <v>769.89484842087586</v>
      </c>
      <c r="K99" s="29">
        <v>954.92912295638871</v>
      </c>
      <c r="L99" s="29">
        <v>9758.6383934919013</v>
      </c>
    </row>
    <row r="100" spans="1:12" x14ac:dyDescent="0.3">
      <c r="A100" s="38">
        <v>45</v>
      </c>
      <c r="B100" s="4">
        <v>44507</v>
      </c>
      <c r="C100" s="29">
        <v>1522.9876996285075</v>
      </c>
      <c r="D100" s="29">
        <v>627.52289424092794</v>
      </c>
      <c r="E100" s="29">
        <v>1531.7586118786451</v>
      </c>
      <c r="F100" s="29">
        <v>1791.1246254403102</v>
      </c>
      <c r="G100" s="29">
        <v>1244.8081804296539</v>
      </c>
      <c r="H100" s="29">
        <v>900.47279128530499</v>
      </c>
      <c r="I100" s="29">
        <v>379.28798623370932</v>
      </c>
      <c r="J100" s="29">
        <v>687.51629118916537</v>
      </c>
      <c r="K100" s="29">
        <v>995.03649900278015</v>
      </c>
      <c r="L100" s="29">
        <v>9680.5155793290032</v>
      </c>
    </row>
    <row r="101" spans="1:12" x14ac:dyDescent="0.3">
      <c r="A101" s="38">
        <v>46</v>
      </c>
      <c r="B101" s="4">
        <v>44514</v>
      </c>
      <c r="C101" s="29">
        <v>1481.0170218395835</v>
      </c>
      <c r="D101" s="29">
        <v>590.83523716995319</v>
      </c>
      <c r="E101" s="29">
        <v>1523.2956957968263</v>
      </c>
      <c r="F101" s="29">
        <v>1792.2272269971904</v>
      </c>
      <c r="G101" s="29">
        <v>1137.2589718246729</v>
      </c>
      <c r="H101" s="29">
        <v>750.19830150314647</v>
      </c>
      <c r="I101" s="29">
        <v>364.05970436213147</v>
      </c>
      <c r="J101" s="29">
        <v>699.90088473236574</v>
      </c>
      <c r="K101" s="29">
        <v>869.24933617890315</v>
      </c>
      <c r="L101" s="29">
        <v>9208.0423804047732</v>
      </c>
    </row>
    <row r="102" spans="1:12" x14ac:dyDescent="0.3">
      <c r="A102" s="38">
        <v>47</v>
      </c>
      <c r="B102" s="4">
        <v>44521</v>
      </c>
      <c r="C102" s="29">
        <v>1501.5706437708777</v>
      </c>
      <c r="D102" s="29">
        <v>554.4095873173053</v>
      </c>
      <c r="E102" s="29">
        <v>1363.8801886602278</v>
      </c>
      <c r="F102" s="29">
        <v>1841.0884511945424</v>
      </c>
      <c r="G102" s="29">
        <v>1063.6351237083709</v>
      </c>
      <c r="H102" s="29">
        <v>785.87334151469145</v>
      </c>
      <c r="I102" s="29">
        <v>342.78720555534971</v>
      </c>
      <c r="J102" s="29">
        <v>625.1997985378423</v>
      </c>
      <c r="K102" s="29">
        <v>984.45679716679081</v>
      </c>
      <c r="L102" s="29">
        <v>9062.9011374259971</v>
      </c>
    </row>
    <row r="103" spans="1:12" x14ac:dyDescent="0.3">
      <c r="A103" s="38">
        <v>48</v>
      </c>
      <c r="B103" s="4">
        <v>44528</v>
      </c>
      <c r="C103" s="29">
        <v>1650.4539437425551</v>
      </c>
      <c r="D103" s="29">
        <v>561.36515898577454</v>
      </c>
      <c r="E103" s="29">
        <v>1647.0184721338564</v>
      </c>
      <c r="F103" s="29">
        <v>1951.9046994328596</v>
      </c>
      <c r="G103" s="29">
        <v>1359.775122822065</v>
      </c>
      <c r="H103" s="29">
        <v>926.35699083021677</v>
      </c>
      <c r="I103" s="29">
        <v>315.35863618181656</v>
      </c>
      <c r="J103" s="29">
        <v>682.74192622076657</v>
      </c>
      <c r="K103" s="29">
        <v>975.67167312022389</v>
      </c>
      <c r="L103" s="29">
        <v>10070.646623470135</v>
      </c>
    </row>
    <row r="104" spans="1:12" x14ac:dyDescent="0.3">
      <c r="A104" s="38">
        <v>49</v>
      </c>
      <c r="B104" s="4">
        <v>44535</v>
      </c>
      <c r="C104" s="29">
        <v>1648.8780569485393</v>
      </c>
      <c r="D104" s="29">
        <v>574.80663720763096</v>
      </c>
      <c r="E104" s="29">
        <v>1751.0743814459543</v>
      </c>
      <c r="F104" s="29">
        <v>1921.8147326241074</v>
      </c>
      <c r="G104" s="29">
        <v>1227.6410684867647</v>
      </c>
      <c r="H104" s="29">
        <v>916.96399930562484</v>
      </c>
      <c r="I104" s="29">
        <v>334.30919661221219</v>
      </c>
      <c r="J104" s="29">
        <v>632.44792108591741</v>
      </c>
      <c r="K104" s="29">
        <v>1008.6031223427308</v>
      </c>
      <c r="L104" s="29">
        <v>10016.539116059481</v>
      </c>
    </row>
    <row r="105" spans="1:12" x14ac:dyDescent="0.3">
      <c r="A105" s="38">
        <v>50</v>
      </c>
      <c r="B105" s="4">
        <v>44542</v>
      </c>
      <c r="C105" s="29">
        <v>1641.0060346232146</v>
      </c>
      <c r="D105" s="29">
        <v>581.7481555273439</v>
      </c>
      <c r="E105" s="29">
        <v>1986.4812464186675</v>
      </c>
      <c r="F105" s="29">
        <v>1969.1770087387272</v>
      </c>
      <c r="G105" s="29">
        <v>1380.1421779589916</v>
      </c>
      <c r="H105" s="29">
        <v>863.18105561110497</v>
      </c>
      <c r="I105" s="29">
        <v>327.04105933191562</v>
      </c>
      <c r="J105" s="29">
        <v>676.4417025746161</v>
      </c>
      <c r="K105" s="29">
        <v>1078.037615309549</v>
      </c>
      <c r="L105" s="29">
        <v>10503.256056094131</v>
      </c>
    </row>
    <row r="106" spans="1:12" x14ac:dyDescent="0.3">
      <c r="A106" s="38">
        <v>51</v>
      </c>
      <c r="B106" s="4">
        <v>44549</v>
      </c>
      <c r="C106" s="29">
        <v>2167.3088726296301</v>
      </c>
      <c r="D106" s="29">
        <v>665.0444448986143</v>
      </c>
      <c r="E106" s="29">
        <v>1921.7197424223818</v>
      </c>
      <c r="F106" s="29">
        <v>2207.0315982503212</v>
      </c>
      <c r="G106" s="29">
        <v>1472.2974655079329</v>
      </c>
      <c r="H106" s="29">
        <v>999.51416835219743</v>
      </c>
      <c r="I106" s="29">
        <v>411.18472753248437</v>
      </c>
      <c r="J106" s="29">
        <v>781.34326675218824</v>
      </c>
      <c r="K106" s="29">
        <v>1166.3557962278746</v>
      </c>
      <c r="L106" s="29">
        <v>11791.800082573624</v>
      </c>
    </row>
    <row r="107" spans="1:12" x14ac:dyDescent="0.3">
      <c r="A107" s="38">
        <v>52</v>
      </c>
      <c r="B107" s="4">
        <v>44556</v>
      </c>
      <c r="C107" s="29">
        <v>2215.0079205101674</v>
      </c>
      <c r="D107" s="29">
        <v>675.51089850654898</v>
      </c>
      <c r="E107" s="29">
        <v>1743.3968650635968</v>
      </c>
      <c r="F107" s="29">
        <v>2392.2102741243434</v>
      </c>
      <c r="G107" s="29">
        <v>1474.972182539585</v>
      </c>
      <c r="H107" s="29">
        <v>929.55161172030432</v>
      </c>
      <c r="I107" s="29">
        <v>404.50572776794195</v>
      </c>
      <c r="J107" s="29">
        <v>879.1572745256268</v>
      </c>
      <c r="K107" s="29">
        <v>1184.168727055112</v>
      </c>
      <c r="L107" s="29">
        <v>11898.481481813227</v>
      </c>
    </row>
    <row r="108" spans="1:12" x14ac:dyDescent="0.3">
      <c r="A108" s="3">
        <v>1</v>
      </c>
      <c r="B108" s="4">
        <v>44563</v>
      </c>
      <c r="C108" s="29">
        <v>2081.8435276045002</v>
      </c>
      <c r="D108" s="29">
        <v>633.45753058297737</v>
      </c>
      <c r="E108" s="29">
        <v>1598.2225250158663</v>
      </c>
      <c r="F108" s="29">
        <v>2282.8246902996498</v>
      </c>
      <c r="G108" s="29">
        <v>1357.1691744930354</v>
      </c>
      <c r="H108" s="29">
        <v>989.3619569801624</v>
      </c>
      <c r="I108" s="29">
        <v>396.98878351232167</v>
      </c>
      <c r="J108" s="29">
        <v>724.6763125243308</v>
      </c>
      <c r="K108" s="29">
        <v>1214.1331707471611</v>
      </c>
      <c r="L108" s="29">
        <v>11278.677671760004</v>
      </c>
    </row>
    <row r="109" spans="1:12" x14ac:dyDescent="0.3">
      <c r="A109" s="3">
        <v>2</v>
      </c>
      <c r="B109" s="4">
        <v>44570</v>
      </c>
      <c r="C109" s="29">
        <v>1829.7345849156864</v>
      </c>
      <c r="D109" s="29">
        <v>643.58283061319639</v>
      </c>
      <c r="E109" s="29">
        <v>1458.1131280387813</v>
      </c>
      <c r="F109" s="29">
        <v>2045.7749960483475</v>
      </c>
      <c r="G109" s="29">
        <v>1258.2797516805931</v>
      </c>
      <c r="H109" s="29">
        <v>826.47140570006718</v>
      </c>
      <c r="I109" s="29">
        <v>323.90373022195206</v>
      </c>
      <c r="J109" s="29">
        <v>687.62237422732528</v>
      </c>
      <c r="K109" s="29">
        <v>1194.7348479209172</v>
      </c>
      <c r="L109" s="29">
        <v>10268.217649366867</v>
      </c>
    </row>
    <row r="110" spans="1:12" x14ac:dyDescent="0.3">
      <c r="A110" s="3">
        <v>3</v>
      </c>
      <c r="B110" s="4">
        <v>44577</v>
      </c>
      <c r="C110" s="29">
        <v>1564.4470585407262</v>
      </c>
      <c r="D110" s="29">
        <v>577.37456695322112</v>
      </c>
      <c r="E110" s="29">
        <v>1420.5284535653504</v>
      </c>
      <c r="F110" s="29">
        <v>1816.5284452089031</v>
      </c>
      <c r="G110" s="29">
        <v>1108.7678220945802</v>
      </c>
      <c r="H110" s="29">
        <v>799.48979204991792</v>
      </c>
      <c r="I110" s="29">
        <v>336.08152194939282</v>
      </c>
      <c r="J110" s="29">
        <v>646.13687561279244</v>
      </c>
      <c r="K110" s="29">
        <v>1024.9202053115009</v>
      </c>
      <c r="L110" s="29">
        <v>9294.2747412863864</v>
      </c>
    </row>
    <row r="111" spans="1:12" x14ac:dyDescent="0.3">
      <c r="A111" s="3">
        <v>4</v>
      </c>
      <c r="B111" s="4">
        <v>44584</v>
      </c>
      <c r="C111" s="29">
        <v>1427.3693197612224</v>
      </c>
      <c r="D111" s="29">
        <v>512.02559927955485</v>
      </c>
      <c r="E111" s="29">
        <v>1423.0104463165596</v>
      </c>
      <c r="F111" s="29">
        <v>1653.0068462818599</v>
      </c>
      <c r="G111" s="29">
        <v>1120.8299405588668</v>
      </c>
      <c r="H111" s="29">
        <v>799.50288331186835</v>
      </c>
      <c r="I111" s="29">
        <v>297.58121336883221</v>
      </c>
      <c r="J111" s="29">
        <v>592.5778816345437</v>
      </c>
      <c r="K111" s="29">
        <v>928.18376781183758</v>
      </c>
      <c r="L111" s="29">
        <v>8754.0878983251459</v>
      </c>
    </row>
    <row r="112" spans="1:12" x14ac:dyDescent="0.3">
      <c r="A112" s="3">
        <v>5</v>
      </c>
      <c r="B112" s="4">
        <v>44591</v>
      </c>
      <c r="C112" s="29">
        <v>1442.3480957980541</v>
      </c>
      <c r="D112" s="29">
        <v>519.90136820291275</v>
      </c>
      <c r="E112" s="29">
        <v>1481.1548303078268</v>
      </c>
      <c r="F112" s="29">
        <v>1714.0683765277374</v>
      </c>
      <c r="G112" s="29">
        <v>1214.0016643489575</v>
      </c>
      <c r="H112" s="29">
        <v>792.6196832238486</v>
      </c>
      <c r="I112" s="29">
        <v>259.85687264742984</v>
      </c>
      <c r="J112" s="29">
        <v>569.3945068641508</v>
      </c>
      <c r="K112" s="29">
        <v>981.6417435302684</v>
      </c>
      <c r="L112" s="29">
        <v>8974.9871414511854</v>
      </c>
    </row>
    <row r="113" spans="1:12" x14ac:dyDescent="0.3">
      <c r="A113" s="3">
        <v>6</v>
      </c>
      <c r="B113" s="4">
        <v>44598</v>
      </c>
      <c r="C113" s="29">
        <v>1454.2620923139821</v>
      </c>
      <c r="D113" s="29">
        <v>504.47925518410989</v>
      </c>
      <c r="E113" s="29">
        <v>1563.7112592007941</v>
      </c>
      <c r="F113" s="29">
        <v>1664.5033908994801</v>
      </c>
      <c r="G113" s="29">
        <v>1092.714005737751</v>
      </c>
      <c r="H113" s="29">
        <v>759.02738474977218</v>
      </c>
      <c r="I113" s="29">
        <v>307.60891305132475</v>
      </c>
      <c r="J113" s="29">
        <v>585.73868475990025</v>
      </c>
      <c r="K113" s="29">
        <v>863.82506623970039</v>
      </c>
      <c r="L113" s="29">
        <v>8795.8700521368155</v>
      </c>
    </row>
    <row r="114" spans="1:12" x14ac:dyDescent="0.3">
      <c r="A114" s="3">
        <v>7</v>
      </c>
      <c r="B114" s="4">
        <v>44605</v>
      </c>
      <c r="C114" s="29">
        <v>1362.341394992666</v>
      </c>
      <c r="D114" s="29">
        <v>549.27513632885393</v>
      </c>
      <c r="E114" s="29">
        <v>1483.4048862507998</v>
      </c>
      <c r="F114" s="29">
        <v>1552.4957951267402</v>
      </c>
      <c r="G114" s="29">
        <v>1082.3892383928066</v>
      </c>
      <c r="H114" s="29">
        <v>765.42065013379647</v>
      </c>
      <c r="I114" s="29">
        <v>247.48884208329531</v>
      </c>
      <c r="J114" s="29">
        <v>592.24680759873945</v>
      </c>
      <c r="K114" s="29">
        <v>844.29057316055048</v>
      </c>
      <c r="L114" s="29">
        <v>8479.3533240682482</v>
      </c>
    </row>
    <row r="115" spans="1:12" x14ac:dyDescent="0.3">
      <c r="A115" s="3">
        <v>8</v>
      </c>
      <c r="B115" s="4">
        <v>44612</v>
      </c>
      <c r="C115" s="29">
        <v>1321.9136720895754</v>
      </c>
      <c r="D115" s="29">
        <v>531.57148867330204</v>
      </c>
      <c r="E115" s="29">
        <v>1440.5283379384082</v>
      </c>
      <c r="F115" s="29">
        <v>1520.9715008981659</v>
      </c>
      <c r="G115" s="29">
        <v>1158.1560549561013</v>
      </c>
      <c r="H115" s="29">
        <v>822.00550036901291</v>
      </c>
      <c r="I115" s="29">
        <v>264.69746798022607</v>
      </c>
      <c r="J115" s="29">
        <v>636.87422029736149</v>
      </c>
      <c r="K115" s="29">
        <v>842.06601599623627</v>
      </c>
      <c r="L115" s="29">
        <v>8538.7842591983899</v>
      </c>
    </row>
    <row r="116" spans="1:12" x14ac:dyDescent="0.3">
      <c r="A116" s="3">
        <v>9</v>
      </c>
      <c r="B116" s="4">
        <v>44619</v>
      </c>
      <c r="C116" s="29">
        <v>1394.6874393746943</v>
      </c>
      <c r="D116" s="29">
        <v>530.56315076872147</v>
      </c>
      <c r="E116" s="29">
        <v>1462.8706068891584</v>
      </c>
      <c r="F116" s="29">
        <v>1613.9857998809016</v>
      </c>
      <c r="G116" s="29">
        <v>1157.8848779739824</v>
      </c>
      <c r="H116" s="29">
        <v>790.34629409871798</v>
      </c>
      <c r="I116" s="29">
        <v>278.68280468010755</v>
      </c>
      <c r="J116" s="29">
        <v>614.49947255281495</v>
      </c>
      <c r="K116" s="29">
        <v>876.71858084389714</v>
      </c>
      <c r="L116" s="29">
        <v>8720.2390270629949</v>
      </c>
    </row>
    <row r="117" spans="1:12" x14ac:dyDescent="0.3">
      <c r="A117" s="3">
        <v>10</v>
      </c>
      <c r="B117" s="4">
        <v>44626</v>
      </c>
      <c r="C117" s="29">
        <v>1391.3829425712092</v>
      </c>
      <c r="D117" s="29">
        <v>490.65124802313551</v>
      </c>
      <c r="E117" s="29">
        <v>1516.5667485557904</v>
      </c>
      <c r="F117" s="29">
        <v>1683.7025380887812</v>
      </c>
      <c r="G117" s="29">
        <v>1091.7925915048991</v>
      </c>
      <c r="H117" s="29">
        <v>804.56105205216772</v>
      </c>
      <c r="I117" s="29">
        <v>311.65039812933946</v>
      </c>
      <c r="J117" s="29">
        <v>622.40699661534609</v>
      </c>
      <c r="K117" s="29">
        <v>927.21183643349536</v>
      </c>
      <c r="L117" s="29">
        <v>8839.9263519741635</v>
      </c>
    </row>
    <row r="118" spans="1:12" x14ac:dyDescent="0.3">
      <c r="A118" s="3">
        <v>11</v>
      </c>
      <c r="B118" s="4">
        <v>44633</v>
      </c>
      <c r="C118" s="29">
        <v>1378.7874091918338</v>
      </c>
      <c r="D118" s="29">
        <v>554.10627786583495</v>
      </c>
      <c r="E118" s="29">
        <v>1372.5369047369979</v>
      </c>
      <c r="F118" s="29">
        <v>1637.4996728105866</v>
      </c>
      <c r="G118" s="29">
        <v>1056.5541383963919</v>
      </c>
      <c r="H118" s="29">
        <v>701.40161062718039</v>
      </c>
      <c r="I118" s="29">
        <v>272.37763393600687</v>
      </c>
      <c r="J118" s="29">
        <v>570.82349014726901</v>
      </c>
      <c r="K118" s="29">
        <v>915.84208996800317</v>
      </c>
      <c r="L118" s="29">
        <v>8459.9292276801043</v>
      </c>
    </row>
    <row r="119" spans="1:12" x14ac:dyDescent="0.3">
      <c r="A119" s="3">
        <v>12</v>
      </c>
      <c r="B119" s="4">
        <v>44640</v>
      </c>
      <c r="C119" s="29">
        <v>1330.195215942832</v>
      </c>
      <c r="D119" s="29">
        <v>481.04176768218429</v>
      </c>
      <c r="E119" s="29">
        <v>1552.6794338860941</v>
      </c>
      <c r="F119" s="29">
        <v>1576.7633375841865</v>
      </c>
      <c r="G119" s="29">
        <v>1112.2500277849035</v>
      </c>
      <c r="H119" s="29">
        <v>718.56740258918933</v>
      </c>
      <c r="I119" s="29">
        <v>265.20137697779722</v>
      </c>
      <c r="J119" s="29">
        <v>653.01162215215697</v>
      </c>
      <c r="K119" s="29">
        <v>859.29382851182572</v>
      </c>
      <c r="L119" s="29">
        <v>8549.0040131111691</v>
      </c>
    </row>
    <row r="120" spans="1:12" x14ac:dyDescent="0.3">
      <c r="A120" s="3">
        <v>13</v>
      </c>
      <c r="B120" s="4">
        <v>44647</v>
      </c>
      <c r="C120" s="29">
        <v>1362.4583961489336</v>
      </c>
      <c r="D120" s="29">
        <v>520.4117488361245</v>
      </c>
      <c r="E120" s="29">
        <v>1571.6629753314437</v>
      </c>
      <c r="F120" s="29">
        <v>1685.8189522884445</v>
      </c>
      <c r="G120" s="29">
        <v>1207.0779224618232</v>
      </c>
      <c r="H120" s="29">
        <v>723.33598692962801</v>
      </c>
      <c r="I120" s="29">
        <v>269.66209820033635</v>
      </c>
      <c r="J120" s="29">
        <v>575.39799978521239</v>
      </c>
      <c r="K120" s="29">
        <v>899.44507490465776</v>
      </c>
      <c r="L120" s="29">
        <v>8815.2711548866027</v>
      </c>
    </row>
    <row r="121" spans="1:12" x14ac:dyDescent="0.3">
      <c r="A121" s="3">
        <v>14</v>
      </c>
      <c r="B121" s="4">
        <v>44654</v>
      </c>
      <c r="C121" s="29">
        <v>1396.40472507397</v>
      </c>
      <c r="D121" s="29">
        <v>520.73242003694463</v>
      </c>
      <c r="E121" s="29">
        <v>1618.2295025993603</v>
      </c>
      <c r="F121" s="29">
        <v>1577.6115712649841</v>
      </c>
      <c r="G121" s="29">
        <v>1076.9003363513737</v>
      </c>
      <c r="H121" s="29">
        <v>865.19189372128744</v>
      </c>
      <c r="I121" s="29">
        <v>277.9957340778688</v>
      </c>
      <c r="J121" s="29">
        <v>595.94240076602387</v>
      </c>
      <c r="K121" s="29">
        <v>902.08872840717208</v>
      </c>
      <c r="L121" s="29">
        <v>8831.0973122989853</v>
      </c>
    </row>
    <row r="122" spans="1:12" x14ac:dyDescent="0.3">
      <c r="A122" s="3">
        <v>15</v>
      </c>
      <c r="B122" s="4">
        <v>44661</v>
      </c>
      <c r="C122" s="29">
        <v>1361.675976235809</v>
      </c>
      <c r="D122" s="29">
        <v>614.47596236739832</v>
      </c>
      <c r="E122" s="29">
        <v>1675.3178253220608</v>
      </c>
      <c r="F122" s="29">
        <v>1737.6758061965716</v>
      </c>
      <c r="G122" s="29">
        <v>1045.2107436785741</v>
      </c>
      <c r="H122" s="29">
        <v>797.25646806032023</v>
      </c>
      <c r="I122" s="29">
        <v>325.04495551458882</v>
      </c>
      <c r="J122" s="29">
        <v>605.81309022575147</v>
      </c>
      <c r="K122" s="29">
        <v>923.38715553027498</v>
      </c>
      <c r="L122" s="29">
        <v>9085.8579831313509</v>
      </c>
    </row>
    <row r="123" spans="1:12" x14ac:dyDescent="0.3">
      <c r="A123" s="3">
        <v>16</v>
      </c>
      <c r="B123" s="4">
        <v>44668</v>
      </c>
      <c r="C123" s="29">
        <v>1250.0361176774063</v>
      </c>
      <c r="D123" s="29">
        <v>548.32598551530532</v>
      </c>
      <c r="E123" s="29">
        <v>1723.0500947128812</v>
      </c>
      <c r="F123" s="29">
        <v>1799.0479833011932</v>
      </c>
      <c r="G123" s="29">
        <v>1033.7134493693652</v>
      </c>
      <c r="H123" s="29">
        <v>847.44820342739536</v>
      </c>
      <c r="I123" s="29">
        <v>323.73978894528705</v>
      </c>
      <c r="J123" s="29">
        <v>696.98755596340084</v>
      </c>
      <c r="K123" s="29">
        <v>986.37610493609384</v>
      </c>
      <c r="L123" s="29">
        <v>9208.7252838483291</v>
      </c>
    </row>
    <row r="124" spans="1:12" x14ac:dyDescent="0.3">
      <c r="A124" s="104" t="s">
        <v>173</v>
      </c>
      <c r="B124" s="105"/>
      <c r="C124" s="30">
        <f>SUM(C3:C123)</f>
        <v>208599.24822533096</v>
      </c>
      <c r="D124" s="30">
        <f t="shared" ref="D124:L124" si="0">SUM(D3:D123)</f>
        <v>78582.365948216364</v>
      </c>
      <c r="E124" s="30">
        <f t="shared" si="0"/>
        <v>238217.23617210027</v>
      </c>
      <c r="F124" s="30">
        <f t="shared" si="0"/>
        <v>255686.49469004339</v>
      </c>
      <c r="G124" s="30">
        <f t="shared" si="0"/>
        <v>159569.3431455117</v>
      </c>
      <c r="H124" s="30">
        <f t="shared" si="0"/>
        <v>114584.19330348128</v>
      </c>
      <c r="I124" s="30">
        <f t="shared" si="0"/>
        <v>41062.533882531177</v>
      </c>
      <c r="J124" s="30">
        <f t="shared" si="0"/>
        <v>92444.936552755506</v>
      </c>
      <c r="K124" s="30">
        <f t="shared" si="0"/>
        <v>138243.63947168039</v>
      </c>
      <c r="L124" s="30">
        <f t="shared" si="0"/>
        <v>1326989.9887066509</v>
      </c>
    </row>
    <row r="125" spans="1:12" ht="16.2" customHeight="1" x14ac:dyDescent="0.3">
      <c r="A125" s="100" t="s">
        <v>8</v>
      </c>
      <c r="B125" s="101"/>
      <c r="C125" s="101"/>
      <c r="D125" s="101"/>
      <c r="E125" s="101"/>
      <c r="F125" s="101"/>
      <c r="G125" s="101"/>
      <c r="H125" s="101"/>
      <c r="I125" s="101"/>
      <c r="J125" s="101"/>
      <c r="K125" s="101"/>
      <c r="L125" s="101"/>
    </row>
    <row r="126" spans="1:12" x14ac:dyDescent="0.3">
      <c r="A126" s="106" t="s">
        <v>175</v>
      </c>
      <c r="B126" s="107"/>
      <c r="C126" s="31">
        <v>52701.059219378447</v>
      </c>
      <c r="D126" s="31">
        <v>17435.483685800475</v>
      </c>
      <c r="E126" s="31">
        <v>60199.836807568085</v>
      </c>
      <c r="F126" s="31">
        <v>63071.292946475951</v>
      </c>
      <c r="G126" s="31">
        <v>33394.166228986032</v>
      </c>
      <c r="H126" s="31">
        <v>23682.068732432308</v>
      </c>
      <c r="I126" s="31">
        <v>8927.5321349022688</v>
      </c>
      <c r="J126" s="31">
        <v>17002.711133469089</v>
      </c>
      <c r="K126" s="31">
        <v>31290.821659466274</v>
      </c>
      <c r="L126" s="31">
        <v>307704.97254847887</v>
      </c>
    </row>
  </sheetData>
  <mergeCells count="5">
    <mergeCell ref="A125:L125"/>
    <mergeCell ref="C1:L1"/>
    <mergeCell ref="A1:B2"/>
    <mergeCell ref="A124:B124"/>
    <mergeCell ref="A126:B126"/>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26"/>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5" t="s">
        <v>23</v>
      </c>
      <c r="B1" s="96"/>
      <c r="C1" s="111" t="s">
        <v>162</v>
      </c>
      <c r="D1" s="112"/>
      <c r="E1" s="112"/>
      <c r="F1" s="112"/>
      <c r="G1" s="112"/>
      <c r="H1" s="112"/>
      <c r="I1" s="112"/>
      <c r="J1" s="113"/>
    </row>
    <row r="2" spans="1:10" ht="24" customHeight="1" x14ac:dyDescent="0.3">
      <c r="A2" s="97"/>
      <c r="B2" s="98"/>
      <c r="C2" s="2" t="s">
        <v>3</v>
      </c>
      <c r="D2" s="2" t="s">
        <v>4</v>
      </c>
      <c r="E2" s="2" t="s">
        <v>5</v>
      </c>
      <c r="F2" s="2" t="s">
        <v>6</v>
      </c>
      <c r="G2" s="2" t="s">
        <v>7</v>
      </c>
      <c r="H2" s="2" t="s">
        <v>0</v>
      </c>
      <c r="I2" s="2" t="s">
        <v>1</v>
      </c>
      <c r="J2" s="2" t="s">
        <v>2</v>
      </c>
    </row>
    <row r="3" spans="1:10" x14ac:dyDescent="0.3">
      <c r="A3" s="29">
        <v>1</v>
      </c>
      <c r="B3" s="4">
        <v>43828</v>
      </c>
      <c r="C3" s="29">
        <v>154.42737274472694</v>
      </c>
      <c r="D3" s="29">
        <v>496.13813048595426</v>
      </c>
      <c r="E3" s="29">
        <v>376.86195931265848</v>
      </c>
      <c r="F3" s="29">
        <v>418.06105990012202</v>
      </c>
      <c r="G3" s="29">
        <v>420.96866737478086</v>
      </c>
      <c r="H3" s="29">
        <v>166.24630920145245</v>
      </c>
      <c r="I3" s="29">
        <v>209.35059701249594</v>
      </c>
      <c r="J3" s="29">
        <v>335.38746629963248</v>
      </c>
    </row>
    <row r="4" spans="1:10" x14ac:dyDescent="0.3">
      <c r="A4" s="32">
        <v>2</v>
      </c>
      <c r="B4" s="4">
        <v>43835</v>
      </c>
      <c r="C4" s="29">
        <v>142.68106464102408</v>
      </c>
      <c r="D4" s="29">
        <v>523.88314503208244</v>
      </c>
      <c r="E4" s="29">
        <v>423.08394163359122</v>
      </c>
      <c r="F4" s="29">
        <v>409.61357391848463</v>
      </c>
      <c r="G4" s="29">
        <v>423.58038504062148</v>
      </c>
      <c r="H4" s="29">
        <v>123.8955393356065</v>
      </c>
      <c r="I4" s="29">
        <v>174.68195735615492</v>
      </c>
      <c r="J4" s="29">
        <v>362.55404553770461</v>
      </c>
    </row>
    <row r="5" spans="1:10" x14ac:dyDescent="0.3">
      <c r="A5" s="29">
        <v>3</v>
      </c>
      <c r="B5" s="4">
        <v>43842</v>
      </c>
      <c r="C5" s="29">
        <v>136.36397987688724</v>
      </c>
      <c r="D5" s="29">
        <v>500.20469644483074</v>
      </c>
      <c r="E5" s="29">
        <v>404.28623537572207</v>
      </c>
      <c r="F5" s="29">
        <v>428.92178908802509</v>
      </c>
      <c r="G5" s="29">
        <v>403.11086958114907</v>
      </c>
      <c r="H5" s="29">
        <v>124.25332697638592</v>
      </c>
      <c r="I5" s="29">
        <v>214.18050419487491</v>
      </c>
      <c r="J5" s="29">
        <v>301.89752290158003</v>
      </c>
    </row>
    <row r="6" spans="1:10" x14ac:dyDescent="0.3">
      <c r="A6" s="29">
        <v>4</v>
      </c>
      <c r="B6" s="4">
        <v>43849</v>
      </c>
      <c r="C6" s="29">
        <v>149.18697362888344</v>
      </c>
      <c r="D6" s="29">
        <v>503.92316248358634</v>
      </c>
      <c r="E6" s="29">
        <v>385.7287039286104</v>
      </c>
      <c r="F6" s="29">
        <v>360.09535969240244</v>
      </c>
      <c r="G6" s="29">
        <v>414.69518514506797</v>
      </c>
      <c r="H6" s="29">
        <v>121.91631540054627</v>
      </c>
      <c r="I6" s="29">
        <v>162.82921642422201</v>
      </c>
      <c r="J6" s="29">
        <v>305.3036120538427</v>
      </c>
    </row>
    <row r="7" spans="1:10" x14ac:dyDescent="0.3">
      <c r="A7" s="29">
        <v>5</v>
      </c>
      <c r="B7" s="4">
        <v>43856</v>
      </c>
      <c r="C7" s="29">
        <v>124.26116796546509</v>
      </c>
      <c r="D7" s="29">
        <v>541.69415859686035</v>
      </c>
      <c r="E7" s="29">
        <v>485.6907129289126</v>
      </c>
      <c r="F7" s="29">
        <v>350.90726138075252</v>
      </c>
      <c r="G7" s="29">
        <v>466.16276494050453</v>
      </c>
      <c r="H7" s="29">
        <v>103.39821995024865</v>
      </c>
      <c r="I7" s="29">
        <v>185.86822969271367</v>
      </c>
      <c r="J7" s="29">
        <v>328.61707853618896</v>
      </c>
    </row>
    <row r="8" spans="1:10" x14ac:dyDescent="0.3">
      <c r="A8" s="29">
        <v>6</v>
      </c>
      <c r="B8" s="4">
        <v>43863</v>
      </c>
      <c r="C8" s="29">
        <v>179.77721879899687</v>
      </c>
      <c r="D8" s="29">
        <v>577.3195740395056</v>
      </c>
      <c r="E8" s="29">
        <v>427.39297843465522</v>
      </c>
      <c r="F8" s="29">
        <v>435.82800179700627</v>
      </c>
      <c r="G8" s="29">
        <v>428.7808066929955</v>
      </c>
      <c r="H8" s="29">
        <v>161.82534777716211</v>
      </c>
      <c r="I8" s="29">
        <v>202.22688048905928</v>
      </c>
      <c r="J8" s="29">
        <v>329.27374616209693</v>
      </c>
    </row>
    <row r="9" spans="1:10" x14ac:dyDescent="0.3">
      <c r="A9" s="29">
        <v>7</v>
      </c>
      <c r="B9" s="4">
        <v>43870</v>
      </c>
      <c r="C9" s="29">
        <v>160.93619564808506</v>
      </c>
      <c r="D9" s="29">
        <v>499.55024899662476</v>
      </c>
      <c r="E9" s="29">
        <v>378.65232216551215</v>
      </c>
      <c r="F9" s="29">
        <v>391.95144972240928</v>
      </c>
      <c r="G9" s="29">
        <v>381.40706836388807</v>
      </c>
      <c r="H9" s="29">
        <v>146.32728472780224</v>
      </c>
      <c r="I9" s="29">
        <v>190.76879689528391</v>
      </c>
      <c r="J9" s="29">
        <v>355.53894774999094</v>
      </c>
    </row>
    <row r="10" spans="1:10" x14ac:dyDescent="0.3">
      <c r="A10" s="29">
        <v>8</v>
      </c>
      <c r="B10" s="4">
        <v>43877</v>
      </c>
      <c r="C10" s="29">
        <v>133.07882793224758</v>
      </c>
      <c r="D10" s="29">
        <v>471.62952288563474</v>
      </c>
      <c r="E10" s="29">
        <v>376.44692795593983</v>
      </c>
      <c r="F10" s="29">
        <v>437.19780121183879</v>
      </c>
      <c r="G10" s="29">
        <v>422.82805542301435</v>
      </c>
      <c r="H10" s="29">
        <v>144.90694915088039</v>
      </c>
      <c r="I10" s="29">
        <v>172.26645668408247</v>
      </c>
      <c r="J10" s="29">
        <v>383.40529330367178</v>
      </c>
    </row>
    <row r="11" spans="1:10" x14ac:dyDescent="0.3">
      <c r="A11" s="29">
        <v>9</v>
      </c>
      <c r="B11" s="4">
        <v>43884</v>
      </c>
      <c r="C11" s="29">
        <v>118.99858585956937</v>
      </c>
      <c r="D11" s="29">
        <v>496.67335564211703</v>
      </c>
      <c r="E11" s="29">
        <v>429.74145266909306</v>
      </c>
      <c r="F11" s="29">
        <v>390.0587179101542</v>
      </c>
      <c r="G11" s="29">
        <v>424.30781689678815</v>
      </c>
      <c r="H11" s="29">
        <v>134.34251242528757</v>
      </c>
      <c r="I11" s="29">
        <v>160.78813265589395</v>
      </c>
      <c r="J11" s="29">
        <v>357.151271959464</v>
      </c>
    </row>
    <row r="12" spans="1:10" x14ac:dyDescent="0.3">
      <c r="A12" s="29">
        <v>10</v>
      </c>
      <c r="B12" s="4">
        <v>43891</v>
      </c>
      <c r="C12" s="29">
        <v>148.90286991688299</v>
      </c>
      <c r="D12" s="29">
        <v>524.16824308389835</v>
      </c>
      <c r="E12" s="29">
        <v>416.01755477925445</v>
      </c>
      <c r="F12" s="29">
        <v>400.65778392280686</v>
      </c>
      <c r="G12" s="29">
        <v>455.65275732741168</v>
      </c>
      <c r="H12" s="29">
        <v>130.39865849500899</v>
      </c>
      <c r="I12" s="29">
        <v>189.54141322712002</v>
      </c>
      <c r="J12" s="29">
        <v>364.84737331482739</v>
      </c>
    </row>
    <row r="13" spans="1:10" x14ac:dyDescent="0.3">
      <c r="A13" s="29">
        <v>11</v>
      </c>
      <c r="B13" s="4">
        <v>43898</v>
      </c>
      <c r="C13" s="29">
        <v>117.7649825718339</v>
      </c>
      <c r="D13" s="29">
        <v>509.14107391852781</v>
      </c>
      <c r="E13" s="29">
        <v>402.61833870421344</v>
      </c>
      <c r="F13" s="29">
        <v>383.60280899772505</v>
      </c>
      <c r="G13" s="29">
        <v>437.21070696221398</v>
      </c>
      <c r="H13" s="29">
        <v>135.94732698457835</v>
      </c>
      <c r="I13" s="29">
        <v>170.68084352122293</v>
      </c>
      <c r="J13" s="29">
        <v>359.20565632359626</v>
      </c>
    </row>
    <row r="14" spans="1:10" x14ac:dyDescent="0.3">
      <c r="A14" s="29">
        <v>12</v>
      </c>
      <c r="B14" s="4">
        <v>43905</v>
      </c>
      <c r="C14" s="29">
        <v>112.6829252201093</v>
      </c>
      <c r="D14" s="29">
        <v>493.13199289664527</v>
      </c>
      <c r="E14" s="29">
        <v>434.5194766306098</v>
      </c>
      <c r="F14" s="29">
        <v>382.28208539423474</v>
      </c>
      <c r="G14" s="29">
        <v>443.89874649192001</v>
      </c>
      <c r="H14" s="29">
        <v>117.03706772757687</v>
      </c>
      <c r="I14" s="29">
        <v>170.54018736036249</v>
      </c>
      <c r="J14" s="29">
        <v>379.67983954841702</v>
      </c>
    </row>
    <row r="15" spans="1:10" x14ac:dyDescent="0.3">
      <c r="A15" s="29">
        <v>13</v>
      </c>
      <c r="B15" s="4">
        <v>43912</v>
      </c>
      <c r="C15" s="29">
        <v>127.8237090647194</v>
      </c>
      <c r="D15" s="29">
        <v>546.75782561364349</v>
      </c>
      <c r="E15" s="29">
        <v>409.89545639939746</v>
      </c>
      <c r="F15" s="29">
        <v>387.94322965630772</v>
      </c>
      <c r="G15" s="29">
        <v>397.21584831508767</v>
      </c>
      <c r="H15" s="29">
        <v>137.66887739011389</v>
      </c>
      <c r="I15" s="29">
        <v>177.96070442403663</v>
      </c>
      <c r="J15" s="29">
        <v>332.66856062402132</v>
      </c>
    </row>
    <row r="16" spans="1:10" x14ac:dyDescent="0.3">
      <c r="A16" s="29">
        <v>14</v>
      </c>
      <c r="B16" s="4">
        <v>43919</v>
      </c>
      <c r="C16" s="29">
        <v>132.46249085953491</v>
      </c>
      <c r="D16" s="29">
        <v>527.42008409732739</v>
      </c>
      <c r="E16" s="29">
        <v>400.78915156488398</v>
      </c>
      <c r="F16" s="29">
        <v>376.5884897697922</v>
      </c>
      <c r="G16" s="29">
        <v>391.71735958062527</v>
      </c>
      <c r="H16" s="29">
        <v>127.26559161134125</v>
      </c>
      <c r="I16" s="29">
        <v>195.47223902684141</v>
      </c>
      <c r="J16" s="29">
        <v>325.69075993893955</v>
      </c>
    </row>
    <row r="17" spans="1:10" x14ac:dyDescent="0.3">
      <c r="A17" s="29">
        <v>15</v>
      </c>
      <c r="B17" s="4">
        <v>43926</v>
      </c>
      <c r="C17" s="29">
        <v>122.9695015270365</v>
      </c>
      <c r="D17" s="29">
        <v>569.87584741633827</v>
      </c>
      <c r="E17" s="29">
        <v>428.47261904515665</v>
      </c>
      <c r="F17" s="29">
        <v>352.0311668393062</v>
      </c>
      <c r="G17" s="29">
        <v>446.24960487308749</v>
      </c>
      <c r="H17" s="29">
        <v>121.8912364132546</v>
      </c>
      <c r="I17" s="29">
        <v>177.00909142888503</v>
      </c>
      <c r="J17" s="29">
        <v>309.30325213909532</v>
      </c>
    </row>
    <row r="18" spans="1:10" x14ac:dyDescent="0.3">
      <c r="A18" s="29">
        <v>16</v>
      </c>
      <c r="B18" s="4">
        <v>43933</v>
      </c>
      <c r="C18" s="29">
        <v>134.35400098077127</v>
      </c>
      <c r="D18" s="29">
        <v>476.79111073257087</v>
      </c>
      <c r="E18" s="29">
        <v>389.00061577441272</v>
      </c>
      <c r="F18" s="29">
        <v>387.88845561480923</v>
      </c>
      <c r="G18" s="29">
        <v>425.39804624687946</v>
      </c>
      <c r="H18" s="29">
        <v>152.08855431958341</v>
      </c>
      <c r="I18" s="29">
        <v>195.72706364407441</v>
      </c>
      <c r="J18" s="29">
        <v>282.23437039526937</v>
      </c>
    </row>
    <row r="19" spans="1:10" x14ac:dyDescent="0.3">
      <c r="A19" s="29">
        <v>17</v>
      </c>
      <c r="B19" s="4">
        <v>43940</v>
      </c>
      <c r="C19" s="29">
        <v>141.5474012696786</v>
      </c>
      <c r="D19" s="29">
        <v>515.60943785536551</v>
      </c>
      <c r="E19" s="29">
        <v>375.96990109186339</v>
      </c>
      <c r="F19" s="29">
        <v>363.81790590009257</v>
      </c>
      <c r="G19" s="29">
        <v>381.91515769121304</v>
      </c>
      <c r="H19" s="29">
        <v>114.04969189469782</v>
      </c>
      <c r="I19" s="29">
        <v>186.20065633905335</v>
      </c>
      <c r="J19" s="29">
        <v>330.2706488263068</v>
      </c>
    </row>
    <row r="20" spans="1:10" x14ac:dyDescent="0.3">
      <c r="A20" s="29">
        <v>18</v>
      </c>
      <c r="B20" s="4">
        <v>43947</v>
      </c>
      <c r="C20" s="29">
        <v>118.4390408629034</v>
      </c>
      <c r="D20" s="29">
        <v>479.01793738448009</v>
      </c>
      <c r="E20" s="29">
        <v>383.97634841345689</v>
      </c>
      <c r="F20" s="29">
        <v>350.39659781062676</v>
      </c>
      <c r="G20" s="29">
        <v>419.5973074928113</v>
      </c>
      <c r="H20" s="29">
        <v>101.5148793466733</v>
      </c>
      <c r="I20" s="29">
        <v>184.05491964243697</v>
      </c>
      <c r="J20" s="29">
        <v>326.04251521455473</v>
      </c>
    </row>
    <row r="21" spans="1:10" x14ac:dyDescent="0.3">
      <c r="A21" s="29">
        <v>19</v>
      </c>
      <c r="B21" s="4">
        <v>43954</v>
      </c>
      <c r="C21" s="29">
        <v>108.51677982052159</v>
      </c>
      <c r="D21" s="29">
        <v>535.58368947852432</v>
      </c>
      <c r="E21" s="29">
        <v>373.35126994901543</v>
      </c>
      <c r="F21" s="29">
        <v>373.10329476493428</v>
      </c>
      <c r="G21" s="29">
        <v>439.74968713848011</v>
      </c>
      <c r="H21" s="29">
        <v>112.76610735035493</v>
      </c>
      <c r="I21" s="29">
        <v>151.22543748690072</v>
      </c>
      <c r="J21" s="29">
        <v>347.49521537348681</v>
      </c>
    </row>
    <row r="22" spans="1:10" x14ac:dyDescent="0.3">
      <c r="A22" s="29">
        <v>20</v>
      </c>
      <c r="B22" s="4">
        <v>43961</v>
      </c>
      <c r="C22" s="29">
        <v>90.195138258710045</v>
      </c>
      <c r="D22" s="29">
        <v>593.79178509342808</v>
      </c>
      <c r="E22" s="29">
        <v>412.53004447413883</v>
      </c>
      <c r="F22" s="29">
        <v>397.88830245791212</v>
      </c>
      <c r="G22" s="29">
        <v>432.64011973416973</v>
      </c>
      <c r="H22" s="29">
        <v>128.78154918598398</v>
      </c>
      <c r="I22" s="29">
        <v>203.92555855619923</v>
      </c>
      <c r="J22" s="29">
        <v>312.58266394653521</v>
      </c>
    </row>
    <row r="23" spans="1:10" x14ac:dyDescent="0.3">
      <c r="A23" s="29">
        <v>21</v>
      </c>
      <c r="B23" s="4">
        <v>43968</v>
      </c>
      <c r="C23" s="29">
        <v>95.85428847585834</v>
      </c>
      <c r="D23" s="29">
        <v>786.58556973398117</v>
      </c>
      <c r="E23" s="29">
        <v>412.00600973389635</v>
      </c>
      <c r="F23" s="29">
        <v>361.56087406842107</v>
      </c>
      <c r="G23" s="29">
        <v>419.57031576148455</v>
      </c>
      <c r="H23" s="29">
        <v>139.24726880314691</v>
      </c>
      <c r="I23" s="29">
        <v>205.16523782130932</v>
      </c>
      <c r="J23" s="29">
        <v>383.51695407566137</v>
      </c>
    </row>
    <row r="24" spans="1:10" x14ac:dyDescent="0.3">
      <c r="A24" s="29">
        <v>22</v>
      </c>
      <c r="B24" s="4">
        <v>43975</v>
      </c>
      <c r="C24" s="29">
        <v>109.60473475970124</v>
      </c>
      <c r="D24" s="29">
        <v>827.52145960825351</v>
      </c>
      <c r="E24" s="29">
        <v>439.38900093504827</v>
      </c>
      <c r="F24" s="29">
        <v>340.88760076333608</v>
      </c>
      <c r="G24" s="29">
        <v>518.03320945874998</v>
      </c>
      <c r="H24" s="29">
        <v>144.01961477058936</v>
      </c>
      <c r="I24" s="29">
        <v>226.50242497737187</v>
      </c>
      <c r="J24" s="29">
        <v>395.41141960839474</v>
      </c>
    </row>
    <row r="25" spans="1:10" x14ac:dyDescent="0.3">
      <c r="A25" s="29">
        <v>23</v>
      </c>
      <c r="B25" s="4">
        <v>43982</v>
      </c>
      <c r="C25" s="29">
        <v>132.51760343271678</v>
      </c>
      <c r="D25" s="29">
        <v>891.83966435503532</v>
      </c>
      <c r="E25" s="29">
        <v>438.13770455354893</v>
      </c>
      <c r="F25" s="29">
        <v>383.63400974526428</v>
      </c>
      <c r="G25" s="29">
        <v>486.32172589402683</v>
      </c>
      <c r="H25" s="29">
        <v>148.82826889202019</v>
      </c>
      <c r="I25" s="29">
        <v>248.41068586595009</v>
      </c>
      <c r="J25" s="29">
        <v>356.27238792510559</v>
      </c>
    </row>
    <row r="26" spans="1:10" x14ac:dyDescent="0.3">
      <c r="A26" s="29">
        <v>24</v>
      </c>
      <c r="B26" s="4">
        <v>43989</v>
      </c>
      <c r="C26" s="29">
        <v>139.02718423725844</v>
      </c>
      <c r="D26" s="29">
        <v>980.54580984198287</v>
      </c>
      <c r="E26" s="29">
        <v>478.56849224470113</v>
      </c>
      <c r="F26" s="29">
        <v>412.37045840853045</v>
      </c>
      <c r="G26" s="29">
        <v>502.40577719775763</v>
      </c>
      <c r="H26" s="29">
        <v>167.78613708535084</v>
      </c>
      <c r="I26" s="29">
        <v>283.75735404670718</v>
      </c>
      <c r="J26" s="29">
        <v>387.30646759867489</v>
      </c>
    </row>
    <row r="27" spans="1:10" x14ac:dyDescent="0.3">
      <c r="A27" s="29">
        <v>25</v>
      </c>
      <c r="B27" s="4">
        <v>43996</v>
      </c>
      <c r="C27" s="29">
        <v>174.68780092749608</v>
      </c>
      <c r="D27" s="29">
        <v>996.48684042378591</v>
      </c>
      <c r="E27" s="29">
        <v>600.82810112312518</v>
      </c>
      <c r="F27" s="29">
        <v>428.37351916763748</v>
      </c>
      <c r="G27" s="29">
        <v>753.41789737144927</v>
      </c>
      <c r="H27" s="29">
        <v>180.15254148899095</v>
      </c>
      <c r="I27" s="29">
        <v>363.5626071921422</v>
      </c>
      <c r="J27" s="29">
        <v>444.34206616243932</v>
      </c>
    </row>
    <row r="28" spans="1:10" x14ac:dyDescent="0.3">
      <c r="A28" s="29">
        <v>26</v>
      </c>
      <c r="B28" s="4">
        <v>44003</v>
      </c>
      <c r="C28" s="29">
        <v>262.13697618398294</v>
      </c>
      <c r="D28" s="29">
        <v>927.32156676032992</v>
      </c>
      <c r="E28" s="29">
        <v>695.99871618404063</v>
      </c>
      <c r="F28" s="29">
        <v>460.21027167553416</v>
      </c>
      <c r="G28" s="29">
        <v>956.66925530721983</v>
      </c>
      <c r="H28" s="29">
        <v>153.09833867502297</v>
      </c>
      <c r="I28" s="29">
        <v>434.01122386272925</v>
      </c>
      <c r="J28" s="29">
        <v>518.83615400816018</v>
      </c>
    </row>
    <row r="29" spans="1:10" x14ac:dyDescent="0.3">
      <c r="A29" s="29">
        <v>27</v>
      </c>
      <c r="B29" s="4">
        <v>44010</v>
      </c>
      <c r="C29" s="29">
        <v>281.49173516489037</v>
      </c>
      <c r="D29" s="29">
        <v>916.47056057304349</v>
      </c>
      <c r="E29" s="29">
        <v>843.49450289675406</v>
      </c>
      <c r="F29" s="29">
        <v>541.4880236452866</v>
      </c>
      <c r="G29" s="29">
        <v>1052.3980643565401</v>
      </c>
      <c r="H29" s="29">
        <v>155.18105074168415</v>
      </c>
      <c r="I29" s="29">
        <v>472.42475139158876</v>
      </c>
      <c r="J29" s="29">
        <v>561.22682808437889</v>
      </c>
    </row>
    <row r="30" spans="1:10" x14ac:dyDescent="0.3">
      <c r="A30" s="29">
        <v>28</v>
      </c>
      <c r="B30" s="4">
        <v>44017</v>
      </c>
      <c r="C30" s="29">
        <v>203.44102491330273</v>
      </c>
      <c r="D30" s="29">
        <v>907.2173539372925</v>
      </c>
      <c r="E30" s="29">
        <v>990.60205450183162</v>
      </c>
      <c r="F30" s="29">
        <v>569.80701256009252</v>
      </c>
      <c r="G30" s="29">
        <v>1162.6120837687872</v>
      </c>
      <c r="H30" s="29">
        <v>189.34232433735048</v>
      </c>
      <c r="I30" s="29">
        <v>499.55229289961608</v>
      </c>
      <c r="J30" s="29">
        <v>637.51348997105151</v>
      </c>
    </row>
    <row r="31" spans="1:10" x14ac:dyDescent="0.3">
      <c r="A31" s="29">
        <v>29</v>
      </c>
      <c r="B31" s="4">
        <v>44024</v>
      </c>
      <c r="C31" s="29">
        <v>328.72908329208076</v>
      </c>
      <c r="D31" s="29">
        <v>842.51801418104992</v>
      </c>
      <c r="E31" s="29">
        <v>1170.1664498061364</v>
      </c>
      <c r="F31" s="29">
        <v>828.99511889172777</v>
      </c>
      <c r="G31" s="29">
        <v>1297.6435924525513</v>
      </c>
      <c r="H31" s="29">
        <v>173.87974248441549</v>
      </c>
      <c r="I31" s="29">
        <v>493.93841794498189</v>
      </c>
      <c r="J31" s="29">
        <v>720.71993664450406</v>
      </c>
    </row>
    <row r="32" spans="1:10" x14ac:dyDescent="0.3">
      <c r="A32" s="29">
        <v>30</v>
      </c>
      <c r="B32" s="4">
        <v>44031</v>
      </c>
      <c r="C32" s="29">
        <v>307.55618465016215</v>
      </c>
      <c r="D32" s="29">
        <v>757.20401622157408</v>
      </c>
      <c r="E32" s="29">
        <v>1035.3507609704191</v>
      </c>
      <c r="F32" s="29">
        <v>960.31070257623514</v>
      </c>
      <c r="G32" s="29">
        <v>1020.1581754344547</v>
      </c>
      <c r="H32" s="29">
        <v>224.27692214744229</v>
      </c>
      <c r="I32" s="29">
        <v>434.77237520234996</v>
      </c>
      <c r="J32" s="29">
        <v>732.7005819111223</v>
      </c>
    </row>
    <row r="33" spans="1:10" x14ac:dyDescent="0.3">
      <c r="A33" s="29">
        <v>31</v>
      </c>
      <c r="B33" s="4">
        <v>44038</v>
      </c>
      <c r="C33" s="29">
        <v>187.68547453788665</v>
      </c>
      <c r="D33" s="29">
        <v>699.10290481357958</v>
      </c>
      <c r="E33" s="29">
        <v>876.21269262484509</v>
      </c>
      <c r="F33" s="29">
        <v>791.44290319976801</v>
      </c>
      <c r="G33" s="29">
        <v>906.60631156997852</v>
      </c>
      <c r="H33" s="29">
        <v>256.54455949660741</v>
      </c>
      <c r="I33" s="29">
        <v>364.0766350788565</v>
      </c>
      <c r="J33" s="29">
        <v>708.87860097518478</v>
      </c>
    </row>
    <row r="34" spans="1:10" x14ac:dyDescent="0.3">
      <c r="A34" s="29">
        <v>32</v>
      </c>
      <c r="B34" s="4">
        <v>44045</v>
      </c>
      <c r="C34" s="29">
        <v>211.31263423108436</v>
      </c>
      <c r="D34" s="29">
        <v>733.24505193126288</v>
      </c>
      <c r="E34" s="29">
        <v>729.34651329035171</v>
      </c>
      <c r="F34" s="29">
        <v>714.29824491545651</v>
      </c>
      <c r="G34" s="29">
        <v>702.45211030374298</v>
      </c>
      <c r="H34" s="29">
        <v>267.41676747500014</v>
      </c>
      <c r="I34" s="29">
        <v>324.88047866050545</v>
      </c>
      <c r="J34" s="29">
        <v>624.07676418999381</v>
      </c>
    </row>
    <row r="35" spans="1:10" x14ac:dyDescent="0.3">
      <c r="A35" s="29">
        <v>33</v>
      </c>
      <c r="B35" s="4">
        <v>44052</v>
      </c>
      <c r="C35" s="29">
        <v>177.47181296163495</v>
      </c>
      <c r="D35" s="29">
        <v>588.73008206974669</v>
      </c>
      <c r="E35" s="29">
        <v>626.07583486396038</v>
      </c>
      <c r="F35" s="29">
        <v>582.84753723056781</v>
      </c>
      <c r="G35" s="29">
        <v>649.1665157461739</v>
      </c>
      <c r="H35" s="29">
        <v>268.96201655293606</v>
      </c>
      <c r="I35" s="29">
        <v>278.37274384751282</v>
      </c>
      <c r="J35" s="29">
        <v>500.93740856375308</v>
      </c>
    </row>
    <row r="36" spans="1:10" x14ac:dyDescent="0.3">
      <c r="A36" s="29">
        <v>34</v>
      </c>
      <c r="B36" s="4">
        <v>44059</v>
      </c>
      <c r="C36" s="29">
        <v>151.74186562977678</v>
      </c>
      <c r="D36" s="29">
        <v>645.35034470543519</v>
      </c>
      <c r="E36" s="29">
        <v>554.32429475798358</v>
      </c>
      <c r="F36" s="29">
        <v>545.95690091970391</v>
      </c>
      <c r="G36" s="29">
        <v>605.61717952868867</v>
      </c>
      <c r="H36" s="29">
        <v>261.51079226919489</v>
      </c>
      <c r="I36" s="29">
        <v>277.85004666599502</v>
      </c>
      <c r="J36" s="29">
        <v>479.36674395749583</v>
      </c>
    </row>
    <row r="37" spans="1:10" x14ac:dyDescent="0.3">
      <c r="A37" s="29">
        <v>35</v>
      </c>
      <c r="B37" s="4">
        <v>44066</v>
      </c>
      <c r="C37" s="29">
        <v>125.86912157352782</v>
      </c>
      <c r="D37" s="29">
        <v>597.03509006431818</v>
      </c>
      <c r="E37" s="29">
        <v>565.07823812115635</v>
      </c>
      <c r="F37" s="29">
        <v>543.46404536770342</v>
      </c>
      <c r="G37" s="29">
        <v>488.34693775979048</v>
      </c>
      <c r="H37" s="29">
        <v>200.19164451466344</v>
      </c>
      <c r="I37" s="29">
        <v>243.71855250207221</v>
      </c>
      <c r="J37" s="29">
        <v>463.3198905152999</v>
      </c>
    </row>
    <row r="38" spans="1:10" x14ac:dyDescent="0.3">
      <c r="A38" s="29">
        <v>36</v>
      </c>
      <c r="B38" s="4">
        <v>44073</v>
      </c>
      <c r="C38" s="29">
        <v>157.07769371595151</v>
      </c>
      <c r="D38" s="29">
        <v>633.768719417537</v>
      </c>
      <c r="E38" s="29">
        <v>556.08368628772962</v>
      </c>
      <c r="F38" s="29">
        <v>482.61404306989817</v>
      </c>
      <c r="G38" s="29">
        <v>516.98945032481265</v>
      </c>
      <c r="H38" s="29">
        <v>174.34531995903257</v>
      </c>
      <c r="I38" s="29">
        <v>223.1294860342405</v>
      </c>
      <c r="J38" s="29">
        <v>395.63419550939727</v>
      </c>
    </row>
    <row r="39" spans="1:10" x14ac:dyDescent="0.3">
      <c r="A39" s="29">
        <v>37</v>
      </c>
      <c r="B39" s="4">
        <v>44080</v>
      </c>
      <c r="C39" s="29">
        <v>153.7707782988569</v>
      </c>
      <c r="D39" s="29">
        <v>617.50244862425529</v>
      </c>
      <c r="E39" s="29">
        <v>435.02004095592144</v>
      </c>
      <c r="F39" s="29">
        <v>395.88712138742039</v>
      </c>
      <c r="G39" s="29">
        <v>462.73009843630734</v>
      </c>
      <c r="H39" s="29">
        <v>176.19584577211225</v>
      </c>
      <c r="I39" s="29">
        <v>224.44920357359976</v>
      </c>
      <c r="J39" s="29">
        <v>436.04482612068449</v>
      </c>
    </row>
    <row r="40" spans="1:10" x14ac:dyDescent="0.3">
      <c r="A40" s="29">
        <v>38</v>
      </c>
      <c r="B40" s="4">
        <v>44087</v>
      </c>
      <c r="C40" s="29">
        <v>140.10061060022667</v>
      </c>
      <c r="D40" s="29">
        <v>488.12855080569182</v>
      </c>
      <c r="E40" s="29">
        <v>465.49898981712215</v>
      </c>
      <c r="F40" s="29">
        <v>398.37664753457375</v>
      </c>
      <c r="G40" s="29">
        <v>429.40792908333015</v>
      </c>
      <c r="H40" s="29">
        <v>157.45694116986442</v>
      </c>
      <c r="I40" s="29">
        <v>212.22984610851631</v>
      </c>
      <c r="J40" s="29">
        <v>371.66642209551446</v>
      </c>
    </row>
    <row r="41" spans="1:10" x14ac:dyDescent="0.3">
      <c r="A41" s="29">
        <v>39</v>
      </c>
      <c r="B41" s="4">
        <v>44094</v>
      </c>
      <c r="C41" s="29">
        <v>129.51362004703756</v>
      </c>
      <c r="D41" s="29">
        <v>520.3264892548774</v>
      </c>
      <c r="E41" s="29">
        <v>416.19323827975512</v>
      </c>
      <c r="F41" s="29">
        <v>423.82411444636142</v>
      </c>
      <c r="G41" s="29">
        <v>465.77799767083098</v>
      </c>
      <c r="H41" s="29">
        <v>180.04264525981495</v>
      </c>
      <c r="I41" s="29">
        <v>201.57423572059932</v>
      </c>
      <c r="J41" s="29">
        <v>363.79832790857915</v>
      </c>
    </row>
    <row r="42" spans="1:10" x14ac:dyDescent="0.3">
      <c r="A42" s="29">
        <v>40</v>
      </c>
      <c r="B42" s="4">
        <v>44101</v>
      </c>
      <c r="C42" s="29">
        <v>138.11063619458935</v>
      </c>
      <c r="D42" s="29">
        <v>609.68867517035801</v>
      </c>
      <c r="E42" s="29">
        <v>464.41774797325849</v>
      </c>
      <c r="F42" s="29">
        <v>380.60887560628055</v>
      </c>
      <c r="G42" s="29">
        <v>416.9612773915656</v>
      </c>
      <c r="H42" s="29">
        <v>170.64857181375044</v>
      </c>
      <c r="I42" s="29">
        <v>200.06821063819993</v>
      </c>
      <c r="J42" s="29">
        <v>320.09412652640384</v>
      </c>
    </row>
    <row r="43" spans="1:10" x14ac:dyDescent="0.3">
      <c r="A43" s="29">
        <v>41</v>
      </c>
      <c r="B43" s="4">
        <v>44108</v>
      </c>
      <c r="C43" s="29">
        <v>176.0590689651614</v>
      </c>
      <c r="D43" s="29">
        <v>568.79196914223348</v>
      </c>
      <c r="E43" s="29">
        <v>447.98478881701061</v>
      </c>
      <c r="F43" s="29">
        <v>417.00222766717172</v>
      </c>
      <c r="G43" s="29">
        <v>463.88657312955951</v>
      </c>
      <c r="H43" s="29">
        <v>179.55238990320396</v>
      </c>
      <c r="I43" s="29">
        <v>225.90950833350405</v>
      </c>
      <c r="J43" s="29">
        <v>393.84616771991875</v>
      </c>
    </row>
    <row r="44" spans="1:10" x14ac:dyDescent="0.3">
      <c r="A44" s="29">
        <v>42</v>
      </c>
      <c r="B44" s="4">
        <v>44115</v>
      </c>
      <c r="C44" s="29">
        <v>156.30154972631362</v>
      </c>
      <c r="D44" s="29">
        <v>556.64515742815047</v>
      </c>
      <c r="E44" s="29">
        <v>413.5098916508133</v>
      </c>
      <c r="F44" s="29">
        <v>438.08478613290958</v>
      </c>
      <c r="G44" s="29">
        <v>453.96133260945271</v>
      </c>
      <c r="H44" s="29">
        <v>170.978621925418</v>
      </c>
      <c r="I44" s="29">
        <v>239.05621865557617</v>
      </c>
      <c r="J44" s="29">
        <v>426.55672508559485</v>
      </c>
    </row>
    <row r="45" spans="1:10" x14ac:dyDescent="0.3">
      <c r="A45" s="29">
        <v>43</v>
      </c>
      <c r="B45" s="4">
        <v>44122</v>
      </c>
      <c r="C45" s="29">
        <v>151.90366503823833</v>
      </c>
      <c r="D45" s="29">
        <v>501.61783227844541</v>
      </c>
      <c r="E45" s="29">
        <v>425.43801536788772</v>
      </c>
      <c r="F45" s="29">
        <v>384.7422767177689</v>
      </c>
      <c r="G45" s="29">
        <v>481.51833019944883</v>
      </c>
      <c r="H45" s="29">
        <v>170.29524014093994</v>
      </c>
      <c r="I45" s="29">
        <v>259.81464716951564</v>
      </c>
      <c r="J45" s="29">
        <v>390.99960371163246</v>
      </c>
    </row>
    <row r="46" spans="1:10" x14ac:dyDescent="0.3">
      <c r="A46" s="29">
        <v>44</v>
      </c>
      <c r="B46" s="4">
        <v>44129</v>
      </c>
      <c r="C46" s="29">
        <v>137.07202164743521</v>
      </c>
      <c r="D46" s="29">
        <v>487.65292437040489</v>
      </c>
      <c r="E46" s="29">
        <v>420.43907295193333</v>
      </c>
      <c r="F46" s="29">
        <v>401.25136280858203</v>
      </c>
      <c r="G46" s="29">
        <v>456.93524766253023</v>
      </c>
      <c r="H46" s="29">
        <v>190.41038730085782</v>
      </c>
      <c r="I46" s="29">
        <v>353.1199503628435</v>
      </c>
      <c r="J46" s="29">
        <v>390.64922545733634</v>
      </c>
    </row>
    <row r="47" spans="1:10" x14ac:dyDescent="0.3">
      <c r="A47" s="29">
        <v>45</v>
      </c>
      <c r="B47" s="4">
        <v>44136</v>
      </c>
      <c r="C47" s="29">
        <v>161.45807930805773</v>
      </c>
      <c r="D47" s="29">
        <v>494.36721343518502</v>
      </c>
      <c r="E47" s="29">
        <v>420.57667062274993</v>
      </c>
      <c r="F47" s="29">
        <v>366.86682639158136</v>
      </c>
      <c r="G47" s="29">
        <v>476.69059120128628</v>
      </c>
      <c r="H47" s="29">
        <v>163.6449889225224</v>
      </c>
      <c r="I47" s="29">
        <v>437.00423548242998</v>
      </c>
      <c r="J47" s="29">
        <v>377.05991778130681</v>
      </c>
    </row>
    <row r="48" spans="1:10" x14ac:dyDescent="0.3">
      <c r="A48" s="29">
        <v>46</v>
      </c>
      <c r="B48" s="4">
        <v>44143</v>
      </c>
      <c r="C48" s="29">
        <v>163.41438725622714</v>
      </c>
      <c r="D48" s="29">
        <v>579.50802782861979</v>
      </c>
      <c r="E48" s="29">
        <v>452.19940772156457</v>
      </c>
      <c r="F48" s="29">
        <v>405.14946063947525</v>
      </c>
      <c r="G48" s="29">
        <v>486.44438288703526</v>
      </c>
      <c r="H48" s="29">
        <v>153.74962743254872</v>
      </c>
      <c r="I48" s="29">
        <v>530.14011157131779</v>
      </c>
      <c r="J48" s="29">
        <v>389.11416602887391</v>
      </c>
    </row>
    <row r="49" spans="1:10" x14ac:dyDescent="0.3">
      <c r="A49" s="29">
        <v>47</v>
      </c>
      <c r="B49" s="4">
        <v>44150</v>
      </c>
      <c r="C49" s="29">
        <v>195.87240242955937</v>
      </c>
      <c r="D49" s="29">
        <v>559.26891441360726</v>
      </c>
      <c r="E49" s="29">
        <v>409.72056513905932</v>
      </c>
      <c r="F49" s="29">
        <v>392.31151076666754</v>
      </c>
      <c r="G49" s="29">
        <v>471.85507824059425</v>
      </c>
      <c r="H49" s="29">
        <v>150.06998283174741</v>
      </c>
      <c r="I49" s="29">
        <v>633.87781878211695</v>
      </c>
      <c r="J49" s="29">
        <v>387.75313496850799</v>
      </c>
    </row>
    <row r="50" spans="1:10" x14ac:dyDescent="0.3">
      <c r="A50" s="29">
        <v>48</v>
      </c>
      <c r="B50" s="4">
        <v>44157</v>
      </c>
      <c r="C50" s="29">
        <v>269.20034823365324</v>
      </c>
      <c r="D50" s="29">
        <v>526.57407050857898</v>
      </c>
      <c r="E50" s="29">
        <v>397.11016067364216</v>
      </c>
      <c r="F50" s="29">
        <v>390.43409888976214</v>
      </c>
      <c r="G50" s="29">
        <v>415.94788665380889</v>
      </c>
      <c r="H50" s="29">
        <v>125.22617498414999</v>
      </c>
      <c r="I50" s="29">
        <v>589.450292672405</v>
      </c>
      <c r="J50" s="29">
        <v>345.75699364370524</v>
      </c>
    </row>
    <row r="51" spans="1:10" x14ac:dyDescent="0.3">
      <c r="A51" s="29">
        <v>49</v>
      </c>
      <c r="B51" s="4">
        <v>44164</v>
      </c>
      <c r="C51" s="29">
        <v>317.41272763431493</v>
      </c>
      <c r="D51" s="29">
        <v>618.11584319841381</v>
      </c>
      <c r="E51" s="29">
        <v>466.02841786699156</v>
      </c>
      <c r="F51" s="29">
        <v>446.40292598938413</v>
      </c>
      <c r="G51" s="29">
        <v>448.49944887809522</v>
      </c>
      <c r="H51" s="29">
        <v>145.64303900673048</v>
      </c>
      <c r="I51" s="29">
        <v>531.4344895197903</v>
      </c>
      <c r="J51" s="29">
        <v>339.34571909489063</v>
      </c>
    </row>
    <row r="52" spans="1:10" x14ac:dyDescent="0.3">
      <c r="A52" s="29">
        <v>50</v>
      </c>
      <c r="B52" s="4">
        <v>44171</v>
      </c>
      <c r="C52" s="29">
        <v>361.01537717247209</v>
      </c>
      <c r="D52" s="29">
        <v>711.0494563158104</v>
      </c>
      <c r="E52" s="29">
        <v>443.52786593521813</v>
      </c>
      <c r="F52" s="29">
        <v>592.53514662603095</v>
      </c>
      <c r="G52" s="29">
        <v>471.42879163387852</v>
      </c>
      <c r="H52" s="29">
        <v>123.34482744226869</v>
      </c>
      <c r="I52" s="29">
        <v>425.45424874274102</v>
      </c>
      <c r="J52" s="29">
        <v>407.13694759640759</v>
      </c>
    </row>
    <row r="53" spans="1:10" x14ac:dyDescent="0.3">
      <c r="A53" s="29">
        <v>51</v>
      </c>
      <c r="B53" s="4">
        <v>44178</v>
      </c>
      <c r="C53" s="29">
        <v>393.45268739387427</v>
      </c>
      <c r="D53" s="29">
        <v>957.37620233948462</v>
      </c>
      <c r="E53" s="29">
        <v>458.21881308211277</v>
      </c>
      <c r="F53" s="29">
        <v>828.56912198886118</v>
      </c>
      <c r="G53" s="29">
        <v>472.02218827594345</v>
      </c>
      <c r="H53" s="29">
        <v>136.82634645016242</v>
      </c>
      <c r="I53" s="29">
        <v>402.05297003324154</v>
      </c>
      <c r="J53" s="29">
        <v>406.71663021964252</v>
      </c>
    </row>
    <row r="54" spans="1:10" x14ac:dyDescent="0.3">
      <c r="A54" s="29">
        <v>52</v>
      </c>
      <c r="B54" s="4">
        <v>44185</v>
      </c>
      <c r="C54" s="29">
        <v>416.29241959095009</v>
      </c>
      <c r="D54" s="29">
        <v>1213.7901094091935</v>
      </c>
      <c r="E54" s="29">
        <v>594.06230250685167</v>
      </c>
      <c r="F54" s="29">
        <v>1332.4612149533459</v>
      </c>
      <c r="G54" s="29">
        <v>657.99308274321425</v>
      </c>
      <c r="H54" s="29">
        <v>170.12386518666636</v>
      </c>
      <c r="I54" s="29">
        <v>332.68510074525562</v>
      </c>
      <c r="J54" s="29">
        <v>554.6566288789179</v>
      </c>
    </row>
    <row r="55" spans="1:10" x14ac:dyDescent="0.3">
      <c r="A55" s="29">
        <v>53</v>
      </c>
      <c r="B55" s="4">
        <v>44192</v>
      </c>
      <c r="C55" s="29">
        <v>363.80926427375562</v>
      </c>
      <c r="D55" s="29">
        <v>1458.717401694277</v>
      </c>
      <c r="E55" s="29">
        <v>797.25678936300983</v>
      </c>
      <c r="F55" s="29">
        <v>1668.3269001619367</v>
      </c>
      <c r="G55" s="29">
        <v>780.83660294002607</v>
      </c>
      <c r="H55" s="29">
        <v>184.44147823339142</v>
      </c>
      <c r="I55" s="29">
        <v>291.65683353478283</v>
      </c>
      <c r="J55" s="29">
        <v>784.00112587214085</v>
      </c>
    </row>
    <row r="56" spans="1:10" x14ac:dyDescent="0.3">
      <c r="A56" s="29">
        <v>1</v>
      </c>
      <c r="B56" s="4">
        <v>44199</v>
      </c>
      <c r="C56" s="29">
        <v>326.8519344503942</v>
      </c>
      <c r="D56" s="29">
        <v>1472.6623879714591</v>
      </c>
      <c r="E56" s="29">
        <v>982.9310914666471</v>
      </c>
      <c r="F56" s="29">
        <v>1765.8373962497919</v>
      </c>
      <c r="G56" s="29">
        <v>998.17379631929248</v>
      </c>
      <c r="H56" s="29">
        <v>212.79106338998261</v>
      </c>
      <c r="I56" s="29">
        <v>292.00606116885763</v>
      </c>
      <c r="J56" s="29">
        <v>1001.6976960321972</v>
      </c>
    </row>
    <row r="57" spans="1:10" x14ac:dyDescent="0.3">
      <c r="A57" s="29">
        <v>2</v>
      </c>
      <c r="B57" s="4">
        <v>44206</v>
      </c>
      <c r="C57" s="29">
        <v>248.25326724820707</v>
      </c>
      <c r="D57" s="29">
        <v>1347.105069669929</v>
      </c>
      <c r="E57" s="29">
        <v>1027.2047391098095</v>
      </c>
      <c r="F57" s="29">
        <v>1457.3233976230053</v>
      </c>
      <c r="G57" s="29">
        <v>1056.937232534581</v>
      </c>
      <c r="H57" s="29">
        <v>218.60052155921392</v>
      </c>
      <c r="I57" s="29">
        <v>249.23165183719107</v>
      </c>
      <c r="J57" s="29">
        <v>978.55926895405287</v>
      </c>
    </row>
    <row r="58" spans="1:10" x14ac:dyDescent="0.3">
      <c r="A58" s="29">
        <v>3</v>
      </c>
      <c r="B58" s="4">
        <v>44213</v>
      </c>
      <c r="C58" s="29">
        <v>226.00208202019201</v>
      </c>
      <c r="D58" s="29">
        <v>1112.4640845677175</v>
      </c>
      <c r="E58" s="29">
        <v>895.56289213231503</v>
      </c>
      <c r="F58" s="29">
        <v>1097.0414577462125</v>
      </c>
      <c r="G58" s="29">
        <v>940.27119348109954</v>
      </c>
      <c r="H58" s="29">
        <v>235.67682430019261</v>
      </c>
      <c r="I58" s="29">
        <v>243.4950820475967</v>
      </c>
      <c r="J58" s="29">
        <v>886.08402958789293</v>
      </c>
    </row>
    <row r="59" spans="1:10" x14ac:dyDescent="0.3">
      <c r="A59" s="29">
        <v>4</v>
      </c>
      <c r="B59" s="4">
        <v>44220</v>
      </c>
      <c r="C59" s="29">
        <v>174.97605015919646</v>
      </c>
      <c r="D59" s="29">
        <v>895.17286544233684</v>
      </c>
      <c r="E59" s="29">
        <v>698.09151139912854</v>
      </c>
      <c r="F59" s="29">
        <v>754.07963104153146</v>
      </c>
      <c r="G59" s="29">
        <v>719.6669848999735</v>
      </c>
      <c r="H59" s="29">
        <v>178.19395815225948</v>
      </c>
      <c r="I59" s="29">
        <v>195.15834579945462</v>
      </c>
      <c r="J59" s="29">
        <v>604.31513981482624</v>
      </c>
    </row>
    <row r="60" spans="1:10" x14ac:dyDescent="0.3">
      <c r="A60" s="29">
        <v>5</v>
      </c>
      <c r="B60" s="4">
        <v>44227</v>
      </c>
      <c r="C60" s="29">
        <v>148.50438089605845</v>
      </c>
      <c r="D60" s="29">
        <v>763.43786555334759</v>
      </c>
      <c r="E60" s="29">
        <v>632.31503294654419</v>
      </c>
      <c r="F60" s="29">
        <v>634.11544615043499</v>
      </c>
      <c r="G60" s="29">
        <v>663.86700910266939</v>
      </c>
      <c r="H60" s="29">
        <v>178.48381555027532</v>
      </c>
      <c r="I60" s="29">
        <v>196.53102167084074</v>
      </c>
      <c r="J60" s="29">
        <v>537.76071223594795</v>
      </c>
    </row>
    <row r="61" spans="1:10" x14ac:dyDescent="0.3">
      <c r="A61" s="29">
        <v>6</v>
      </c>
      <c r="B61" s="4">
        <v>44234</v>
      </c>
      <c r="C61" s="29">
        <v>156.59950993127148</v>
      </c>
      <c r="D61" s="29">
        <v>648.06236195104952</v>
      </c>
      <c r="E61" s="29">
        <v>538.56233641379117</v>
      </c>
      <c r="F61" s="29">
        <v>563.92485951647075</v>
      </c>
      <c r="G61" s="29">
        <v>565.52806958923179</v>
      </c>
      <c r="H61" s="29">
        <v>168.43200795082305</v>
      </c>
      <c r="I61" s="29">
        <v>211.76755030192763</v>
      </c>
      <c r="J61" s="29">
        <v>434.80849551948893</v>
      </c>
    </row>
    <row r="62" spans="1:10" x14ac:dyDescent="0.3">
      <c r="A62" s="29">
        <v>7</v>
      </c>
      <c r="B62" s="4">
        <v>44241</v>
      </c>
      <c r="C62" s="29">
        <v>128.40952395400291</v>
      </c>
      <c r="D62" s="29">
        <v>572.35666159202651</v>
      </c>
      <c r="E62" s="29">
        <v>553.04701031455772</v>
      </c>
      <c r="F62" s="29">
        <v>454.57271014012815</v>
      </c>
      <c r="G62" s="29">
        <v>596.62353726986498</v>
      </c>
      <c r="H62" s="29">
        <v>135.48938670667235</v>
      </c>
      <c r="I62" s="29">
        <v>202.28898495424443</v>
      </c>
      <c r="J62" s="29">
        <v>449.61998790835827</v>
      </c>
    </row>
    <row r="63" spans="1:10" x14ac:dyDescent="0.3">
      <c r="A63" s="29">
        <v>8</v>
      </c>
      <c r="B63" s="4">
        <v>44248</v>
      </c>
      <c r="C63" s="29">
        <v>141.27718263856536</v>
      </c>
      <c r="D63" s="29">
        <v>572.11870222150571</v>
      </c>
      <c r="E63" s="29">
        <v>495.73880830478447</v>
      </c>
      <c r="F63" s="29">
        <v>410.54443232510323</v>
      </c>
      <c r="G63" s="29">
        <v>515.30350702102146</v>
      </c>
      <c r="H63" s="29">
        <v>192.9653612234647</v>
      </c>
      <c r="I63" s="29">
        <v>206.97910886498107</v>
      </c>
      <c r="J63" s="29">
        <v>432.31028422587485</v>
      </c>
    </row>
    <row r="64" spans="1:10" x14ac:dyDescent="0.3">
      <c r="A64" s="29">
        <v>9</v>
      </c>
      <c r="B64" s="4">
        <v>44255</v>
      </c>
      <c r="C64" s="29">
        <v>120.37382398294382</v>
      </c>
      <c r="D64" s="29">
        <v>547.79821868423892</v>
      </c>
      <c r="E64" s="29">
        <v>466.36418286367859</v>
      </c>
      <c r="F64" s="29">
        <v>444.03206768520994</v>
      </c>
      <c r="G64" s="29">
        <v>543.83156570153437</v>
      </c>
      <c r="H64" s="29">
        <v>161.32822121741393</v>
      </c>
      <c r="I64" s="29">
        <v>212.18122330991829</v>
      </c>
      <c r="J64" s="29">
        <v>419.42185740815626</v>
      </c>
    </row>
    <row r="65" spans="1:10" x14ac:dyDescent="0.3">
      <c r="A65" s="29">
        <v>10</v>
      </c>
      <c r="B65" s="4">
        <v>44262</v>
      </c>
      <c r="C65" s="29">
        <v>135.35243646565297</v>
      </c>
      <c r="D65" s="29">
        <v>530.9677889905081</v>
      </c>
      <c r="E65" s="29">
        <v>489.64393450973489</v>
      </c>
      <c r="F65" s="29">
        <v>440.48155670142341</v>
      </c>
      <c r="G65" s="29">
        <v>517.78985479052983</v>
      </c>
      <c r="H65" s="29">
        <v>167.62111839343231</v>
      </c>
      <c r="I65" s="29">
        <v>193.07520009487246</v>
      </c>
      <c r="J65" s="29">
        <v>418.27411882371439</v>
      </c>
    </row>
    <row r="66" spans="1:10" x14ac:dyDescent="0.3">
      <c r="A66" s="29">
        <v>11</v>
      </c>
      <c r="B66" s="4">
        <v>44269</v>
      </c>
      <c r="C66" s="29">
        <v>132.15484729591248</v>
      </c>
      <c r="D66" s="29">
        <v>514.20140480985015</v>
      </c>
      <c r="E66" s="29">
        <v>451.76944108239934</v>
      </c>
      <c r="F66" s="29">
        <v>393.96541735599794</v>
      </c>
      <c r="G66" s="29">
        <v>507.99826241184633</v>
      </c>
      <c r="H66" s="29">
        <v>145.18203646873013</v>
      </c>
      <c r="I66" s="29">
        <v>198.41207369039014</v>
      </c>
      <c r="J66" s="29">
        <v>395.40400990986529</v>
      </c>
    </row>
    <row r="67" spans="1:10" x14ac:dyDescent="0.3">
      <c r="A67" s="29">
        <v>12</v>
      </c>
      <c r="B67" s="4">
        <v>44276</v>
      </c>
      <c r="C67" s="29">
        <v>125.07687310856871</v>
      </c>
      <c r="D67" s="29">
        <v>566.08080995593741</v>
      </c>
      <c r="E67" s="29">
        <v>430.29712548274131</v>
      </c>
      <c r="F67" s="29">
        <v>402.68477359532216</v>
      </c>
      <c r="G67" s="29">
        <v>471.11732359140115</v>
      </c>
      <c r="H67" s="29">
        <v>155.61889526878269</v>
      </c>
      <c r="I67" s="29">
        <v>186.88816467348227</v>
      </c>
      <c r="J67" s="29">
        <v>378.97087721643084</v>
      </c>
    </row>
    <row r="68" spans="1:10" x14ac:dyDescent="0.3">
      <c r="A68" s="29">
        <v>13</v>
      </c>
      <c r="B68" s="4">
        <v>44283</v>
      </c>
      <c r="C68" s="29">
        <v>117.38510966250065</v>
      </c>
      <c r="D68" s="29">
        <v>551.618760846442</v>
      </c>
      <c r="E68" s="29">
        <v>481.01415303200292</v>
      </c>
      <c r="F68" s="29">
        <v>393.61253549191633</v>
      </c>
      <c r="G68" s="29">
        <v>515.97707773151308</v>
      </c>
      <c r="H68" s="29">
        <v>179.05610565884257</v>
      </c>
      <c r="I68" s="29">
        <v>221.12453537849981</v>
      </c>
      <c r="J68" s="29">
        <v>391.30978067548074</v>
      </c>
    </row>
    <row r="69" spans="1:10" x14ac:dyDescent="0.3">
      <c r="A69" s="29">
        <v>14</v>
      </c>
      <c r="B69" s="4">
        <v>44290</v>
      </c>
      <c r="C69" s="29">
        <v>137.74787430669849</v>
      </c>
      <c r="D69" s="29">
        <v>513.36993679317322</v>
      </c>
      <c r="E69" s="29">
        <v>480.15660726978376</v>
      </c>
      <c r="F69" s="29">
        <v>398.42623552670295</v>
      </c>
      <c r="G69" s="29">
        <v>525.10110712256153</v>
      </c>
      <c r="H69" s="29">
        <v>174.84057002776046</v>
      </c>
      <c r="I69" s="29">
        <v>197.19447204926564</v>
      </c>
      <c r="J69" s="29">
        <v>398.46468302710525</v>
      </c>
    </row>
    <row r="70" spans="1:10" x14ac:dyDescent="0.3">
      <c r="A70" s="29">
        <v>15</v>
      </c>
      <c r="B70" s="4">
        <v>44297</v>
      </c>
      <c r="C70" s="29">
        <v>140.17124893819187</v>
      </c>
      <c r="D70" s="29">
        <v>595.68138291384389</v>
      </c>
      <c r="E70" s="29">
        <v>461.4334473765864</v>
      </c>
      <c r="F70" s="29">
        <v>430.22060611563018</v>
      </c>
      <c r="G70" s="29">
        <v>537.63118958699624</v>
      </c>
      <c r="H70" s="29">
        <v>175.74408128258142</v>
      </c>
      <c r="I70" s="29">
        <v>201.27799621164695</v>
      </c>
      <c r="J70" s="29">
        <v>404.838206587748</v>
      </c>
    </row>
    <row r="71" spans="1:10" x14ac:dyDescent="0.3">
      <c r="A71" s="29">
        <v>16</v>
      </c>
      <c r="B71" s="4">
        <v>44304</v>
      </c>
      <c r="C71" s="29">
        <v>144.02085696502604</v>
      </c>
      <c r="D71" s="29">
        <v>509.50568174425268</v>
      </c>
      <c r="E71" s="29">
        <v>482.57799340493881</v>
      </c>
      <c r="F71" s="29">
        <v>372.32461954420341</v>
      </c>
      <c r="G71" s="29">
        <v>515.75706893264157</v>
      </c>
      <c r="H71" s="29">
        <v>218.28446961114395</v>
      </c>
      <c r="I71" s="29">
        <v>200.04726676580913</v>
      </c>
      <c r="J71" s="29">
        <v>415.7552618312086</v>
      </c>
    </row>
    <row r="72" spans="1:10" x14ac:dyDescent="0.3">
      <c r="A72" s="29">
        <v>17</v>
      </c>
      <c r="B72" s="4">
        <v>44311</v>
      </c>
      <c r="C72" s="29">
        <v>152.29461198180726</v>
      </c>
      <c r="D72" s="29">
        <v>534.94260761534076</v>
      </c>
      <c r="E72" s="29">
        <v>507.42589004625381</v>
      </c>
      <c r="F72" s="29">
        <v>416.73416463615558</v>
      </c>
      <c r="G72" s="29">
        <v>533.27872688108278</v>
      </c>
      <c r="H72" s="29">
        <v>197.73279636344313</v>
      </c>
      <c r="I72" s="29">
        <v>193.28117315824232</v>
      </c>
      <c r="J72" s="29">
        <v>406.1390616405298</v>
      </c>
    </row>
    <row r="73" spans="1:10" x14ac:dyDescent="0.3">
      <c r="A73" s="29">
        <v>18</v>
      </c>
      <c r="B73" s="4">
        <v>44318</v>
      </c>
      <c r="C73" s="29">
        <v>145.53609465800653</v>
      </c>
      <c r="D73" s="29">
        <v>610.17340925628901</v>
      </c>
      <c r="E73" s="29">
        <v>481.90355230888548</v>
      </c>
      <c r="F73" s="29">
        <v>438.21363617430745</v>
      </c>
      <c r="G73" s="29">
        <v>560.40920305863256</v>
      </c>
      <c r="H73" s="29">
        <v>234.21864338974302</v>
      </c>
      <c r="I73" s="29">
        <v>216.80545804426959</v>
      </c>
      <c r="J73" s="29">
        <v>410.35573387288412</v>
      </c>
    </row>
    <row r="74" spans="1:10" x14ac:dyDescent="0.3">
      <c r="A74" s="29">
        <v>19</v>
      </c>
      <c r="B74" s="4">
        <v>44325</v>
      </c>
      <c r="C74" s="29">
        <v>153.1791887475643</v>
      </c>
      <c r="D74" s="29">
        <v>637.80591964450537</v>
      </c>
      <c r="E74" s="29">
        <v>508.02837215973415</v>
      </c>
      <c r="F74" s="29">
        <v>394.63850701234719</v>
      </c>
      <c r="G74" s="29">
        <v>578.42068030256564</v>
      </c>
      <c r="H74" s="29">
        <v>247.27118300468189</v>
      </c>
      <c r="I74" s="29">
        <v>226.08930882787789</v>
      </c>
      <c r="J74" s="29">
        <v>410.16865163839088</v>
      </c>
    </row>
    <row r="75" spans="1:10" x14ac:dyDescent="0.3">
      <c r="A75" s="29">
        <v>20</v>
      </c>
      <c r="B75" s="4">
        <v>44332</v>
      </c>
      <c r="C75" s="29">
        <v>148.40505309984528</v>
      </c>
      <c r="D75" s="29">
        <v>572.82939519452975</v>
      </c>
      <c r="E75" s="29">
        <v>575.09330964864307</v>
      </c>
      <c r="F75" s="29">
        <v>432.43479297226065</v>
      </c>
      <c r="G75" s="29">
        <v>650.23754933534781</v>
      </c>
      <c r="H75" s="29">
        <v>245.60421252764814</v>
      </c>
      <c r="I75" s="29">
        <v>228.36538907465797</v>
      </c>
      <c r="J75" s="29">
        <v>490.29672375980641</v>
      </c>
    </row>
    <row r="76" spans="1:10" x14ac:dyDescent="0.3">
      <c r="A76" s="29">
        <v>21</v>
      </c>
      <c r="B76" s="4">
        <v>44339</v>
      </c>
      <c r="C76" s="29">
        <v>151.23672463025821</v>
      </c>
      <c r="D76" s="29">
        <v>703.9424145233229</v>
      </c>
      <c r="E76" s="29">
        <v>544.54127692717304</v>
      </c>
      <c r="F76" s="29">
        <v>436.78278995694882</v>
      </c>
      <c r="G76" s="29">
        <v>672.20824011831962</v>
      </c>
      <c r="H76" s="29">
        <v>248.01309423713656</v>
      </c>
      <c r="I76" s="29">
        <v>217.77330943114231</v>
      </c>
      <c r="J76" s="29">
        <v>547.2412176030906</v>
      </c>
    </row>
    <row r="77" spans="1:10" x14ac:dyDescent="0.3">
      <c r="A77" s="29">
        <v>22</v>
      </c>
      <c r="B77" s="4">
        <v>44346</v>
      </c>
      <c r="C77" s="29">
        <v>156.80207460790052</v>
      </c>
      <c r="D77" s="29">
        <v>628.31577486349352</v>
      </c>
      <c r="E77" s="29">
        <v>727.01835939353737</v>
      </c>
      <c r="F77" s="29">
        <v>490.83205247454362</v>
      </c>
      <c r="G77" s="29">
        <v>844.57300035661433</v>
      </c>
      <c r="H77" s="29">
        <v>265.30783907621282</v>
      </c>
      <c r="I77" s="29">
        <v>219.91428971790845</v>
      </c>
      <c r="J77" s="29">
        <v>562.03111875027821</v>
      </c>
    </row>
    <row r="78" spans="1:10" x14ac:dyDescent="0.3">
      <c r="A78" s="29">
        <v>23</v>
      </c>
      <c r="B78" s="4">
        <v>44353</v>
      </c>
      <c r="C78" s="29">
        <v>145.43465205282655</v>
      </c>
      <c r="D78" s="29">
        <v>724.41713726242597</v>
      </c>
      <c r="E78" s="29">
        <v>722.23944331808536</v>
      </c>
      <c r="F78" s="29">
        <v>506.54986730382132</v>
      </c>
      <c r="G78" s="29">
        <v>1016.1333628252585</v>
      </c>
      <c r="H78" s="29">
        <v>296.60827834109682</v>
      </c>
      <c r="I78" s="29">
        <v>230.51033633715846</v>
      </c>
      <c r="J78" s="29">
        <v>577.44955481180182</v>
      </c>
    </row>
    <row r="79" spans="1:10" x14ac:dyDescent="0.3">
      <c r="A79" s="29">
        <v>24</v>
      </c>
      <c r="B79" s="4">
        <v>44360</v>
      </c>
      <c r="C79" s="29">
        <v>158.83977572652964</v>
      </c>
      <c r="D79" s="29">
        <v>677.9537963564436</v>
      </c>
      <c r="E79" s="29">
        <v>924.00887919579964</v>
      </c>
      <c r="F79" s="29">
        <v>431.31872118913338</v>
      </c>
      <c r="G79" s="29">
        <v>1163.8493162573272</v>
      </c>
      <c r="H79" s="29">
        <v>249.19426416008844</v>
      </c>
      <c r="I79" s="29">
        <v>235.27096714313217</v>
      </c>
      <c r="J79" s="29">
        <v>716.34759673744429</v>
      </c>
    </row>
    <row r="80" spans="1:10" x14ac:dyDescent="0.3">
      <c r="A80" s="29">
        <v>25</v>
      </c>
      <c r="B80" s="4">
        <v>44367</v>
      </c>
      <c r="C80" s="29">
        <v>163.07774965017705</v>
      </c>
      <c r="D80" s="29">
        <v>807.49803860883412</v>
      </c>
      <c r="E80" s="29">
        <v>1190.4828559338648</v>
      </c>
      <c r="F80" s="29">
        <v>447.10192747161045</v>
      </c>
      <c r="G80" s="29">
        <v>1563.0561041540477</v>
      </c>
      <c r="H80" s="29">
        <v>270.36826446572934</v>
      </c>
      <c r="I80" s="29">
        <v>301.90021602491538</v>
      </c>
      <c r="J80" s="29">
        <v>933.28007498881766</v>
      </c>
    </row>
    <row r="81" spans="1:10" x14ac:dyDescent="0.3">
      <c r="A81" s="29">
        <v>26</v>
      </c>
      <c r="B81" s="4">
        <v>44374</v>
      </c>
      <c r="C81" s="29">
        <v>155.54976735557659</v>
      </c>
      <c r="D81" s="29">
        <v>903.92226006166072</v>
      </c>
      <c r="E81" s="29">
        <v>1481.1523454570688</v>
      </c>
      <c r="F81" s="29">
        <v>451.11112631142447</v>
      </c>
      <c r="G81" s="29">
        <v>1996.9712516216396</v>
      </c>
      <c r="H81" s="29">
        <v>245.41163218046387</v>
      </c>
      <c r="I81" s="29">
        <v>286.12344140014585</v>
      </c>
      <c r="J81" s="29">
        <v>1049.1956528192763</v>
      </c>
    </row>
    <row r="82" spans="1:10" x14ac:dyDescent="0.3">
      <c r="A82" s="29">
        <v>27</v>
      </c>
      <c r="B82" s="4">
        <v>44381</v>
      </c>
      <c r="C82" s="29">
        <v>182.46035672522908</v>
      </c>
      <c r="D82" s="29">
        <v>1056.9091677138904</v>
      </c>
      <c r="E82" s="29">
        <v>1600.649384188986</v>
      </c>
      <c r="F82" s="29">
        <v>469.62888742496187</v>
      </c>
      <c r="G82" s="29">
        <v>1944.5206506284924</v>
      </c>
      <c r="H82" s="29">
        <v>242.4989408860792</v>
      </c>
      <c r="I82" s="29">
        <v>328.69812873504031</v>
      </c>
      <c r="J82" s="29">
        <v>1103.8143784273211</v>
      </c>
    </row>
    <row r="83" spans="1:10" x14ac:dyDescent="0.3">
      <c r="A83" s="29">
        <v>28</v>
      </c>
      <c r="B83" s="4">
        <v>44388</v>
      </c>
      <c r="C83" s="29">
        <v>177.66501789368135</v>
      </c>
      <c r="D83" s="29">
        <v>1219.6104182095894</v>
      </c>
      <c r="E83" s="29">
        <v>1650.8269949340233</v>
      </c>
      <c r="F83" s="29">
        <v>622.00195138017853</v>
      </c>
      <c r="G83" s="29">
        <v>1696.2659407763765</v>
      </c>
      <c r="H83" s="29">
        <v>253.05013997208508</v>
      </c>
      <c r="I83" s="29">
        <v>395.02611519135587</v>
      </c>
      <c r="J83" s="29">
        <v>1161.3810531476513</v>
      </c>
    </row>
    <row r="84" spans="1:10" x14ac:dyDescent="0.3">
      <c r="A84" s="29">
        <v>29</v>
      </c>
      <c r="B84" s="4">
        <v>44395</v>
      </c>
      <c r="C84" s="29">
        <v>193.26401013325548</v>
      </c>
      <c r="D84" s="29">
        <v>1312.6347239339834</v>
      </c>
      <c r="E84" s="29">
        <v>1307.368670397967</v>
      </c>
      <c r="F84" s="29">
        <v>597.75903545528797</v>
      </c>
      <c r="G84" s="29">
        <v>1373.9711425280659</v>
      </c>
      <c r="H84" s="29">
        <v>263.01594577736057</v>
      </c>
      <c r="I84" s="29">
        <v>377.18579546358637</v>
      </c>
      <c r="J84" s="29">
        <v>1048.0714663623946</v>
      </c>
    </row>
    <row r="85" spans="1:10" x14ac:dyDescent="0.3">
      <c r="A85" s="29">
        <v>30</v>
      </c>
      <c r="B85" s="4">
        <v>44402</v>
      </c>
      <c r="C85" s="29">
        <v>165.07733748084385</v>
      </c>
      <c r="D85" s="29">
        <v>1370.5899047947812</v>
      </c>
      <c r="E85" s="29">
        <v>1109.9507073688887</v>
      </c>
      <c r="F85" s="29">
        <v>674.27631338608194</v>
      </c>
      <c r="G85" s="29">
        <v>1206.8444764022988</v>
      </c>
      <c r="H85" s="29">
        <v>244.01547378549122</v>
      </c>
      <c r="I85" s="29">
        <v>337.41473268092068</v>
      </c>
      <c r="J85" s="29">
        <v>819.08255589258056</v>
      </c>
    </row>
    <row r="86" spans="1:10" x14ac:dyDescent="0.3">
      <c r="A86" s="29">
        <v>31</v>
      </c>
      <c r="B86" s="4">
        <v>44409</v>
      </c>
      <c r="C86" s="29">
        <v>176.51057633132245</v>
      </c>
      <c r="D86" s="29">
        <v>1467.5351780046585</v>
      </c>
      <c r="E86" s="29">
        <v>863.33527896822477</v>
      </c>
      <c r="F86" s="29">
        <v>693.94008719729993</v>
      </c>
      <c r="G86" s="29">
        <v>904.64688105243999</v>
      </c>
      <c r="H86" s="29">
        <v>231.67125790993896</v>
      </c>
      <c r="I86" s="29">
        <v>348.24737304152234</v>
      </c>
      <c r="J86" s="29">
        <v>653.16910702282337</v>
      </c>
    </row>
    <row r="87" spans="1:10" x14ac:dyDescent="0.3">
      <c r="A87" s="29">
        <v>32</v>
      </c>
      <c r="B87" s="4">
        <v>44416</v>
      </c>
      <c r="C87" s="29">
        <v>143.27345977542947</v>
      </c>
      <c r="D87" s="29">
        <v>1334.6434054804324</v>
      </c>
      <c r="E87" s="29">
        <v>704.37721184349675</v>
      </c>
      <c r="F87" s="29">
        <v>746.85854818777068</v>
      </c>
      <c r="G87" s="29">
        <v>787.00431149380279</v>
      </c>
      <c r="H87" s="29">
        <v>208.56591716339159</v>
      </c>
      <c r="I87" s="29">
        <v>359.05966449915002</v>
      </c>
      <c r="J87" s="29">
        <v>558.83197690935958</v>
      </c>
    </row>
    <row r="88" spans="1:10" x14ac:dyDescent="0.3">
      <c r="A88" s="29">
        <v>33</v>
      </c>
      <c r="B88" s="4">
        <v>44423</v>
      </c>
      <c r="C88" s="29">
        <v>189.27889022545668</v>
      </c>
      <c r="D88" s="29">
        <v>1292.9097529034416</v>
      </c>
      <c r="E88" s="29">
        <v>636.11899934599523</v>
      </c>
      <c r="F88" s="29">
        <v>801.02661090593847</v>
      </c>
      <c r="G88" s="29">
        <v>648.73944767064552</v>
      </c>
      <c r="H88" s="29">
        <v>220.89831106192526</v>
      </c>
      <c r="I88" s="29">
        <v>382.45135445729926</v>
      </c>
      <c r="J88" s="29">
        <v>516.70904799010464</v>
      </c>
    </row>
    <row r="89" spans="1:10" x14ac:dyDescent="0.3">
      <c r="A89" s="29">
        <v>34</v>
      </c>
      <c r="B89" s="4">
        <v>44430</v>
      </c>
      <c r="C89" s="29">
        <v>220.23447239166359</v>
      </c>
      <c r="D89" s="29">
        <v>1137.6713362433911</v>
      </c>
      <c r="E89" s="29">
        <v>568.9673393940609</v>
      </c>
      <c r="F89" s="29">
        <v>729.18327924480559</v>
      </c>
      <c r="G89" s="29">
        <v>571.58348937000983</v>
      </c>
      <c r="H89" s="29">
        <v>201.74738098964377</v>
      </c>
      <c r="I89" s="29">
        <v>374.34963911612363</v>
      </c>
      <c r="J89" s="29">
        <v>454.60582209934012</v>
      </c>
    </row>
    <row r="90" spans="1:10" x14ac:dyDescent="0.3">
      <c r="A90" s="29">
        <v>35</v>
      </c>
      <c r="B90" s="4">
        <v>44437</v>
      </c>
      <c r="C90" s="29">
        <v>216.8880874071599</v>
      </c>
      <c r="D90" s="29">
        <v>1082.7174678140379</v>
      </c>
      <c r="E90" s="29">
        <v>506.89925114503632</v>
      </c>
      <c r="F90" s="29">
        <v>766.13754234560997</v>
      </c>
      <c r="G90" s="29">
        <v>586.47848258750355</v>
      </c>
      <c r="H90" s="29">
        <v>204.05544122694877</v>
      </c>
      <c r="I90" s="29">
        <v>414.70243397782144</v>
      </c>
      <c r="J90" s="29">
        <v>452.87529556840718</v>
      </c>
    </row>
    <row r="91" spans="1:10" x14ac:dyDescent="0.3">
      <c r="A91" s="29">
        <v>36</v>
      </c>
      <c r="B91" s="4">
        <v>44444</v>
      </c>
      <c r="C91" s="29">
        <v>232.41681699026128</v>
      </c>
      <c r="D91" s="29">
        <v>920.95310723006105</v>
      </c>
      <c r="E91" s="29">
        <v>504.68038234385745</v>
      </c>
      <c r="F91" s="29">
        <v>675.45049962090002</v>
      </c>
      <c r="G91" s="29">
        <v>546.64484073322615</v>
      </c>
      <c r="H91" s="29">
        <v>176.27276836303139</v>
      </c>
      <c r="I91" s="29">
        <v>354.75992395971525</v>
      </c>
      <c r="J91" s="29">
        <v>428.23057905741712</v>
      </c>
    </row>
    <row r="92" spans="1:10" x14ac:dyDescent="0.3">
      <c r="A92" s="29">
        <v>37</v>
      </c>
      <c r="B92" s="4">
        <v>44451</v>
      </c>
      <c r="C92" s="29">
        <v>198.97363330774513</v>
      </c>
      <c r="D92" s="29">
        <v>784.37460421114179</v>
      </c>
      <c r="E92" s="29">
        <v>508.2934525990006</v>
      </c>
      <c r="F92" s="29">
        <v>558.43497753893155</v>
      </c>
      <c r="G92" s="29">
        <v>553.59398664533182</v>
      </c>
      <c r="H92" s="29">
        <v>182.19548323579485</v>
      </c>
      <c r="I92" s="29">
        <v>305.89592525341334</v>
      </c>
      <c r="J92" s="29">
        <v>415.58862597269632</v>
      </c>
    </row>
    <row r="93" spans="1:10" x14ac:dyDescent="0.3">
      <c r="A93" s="29">
        <v>38</v>
      </c>
      <c r="B93" s="4">
        <v>44458</v>
      </c>
      <c r="C93" s="29">
        <v>211.98543230767748</v>
      </c>
      <c r="D93" s="29">
        <v>690.91097532287927</v>
      </c>
      <c r="E93" s="29">
        <v>492.13279173738437</v>
      </c>
      <c r="F93" s="29">
        <v>580.01283835791355</v>
      </c>
      <c r="G93" s="29">
        <v>490.30014266841238</v>
      </c>
      <c r="H93" s="29">
        <v>198.35403093800085</v>
      </c>
      <c r="I93" s="29">
        <v>291.68666100602786</v>
      </c>
      <c r="J93" s="29">
        <v>389.0341334456765</v>
      </c>
    </row>
    <row r="94" spans="1:10" x14ac:dyDescent="0.3">
      <c r="A94" s="29">
        <v>39</v>
      </c>
      <c r="B94" s="4">
        <v>44465</v>
      </c>
      <c r="C94" s="29">
        <v>184.62885763795305</v>
      </c>
      <c r="D94" s="29">
        <v>654.2949864565162</v>
      </c>
      <c r="E94" s="29">
        <v>462.26359201576008</v>
      </c>
      <c r="F94" s="29">
        <v>512.33661387429277</v>
      </c>
      <c r="G94" s="29">
        <v>556.16073801086191</v>
      </c>
      <c r="H94" s="29">
        <v>141.16421665446654</v>
      </c>
      <c r="I94" s="29">
        <v>250.00527202962883</v>
      </c>
      <c r="J94" s="29">
        <v>379.98619867852858</v>
      </c>
    </row>
    <row r="95" spans="1:10" x14ac:dyDescent="0.3">
      <c r="A95" s="29">
        <v>40</v>
      </c>
      <c r="B95" s="4">
        <v>44472</v>
      </c>
      <c r="C95" s="29">
        <v>161.22167891247275</v>
      </c>
      <c r="D95" s="29">
        <v>679.79314618492117</v>
      </c>
      <c r="E95" s="29">
        <v>489.30785684925638</v>
      </c>
      <c r="F95" s="29">
        <v>510.54272821190722</v>
      </c>
      <c r="G95" s="29">
        <v>494.1260121874858</v>
      </c>
      <c r="H95" s="29">
        <v>153.2184208195284</v>
      </c>
      <c r="I95" s="29">
        <v>253.94138025513027</v>
      </c>
      <c r="J95" s="29">
        <v>397.15976719738211</v>
      </c>
    </row>
    <row r="96" spans="1:10" x14ac:dyDescent="0.3">
      <c r="A96" s="29">
        <v>41</v>
      </c>
      <c r="B96" s="4">
        <v>44479</v>
      </c>
      <c r="C96" s="29">
        <v>165.08348898086834</v>
      </c>
      <c r="D96" s="29">
        <v>561.87729192152506</v>
      </c>
      <c r="E96" s="29">
        <v>434.74976571144737</v>
      </c>
      <c r="F96" s="29">
        <v>471.96607584490926</v>
      </c>
      <c r="G96" s="29">
        <v>512.02208953841409</v>
      </c>
      <c r="H96" s="29">
        <v>138.13642099132073</v>
      </c>
      <c r="I96" s="29">
        <v>231.23192739593145</v>
      </c>
      <c r="J96" s="29">
        <v>388.19161224577306</v>
      </c>
    </row>
    <row r="97" spans="1:10" x14ac:dyDescent="0.3">
      <c r="A97" s="29">
        <v>42</v>
      </c>
      <c r="B97" s="4">
        <v>44486</v>
      </c>
      <c r="C97" s="29">
        <v>149.39519702768672</v>
      </c>
      <c r="D97" s="29">
        <v>594.13580227586363</v>
      </c>
      <c r="E97" s="29">
        <v>418.03941856408119</v>
      </c>
      <c r="F97" s="29">
        <v>459.96132023996483</v>
      </c>
      <c r="G97" s="29">
        <v>472.02013253609016</v>
      </c>
      <c r="H97" s="29">
        <v>151.54561339846364</v>
      </c>
      <c r="I97" s="29">
        <v>215.86143267388059</v>
      </c>
      <c r="J97" s="29">
        <v>390.74780391557834</v>
      </c>
    </row>
    <row r="98" spans="1:10" x14ac:dyDescent="0.3">
      <c r="A98" s="29">
        <v>43</v>
      </c>
      <c r="B98" s="4">
        <v>44493</v>
      </c>
      <c r="C98" s="29">
        <v>130.65672299118501</v>
      </c>
      <c r="D98" s="29">
        <v>567.69133814419456</v>
      </c>
      <c r="E98" s="29">
        <v>390.35513860869287</v>
      </c>
      <c r="F98" s="29">
        <v>409.82462070979898</v>
      </c>
      <c r="G98" s="29">
        <v>503.70905745309324</v>
      </c>
      <c r="H98" s="29">
        <v>162.41344480199763</v>
      </c>
      <c r="I98" s="29">
        <v>229.1766905125541</v>
      </c>
      <c r="J98" s="29">
        <v>371.61415981583696</v>
      </c>
    </row>
    <row r="99" spans="1:10" x14ac:dyDescent="0.3">
      <c r="A99" s="29">
        <v>44</v>
      </c>
      <c r="B99" s="4">
        <v>44500</v>
      </c>
      <c r="C99" s="29">
        <v>137.8631475386083</v>
      </c>
      <c r="D99" s="29">
        <v>549.49248534887306</v>
      </c>
      <c r="E99" s="29">
        <v>440.33876218423109</v>
      </c>
      <c r="F99" s="29">
        <v>459.78141079580985</v>
      </c>
      <c r="G99" s="29">
        <v>522.21157754999422</v>
      </c>
      <c r="H99" s="29">
        <v>157.0612836229736</v>
      </c>
      <c r="I99" s="29">
        <v>202.60234672470881</v>
      </c>
      <c r="J99" s="29">
        <v>390.86520548679727</v>
      </c>
    </row>
    <row r="100" spans="1:10" x14ac:dyDescent="0.3">
      <c r="A100" s="29">
        <v>45</v>
      </c>
      <c r="B100" s="4">
        <v>44507</v>
      </c>
      <c r="C100" s="29">
        <v>162.70465104269243</v>
      </c>
      <c r="D100" s="29">
        <v>562.82507324346852</v>
      </c>
      <c r="E100" s="29">
        <v>403.87776382060002</v>
      </c>
      <c r="F100" s="29">
        <v>460.1246810906697</v>
      </c>
      <c r="G100" s="29">
        <v>490.18810349474165</v>
      </c>
      <c r="H100" s="29">
        <v>193.04841712274305</v>
      </c>
      <c r="I100" s="29">
        <v>233.64633929333007</v>
      </c>
      <c r="J100" s="29">
        <v>396.20587117652457</v>
      </c>
    </row>
    <row r="101" spans="1:10" x14ac:dyDescent="0.3">
      <c r="A101" s="29">
        <v>46</v>
      </c>
      <c r="B101" s="4">
        <v>44514</v>
      </c>
      <c r="C101" s="29">
        <v>147.15207969159673</v>
      </c>
      <c r="D101" s="29">
        <v>489.32207233941637</v>
      </c>
      <c r="E101" s="29">
        <v>449.12551169511204</v>
      </c>
      <c r="F101" s="29">
        <v>450.46598984761067</v>
      </c>
      <c r="G101" s="29">
        <v>477.79705006251208</v>
      </c>
      <c r="H101" s="29">
        <v>160.12034675697458</v>
      </c>
      <c r="I101" s="29">
        <v>213.15364881819016</v>
      </c>
      <c r="J101" s="29">
        <v>363.6060936115025</v>
      </c>
    </row>
    <row r="102" spans="1:10" x14ac:dyDescent="0.3">
      <c r="A102" s="29">
        <v>47</v>
      </c>
      <c r="B102" s="4">
        <v>44521</v>
      </c>
      <c r="C102" s="29">
        <v>177.67939707530877</v>
      </c>
      <c r="D102" s="29">
        <v>565.8841634769451</v>
      </c>
      <c r="E102" s="29">
        <v>360.42778216271813</v>
      </c>
      <c r="F102" s="29">
        <v>488.5448635604962</v>
      </c>
      <c r="G102" s="29">
        <v>439.74955789134975</v>
      </c>
      <c r="H102" s="29">
        <v>169.68064646386233</v>
      </c>
      <c r="I102" s="29">
        <v>203.90947118834583</v>
      </c>
      <c r="J102" s="29">
        <v>364.0635845963651</v>
      </c>
    </row>
    <row r="103" spans="1:10" x14ac:dyDescent="0.3">
      <c r="A103" s="29">
        <v>48</v>
      </c>
      <c r="B103" s="4">
        <v>44528</v>
      </c>
      <c r="C103" s="29">
        <v>186.81802643178349</v>
      </c>
      <c r="D103" s="29">
        <v>558.52831030943059</v>
      </c>
      <c r="E103" s="29">
        <v>467.69506426049202</v>
      </c>
      <c r="F103" s="29">
        <v>485.20077400106675</v>
      </c>
      <c r="G103" s="29">
        <v>524.46522068552838</v>
      </c>
      <c r="H103" s="29">
        <v>143.90393007370983</v>
      </c>
      <c r="I103" s="29">
        <v>224.12865472386821</v>
      </c>
      <c r="J103" s="29">
        <v>433.35535654246917</v>
      </c>
    </row>
    <row r="104" spans="1:10" x14ac:dyDescent="0.3">
      <c r="A104" s="29">
        <v>49</v>
      </c>
      <c r="B104" s="4">
        <v>44535</v>
      </c>
      <c r="C104" s="29">
        <v>188.53711762763888</v>
      </c>
      <c r="D104" s="29">
        <v>587.11028036355833</v>
      </c>
      <c r="E104" s="29">
        <v>471.63066798747877</v>
      </c>
      <c r="F104" s="29">
        <v>513.29306795908428</v>
      </c>
      <c r="G104" s="29">
        <v>556.98502875492591</v>
      </c>
      <c r="H104" s="29">
        <v>163.54402336470258</v>
      </c>
      <c r="I104" s="29">
        <v>258.40727575969129</v>
      </c>
      <c r="J104" s="29">
        <v>463.61084027423465</v>
      </c>
    </row>
    <row r="105" spans="1:10" x14ac:dyDescent="0.3">
      <c r="A105" s="29">
        <v>50</v>
      </c>
      <c r="B105" s="4">
        <v>44542</v>
      </c>
      <c r="C105" s="29">
        <v>213.64173760808723</v>
      </c>
      <c r="D105" s="29">
        <v>633.96746934251985</v>
      </c>
      <c r="E105" s="29">
        <v>609.30173983000282</v>
      </c>
      <c r="F105" s="29">
        <v>474.49125416049208</v>
      </c>
      <c r="G105" s="29">
        <v>615.02341629637226</v>
      </c>
      <c r="H105" s="29">
        <v>144.83436320447782</v>
      </c>
      <c r="I105" s="29">
        <v>235.17652142806142</v>
      </c>
      <c r="J105" s="29">
        <v>465.750071420518</v>
      </c>
    </row>
    <row r="106" spans="1:10" x14ac:dyDescent="0.3">
      <c r="A106" s="29">
        <v>51</v>
      </c>
      <c r="B106" s="4">
        <v>44549</v>
      </c>
      <c r="C106" s="29">
        <v>242.0209504342389</v>
      </c>
      <c r="D106" s="29">
        <v>686.61226431120076</v>
      </c>
      <c r="E106" s="29">
        <v>515.83355350896534</v>
      </c>
      <c r="F106" s="29">
        <v>558.25849273874007</v>
      </c>
      <c r="G106" s="29">
        <v>597.54440725920108</v>
      </c>
      <c r="H106" s="29">
        <v>157.33505430677826</v>
      </c>
      <c r="I106" s="29">
        <v>321.45323570075698</v>
      </c>
      <c r="J106" s="29">
        <v>464.00767020064086</v>
      </c>
    </row>
    <row r="107" spans="1:10" x14ac:dyDescent="0.3">
      <c r="A107" s="29">
        <v>52</v>
      </c>
      <c r="B107" s="4">
        <v>44556</v>
      </c>
      <c r="C107" s="29">
        <v>242.11174165419189</v>
      </c>
      <c r="D107" s="29">
        <v>674.95172387836192</v>
      </c>
      <c r="E107" s="29">
        <v>490.44552804203215</v>
      </c>
      <c r="F107" s="29">
        <v>606.5483294730534</v>
      </c>
      <c r="G107" s="29">
        <v>525.98106818746703</v>
      </c>
      <c r="H107" s="29">
        <v>202.76341702225852</v>
      </c>
      <c r="I107" s="29">
        <v>292.40078255520712</v>
      </c>
      <c r="J107" s="29">
        <v>429.22778465826133</v>
      </c>
    </row>
    <row r="108" spans="1:10" x14ac:dyDescent="0.3">
      <c r="A108" s="3">
        <v>1</v>
      </c>
      <c r="B108" s="4">
        <v>44563</v>
      </c>
      <c r="C108" s="29">
        <v>207.0371665515984</v>
      </c>
      <c r="D108" s="29">
        <v>662.01747944468627</v>
      </c>
      <c r="E108" s="29">
        <v>478.66734247136316</v>
      </c>
      <c r="F108" s="29">
        <v>529.22656780899661</v>
      </c>
      <c r="G108" s="29">
        <v>479.16062682276231</v>
      </c>
      <c r="H108" s="29">
        <v>192.69141557043395</v>
      </c>
      <c r="I108" s="29">
        <v>318.4862184032844</v>
      </c>
      <c r="J108" s="29">
        <v>384.37390429474306</v>
      </c>
    </row>
    <row r="109" spans="1:10" x14ac:dyDescent="0.3">
      <c r="A109" s="3">
        <v>2</v>
      </c>
      <c r="B109" s="4">
        <v>44570</v>
      </c>
      <c r="C109" s="29">
        <v>176.23496349997856</v>
      </c>
      <c r="D109" s="29">
        <v>653.92355383548784</v>
      </c>
      <c r="E109" s="29">
        <v>386.61809033940767</v>
      </c>
      <c r="F109" s="29">
        <v>505.03147273057891</v>
      </c>
      <c r="G109" s="29">
        <v>434.42970656176226</v>
      </c>
      <c r="H109" s="29">
        <v>181.64011501691272</v>
      </c>
      <c r="I109" s="29">
        <v>289.93320153991681</v>
      </c>
      <c r="J109" s="29">
        <v>395.24708740224457</v>
      </c>
    </row>
    <row r="110" spans="1:10" x14ac:dyDescent="0.3">
      <c r="A110" s="3">
        <v>3</v>
      </c>
      <c r="B110" s="4">
        <v>44577</v>
      </c>
      <c r="C110" s="29">
        <v>172.15060121648639</v>
      </c>
      <c r="D110" s="29">
        <v>577.27404461152332</v>
      </c>
      <c r="E110" s="29">
        <v>434.37894290674785</v>
      </c>
      <c r="F110" s="29">
        <v>441.27556457312915</v>
      </c>
      <c r="G110" s="29">
        <v>434.78791682099921</v>
      </c>
      <c r="H110" s="29">
        <v>186.89100810571438</v>
      </c>
      <c r="I110" s="29">
        <v>248.01067540528692</v>
      </c>
      <c r="J110" s="29">
        <v>325.08404454682687</v>
      </c>
    </row>
    <row r="111" spans="1:10" x14ac:dyDescent="0.3">
      <c r="A111" s="3">
        <v>4</v>
      </c>
      <c r="B111" s="4">
        <v>44584</v>
      </c>
      <c r="C111" s="29">
        <v>152.96528512877603</v>
      </c>
      <c r="D111" s="29">
        <v>482.68434873206758</v>
      </c>
      <c r="E111" s="29">
        <v>391.82225087759048</v>
      </c>
      <c r="F111" s="29">
        <v>377.09135872539628</v>
      </c>
      <c r="G111" s="29">
        <v>468.85608788568538</v>
      </c>
      <c r="H111" s="29">
        <v>144.63436801121847</v>
      </c>
      <c r="I111" s="29">
        <v>202.59903334314103</v>
      </c>
      <c r="J111" s="29">
        <v>345.0226462722062</v>
      </c>
    </row>
    <row r="112" spans="1:10" x14ac:dyDescent="0.3">
      <c r="A112" s="3">
        <v>5</v>
      </c>
      <c r="B112" s="4">
        <v>44591</v>
      </c>
      <c r="C112" s="29">
        <v>143.30071629916648</v>
      </c>
      <c r="D112" s="29">
        <v>549.49376416572363</v>
      </c>
      <c r="E112" s="29">
        <v>414.58764156613807</v>
      </c>
      <c r="F112" s="29">
        <v>408.67183249116448</v>
      </c>
      <c r="G112" s="29">
        <v>449.4677460273623</v>
      </c>
      <c r="H112" s="29">
        <v>154.98504487374248</v>
      </c>
      <c r="I112" s="29">
        <v>214.1803633003845</v>
      </c>
      <c r="J112" s="29">
        <v>368.58527084477754</v>
      </c>
    </row>
    <row r="113" spans="1:10" x14ac:dyDescent="0.3">
      <c r="A113" s="3">
        <v>6</v>
      </c>
      <c r="B113" s="4">
        <v>44598</v>
      </c>
      <c r="C113" s="29">
        <v>148.84519366431041</v>
      </c>
      <c r="D113" s="29">
        <v>501.46470199147581</v>
      </c>
      <c r="E113" s="29">
        <v>449.64836023815758</v>
      </c>
      <c r="F113" s="29">
        <v>395.56347964581471</v>
      </c>
      <c r="G113" s="29">
        <v>498.82095153064881</v>
      </c>
      <c r="H113" s="29">
        <v>129.40815918522267</v>
      </c>
      <c r="I113" s="29">
        <v>227.05499500709504</v>
      </c>
      <c r="J113" s="29">
        <v>381.20234543506467</v>
      </c>
    </row>
    <row r="114" spans="1:10" x14ac:dyDescent="0.3">
      <c r="A114" s="3">
        <v>7</v>
      </c>
      <c r="B114" s="4">
        <v>44605</v>
      </c>
      <c r="C114" s="29">
        <v>139.85061251268661</v>
      </c>
      <c r="D114" s="29">
        <v>480.17798294444719</v>
      </c>
      <c r="E114" s="29">
        <v>446.97438881882022</v>
      </c>
      <c r="F114" s="29">
        <v>382.65019724917636</v>
      </c>
      <c r="G114" s="29">
        <v>445.75864947730736</v>
      </c>
      <c r="H114" s="29">
        <v>140.77949000774379</v>
      </c>
      <c r="I114" s="29">
        <v>220.59611686920795</v>
      </c>
      <c r="J114" s="29">
        <v>379.81934113020475</v>
      </c>
    </row>
    <row r="115" spans="1:10" x14ac:dyDescent="0.3">
      <c r="A115" s="3">
        <v>8</v>
      </c>
      <c r="B115" s="4">
        <v>44612</v>
      </c>
      <c r="C115" s="29">
        <v>146.11509683535181</v>
      </c>
      <c r="D115" s="29">
        <v>487.4734139206281</v>
      </c>
      <c r="E115" s="29">
        <v>397.50579718279329</v>
      </c>
      <c r="F115" s="29">
        <v>368.19843991430344</v>
      </c>
      <c r="G115" s="29">
        <v>449.7631667474817</v>
      </c>
      <c r="H115" s="29">
        <v>141.94283156962615</v>
      </c>
      <c r="I115" s="29">
        <v>208.95879023997108</v>
      </c>
      <c r="J115" s="29">
        <v>388.11739955130895</v>
      </c>
    </row>
    <row r="116" spans="1:10" x14ac:dyDescent="0.3">
      <c r="A116" s="3">
        <v>9</v>
      </c>
      <c r="B116" s="4">
        <v>44619</v>
      </c>
      <c r="C116" s="29">
        <v>147.78978588096265</v>
      </c>
      <c r="D116" s="29">
        <v>504.04490873704754</v>
      </c>
      <c r="E116" s="29">
        <v>404.00230424339009</v>
      </c>
      <c r="F116" s="29">
        <v>426.17220382012431</v>
      </c>
      <c r="G116" s="29">
        <v>450.62803910376022</v>
      </c>
      <c r="H116" s="29">
        <v>132.01569503987952</v>
      </c>
      <c r="I116" s="29">
        <v>220.14367932094405</v>
      </c>
      <c r="J116" s="29">
        <v>369.46278633166673</v>
      </c>
    </row>
    <row r="117" spans="1:10" x14ac:dyDescent="0.3">
      <c r="A117" s="3">
        <v>10</v>
      </c>
      <c r="B117" s="4">
        <v>44626</v>
      </c>
      <c r="C117" s="29">
        <v>152.40322192367643</v>
      </c>
      <c r="D117" s="29">
        <v>538.92725934947691</v>
      </c>
      <c r="E117" s="29">
        <v>415.6923838129004</v>
      </c>
      <c r="F117" s="29">
        <v>412.32734715097081</v>
      </c>
      <c r="G117" s="29">
        <v>480.13056026409754</v>
      </c>
      <c r="H117" s="29">
        <v>128.99009626802899</v>
      </c>
      <c r="I117" s="29">
        <v>215.570159088705</v>
      </c>
      <c r="J117" s="29">
        <v>406.55938823099484</v>
      </c>
    </row>
    <row r="118" spans="1:10" x14ac:dyDescent="0.3">
      <c r="A118" s="3">
        <v>11</v>
      </c>
      <c r="B118" s="4">
        <v>44633</v>
      </c>
      <c r="C118" s="29">
        <v>144.07482938543654</v>
      </c>
      <c r="D118" s="29">
        <v>558.49070726264767</v>
      </c>
      <c r="E118" s="29">
        <v>394.70611209564669</v>
      </c>
      <c r="F118" s="29">
        <v>391.518422901684</v>
      </c>
      <c r="G118" s="29">
        <v>421.25670743311616</v>
      </c>
      <c r="H118" s="29">
        <v>164.17387251243628</v>
      </c>
      <c r="I118" s="29">
        <v>208.35008216915446</v>
      </c>
      <c r="J118" s="29">
        <v>351.89054551043125</v>
      </c>
    </row>
    <row r="119" spans="1:10" x14ac:dyDescent="0.3">
      <c r="A119" s="3">
        <v>12</v>
      </c>
      <c r="B119" s="4">
        <v>44640</v>
      </c>
      <c r="C119" s="29">
        <v>140.42162501203271</v>
      </c>
      <c r="D119" s="29">
        <v>518.65643201797957</v>
      </c>
      <c r="E119" s="29">
        <v>467.02595136565509</v>
      </c>
      <c r="F119" s="29">
        <v>421.52541911483775</v>
      </c>
      <c r="G119" s="29">
        <v>459.41165708587926</v>
      </c>
      <c r="H119" s="29">
        <v>126.8267157077108</v>
      </c>
      <c r="I119" s="29">
        <v>217.21167827180602</v>
      </c>
      <c r="J119" s="29">
        <v>348.81506403188837</v>
      </c>
    </row>
    <row r="120" spans="1:10" x14ac:dyDescent="0.3">
      <c r="A120" s="3">
        <v>13</v>
      </c>
      <c r="B120" s="4">
        <v>44647</v>
      </c>
      <c r="C120" s="29">
        <v>146.77610696460903</v>
      </c>
      <c r="D120" s="29">
        <v>545.87502493290003</v>
      </c>
      <c r="E120" s="29">
        <v>434.32161572822525</v>
      </c>
      <c r="F120" s="29">
        <v>433.60482638074825</v>
      </c>
      <c r="G120" s="29">
        <v>475.6970851858249</v>
      </c>
      <c r="H120" s="29">
        <v>128.56482565356245</v>
      </c>
      <c r="I120" s="29">
        <v>208.62404051400645</v>
      </c>
      <c r="J120" s="29">
        <v>428.57672825098837</v>
      </c>
    </row>
    <row r="121" spans="1:10" x14ac:dyDescent="0.3">
      <c r="A121" s="3">
        <v>14</v>
      </c>
      <c r="B121" s="4">
        <v>44654</v>
      </c>
      <c r="C121" s="29">
        <v>150.34252971761845</v>
      </c>
      <c r="D121" s="29">
        <v>529.53038185231776</v>
      </c>
      <c r="E121" s="29">
        <v>470.30241841553999</v>
      </c>
      <c r="F121" s="29">
        <v>406.17285587892582</v>
      </c>
      <c r="G121" s="29">
        <v>528.25571968606391</v>
      </c>
      <c r="H121" s="29">
        <v>137.6509017537941</v>
      </c>
      <c r="I121" s="29">
        <v>220.76963333684205</v>
      </c>
      <c r="J121" s="29">
        <v>395.00171498840325</v>
      </c>
    </row>
    <row r="122" spans="1:10" x14ac:dyDescent="0.3">
      <c r="A122" s="3">
        <v>15</v>
      </c>
      <c r="B122" s="4">
        <v>44661</v>
      </c>
      <c r="C122" s="29">
        <v>172.50422041813158</v>
      </c>
      <c r="D122" s="29">
        <v>551.39056385779122</v>
      </c>
      <c r="E122" s="29">
        <v>481.8817954679086</v>
      </c>
      <c r="F122" s="29">
        <v>388.98516204646489</v>
      </c>
      <c r="G122" s="29">
        <v>511.56701594383344</v>
      </c>
      <c r="H122" s="29">
        <v>175.93479117724624</v>
      </c>
      <c r="I122" s="29">
        <v>208.19089778323385</v>
      </c>
      <c r="J122" s="29">
        <v>411.10501539535193</v>
      </c>
    </row>
    <row r="123" spans="1:10" x14ac:dyDescent="0.3">
      <c r="A123" s="3">
        <v>16</v>
      </c>
      <c r="B123" s="4">
        <v>44668</v>
      </c>
      <c r="C123" s="29">
        <v>136.204657009936</v>
      </c>
      <c r="D123" s="29">
        <v>570.99999021562439</v>
      </c>
      <c r="E123" s="29">
        <v>501.87625548376309</v>
      </c>
      <c r="F123" s="29">
        <v>415.66302761714229</v>
      </c>
      <c r="G123" s="29">
        <v>535.74729697586622</v>
      </c>
      <c r="H123" s="29">
        <v>148.78427789121241</v>
      </c>
      <c r="I123" s="29">
        <v>192.39935953890065</v>
      </c>
      <c r="J123" s="29">
        <v>409.33568572033971</v>
      </c>
    </row>
    <row r="124" spans="1:10" x14ac:dyDescent="0.3">
      <c r="A124" s="114" t="s">
        <v>173</v>
      </c>
      <c r="B124" s="114"/>
      <c r="C124" s="27">
        <f>SUM(C3:C123)</f>
        <v>20934.407282125299</v>
      </c>
      <c r="D124" s="27">
        <f t="shared" ref="D124:J124" si="0">SUM(D3:D123)</f>
        <v>83847.145101459129</v>
      </c>
      <c r="E124" s="27">
        <f t="shared" si="0"/>
        <v>68109.500694871822</v>
      </c>
      <c r="F124" s="27">
        <f t="shared" si="0"/>
        <v>62728.564720577691</v>
      </c>
      <c r="G124" s="27">
        <f t="shared" si="0"/>
        <v>74701.420804200534</v>
      </c>
      <c r="H124" s="27">
        <f t="shared" si="0"/>
        <v>21139.018571900386</v>
      </c>
      <c r="I124" s="27">
        <f t="shared" si="0"/>
        <v>32158.746400253844</v>
      </c>
      <c r="J124" s="27">
        <f t="shared" si="0"/>
        <v>56562.491244594181</v>
      </c>
    </row>
    <row r="125" spans="1:10" ht="18" customHeight="1" x14ac:dyDescent="0.3">
      <c r="A125" s="108" t="s">
        <v>8</v>
      </c>
      <c r="B125" s="109"/>
      <c r="C125" s="109"/>
      <c r="D125" s="109"/>
      <c r="E125" s="109"/>
      <c r="F125" s="109"/>
      <c r="G125" s="109"/>
      <c r="H125" s="109"/>
      <c r="I125" s="109"/>
      <c r="J125" s="110"/>
    </row>
    <row r="126" spans="1:10" x14ac:dyDescent="0.3">
      <c r="A126" s="29" t="s">
        <v>176</v>
      </c>
      <c r="B126" s="29"/>
      <c r="C126" s="33">
        <v>6150.6787157572162</v>
      </c>
      <c r="D126" s="33">
        <v>22355.237223040484</v>
      </c>
      <c r="E126" s="33">
        <v>14615.456492967658</v>
      </c>
      <c r="F126" s="33">
        <v>13583.427267573436</v>
      </c>
      <c r="G126" s="33">
        <v>20791.230875919962</v>
      </c>
      <c r="H126" s="33">
        <v>5250.6689843519425</v>
      </c>
      <c r="I126" s="33">
        <v>8138.8119934214346</v>
      </c>
      <c r="J126" s="33">
        <v>11453.650407974777</v>
      </c>
    </row>
  </sheetData>
  <mergeCells count="4">
    <mergeCell ref="A125:J125"/>
    <mergeCell ref="C1:J1"/>
    <mergeCell ref="A1:B2"/>
    <mergeCell ref="A124:B12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48092.331251145341</v>
      </c>
      <c r="C2" s="39">
        <f t="shared" ref="C2:R2" si="0">SUMIF(C4:C91,"&gt;"&amp;0,C4:C91)</f>
        <v>16158.277848886695</v>
      </c>
      <c r="D2" s="39">
        <f t="shared" si="0"/>
        <v>58160.515753636915</v>
      </c>
      <c r="E2" s="39">
        <f t="shared" si="0"/>
        <v>59107.113243769418</v>
      </c>
      <c r="F2" s="39">
        <f t="shared" si="0"/>
        <v>30595.720189202031</v>
      </c>
      <c r="G2" s="39">
        <f t="shared" si="0"/>
        <v>22191.191325084554</v>
      </c>
      <c r="H2" s="39">
        <f t="shared" si="0"/>
        <v>8173.1782796813886</v>
      </c>
      <c r="I2" s="39">
        <f t="shared" si="0"/>
        <v>16321.686038538601</v>
      </c>
      <c r="J2" s="39">
        <f t="shared" si="0"/>
        <v>29458.340869212665</v>
      </c>
      <c r="K2" s="60">
        <f t="shared" si="0"/>
        <v>5342.5701023645388</v>
      </c>
      <c r="L2" s="39">
        <f t="shared" si="0"/>
        <v>21136.993121948639</v>
      </c>
      <c r="M2" s="39">
        <f t="shared" si="0"/>
        <v>14281.756550131538</v>
      </c>
      <c r="N2" s="39">
        <f t="shared" si="0"/>
        <v>13112.501546820875</v>
      </c>
      <c r="O2" s="39">
        <f t="shared" si="0"/>
        <v>19732.688916649447</v>
      </c>
      <c r="P2" s="39">
        <f t="shared" si="0"/>
        <v>4658.11671551779</v>
      </c>
      <c r="Q2" s="39">
        <f t="shared" si="0"/>
        <v>7425.5865832744576</v>
      </c>
      <c r="R2" s="40">
        <f t="shared" si="0"/>
        <v>11062.734582614776</v>
      </c>
      <c r="S2" s="40">
        <f>SUMIF(S4:S91,"&gt;"&amp;0,S4:S91)</f>
        <v>288230.19955842575</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44.170216841971182</v>
      </c>
      <c r="K6" s="53"/>
      <c r="L6" s="54">
        <v>58.049104409625784</v>
      </c>
      <c r="M6" s="54"/>
      <c r="N6" s="54"/>
      <c r="O6" s="54"/>
      <c r="P6" s="54"/>
      <c r="Q6" s="54"/>
      <c r="R6" s="55"/>
      <c r="S6" s="55">
        <v>44.170216841970614</v>
      </c>
    </row>
    <row r="7" spans="1:19" x14ac:dyDescent="0.3">
      <c r="A7" s="45">
        <f t="shared" si="1"/>
        <v>43968</v>
      </c>
      <c r="B7" s="53"/>
      <c r="C7" s="54"/>
      <c r="D7" s="54"/>
      <c r="E7" s="54"/>
      <c r="F7" s="54"/>
      <c r="G7" s="54"/>
      <c r="H7" s="54"/>
      <c r="I7" s="54"/>
      <c r="J7" s="54">
        <v>310.24651345996722</v>
      </c>
      <c r="K7" s="53"/>
      <c r="L7" s="54">
        <v>263.3007805453982</v>
      </c>
      <c r="M7" s="54"/>
      <c r="N7" s="54"/>
      <c r="O7" s="54"/>
      <c r="P7" s="54"/>
      <c r="Q7" s="54"/>
      <c r="R7" s="55"/>
      <c r="S7" s="55">
        <v>310.2465134599679</v>
      </c>
    </row>
    <row r="8" spans="1:19" x14ac:dyDescent="0.3">
      <c r="A8" s="45">
        <f t="shared" si="1"/>
        <v>43975</v>
      </c>
      <c r="B8" s="53"/>
      <c r="C8" s="54"/>
      <c r="D8" s="54"/>
      <c r="E8" s="54"/>
      <c r="F8" s="54"/>
      <c r="G8" s="54"/>
      <c r="H8" s="54"/>
      <c r="I8" s="54"/>
      <c r="J8" s="54">
        <v>290.04360743422626</v>
      </c>
      <c r="K8" s="53"/>
      <c r="L8" s="54">
        <v>294.02598583796237</v>
      </c>
      <c r="M8" s="54"/>
      <c r="N8" s="54"/>
      <c r="O8" s="54"/>
      <c r="P8" s="54"/>
      <c r="Q8" s="54"/>
      <c r="R8" s="55"/>
      <c r="S8" s="55">
        <v>290.04360743422694</v>
      </c>
    </row>
    <row r="9" spans="1:19" x14ac:dyDescent="0.3">
      <c r="A9" s="45">
        <f t="shared" si="1"/>
        <v>43982</v>
      </c>
      <c r="B9" s="53">
        <v>50</v>
      </c>
      <c r="C9" s="54"/>
      <c r="D9" s="54"/>
      <c r="E9" s="54"/>
      <c r="F9" s="54"/>
      <c r="G9" s="54"/>
      <c r="H9" s="54"/>
      <c r="I9" s="54"/>
      <c r="J9" s="54">
        <v>307.76138020024246</v>
      </c>
      <c r="K9" s="53">
        <v>6.8965517241379306</v>
      </c>
      <c r="L9" s="54">
        <v>369.46122238723581</v>
      </c>
      <c r="M9" s="54"/>
      <c r="N9" s="54"/>
      <c r="O9" s="54"/>
      <c r="P9" s="54"/>
      <c r="Q9" s="54">
        <v>18.103448275862068</v>
      </c>
      <c r="R9" s="55"/>
      <c r="S9" s="55">
        <v>445.76138020024155</v>
      </c>
    </row>
    <row r="10" spans="1:19" x14ac:dyDescent="0.3">
      <c r="A10" s="45">
        <f t="shared" si="1"/>
        <v>43989</v>
      </c>
      <c r="B10" s="53">
        <v>182.44943280651546</v>
      </c>
      <c r="C10" s="54"/>
      <c r="D10" s="54">
        <v>30</v>
      </c>
      <c r="E10" s="54">
        <v>11</v>
      </c>
      <c r="F10" s="54"/>
      <c r="G10" s="54"/>
      <c r="H10" s="54"/>
      <c r="I10" s="54"/>
      <c r="J10" s="54">
        <v>459.39307529888606</v>
      </c>
      <c r="K10" s="53">
        <v>13.619127742263714</v>
      </c>
      <c r="L10" s="54">
        <v>464.50702589517118</v>
      </c>
      <c r="M10" s="54">
        <v>9</v>
      </c>
      <c r="N10" s="54"/>
      <c r="O10" s="54">
        <v>14</v>
      </c>
      <c r="P10" s="54"/>
      <c r="Q10" s="54">
        <v>26.900792868546034</v>
      </c>
      <c r="R10" s="55">
        <v>3</v>
      </c>
      <c r="S10" s="55">
        <v>800.84250810540107</v>
      </c>
    </row>
    <row r="11" spans="1:19" x14ac:dyDescent="0.3">
      <c r="A11" s="45">
        <f t="shared" si="1"/>
        <v>43996</v>
      </c>
      <c r="B11" s="53">
        <v>486.3316822131128</v>
      </c>
      <c r="C11" s="54"/>
      <c r="D11" s="54">
        <v>575.38419476418494</v>
      </c>
      <c r="E11" s="54">
        <v>179.72381513893129</v>
      </c>
      <c r="F11" s="54"/>
      <c r="G11" s="54"/>
      <c r="H11" s="54"/>
      <c r="I11" s="54"/>
      <c r="J11" s="54">
        <v>570.73067946761989</v>
      </c>
      <c r="K11" s="53">
        <v>49.492739646085496</v>
      </c>
      <c r="L11" s="54">
        <v>486.78771449796204</v>
      </c>
      <c r="M11" s="54">
        <v>137.44990552761129</v>
      </c>
      <c r="N11" s="54">
        <v>15.12</v>
      </c>
      <c r="O11" s="54">
        <v>112.13033532619409</v>
      </c>
      <c r="P11" s="54"/>
      <c r="Q11" s="54">
        <v>120.75297854441641</v>
      </c>
      <c r="R11" s="55">
        <v>-23.131716600589073</v>
      </c>
      <c r="S11" s="55">
        <v>1812.1703715838485</v>
      </c>
    </row>
    <row r="12" spans="1:19" x14ac:dyDescent="0.3">
      <c r="A12" s="45">
        <f t="shared" si="1"/>
        <v>44003</v>
      </c>
      <c r="B12" s="53">
        <v>743.96311216559025</v>
      </c>
      <c r="C12" s="54"/>
      <c r="D12" s="54">
        <v>1029.1115855918295</v>
      </c>
      <c r="E12" s="54">
        <v>294.41371176485154</v>
      </c>
      <c r="F12" s="54">
        <v>5</v>
      </c>
      <c r="G12" s="54">
        <v>5</v>
      </c>
      <c r="H12" s="54"/>
      <c r="I12" s="54"/>
      <c r="J12" s="54">
        <v>462.39540009982193</v>
      </c>
      <c r="K12" s="53">
        <v>137.15491011615649</v>
      </c>
      <c r="L12" s="54">
        <v>423.96209885549388</v>
      </c>
      <c r="M12" s="54">
        <v>242.82294720595866</v>
      </c>
      <c r="N12" s="54">
        <v>26.764070537260636</v>
      </c>
      <c r="O12" s="54">
        <v>354.35335879910031</v>
      </c>
      <c r="P12" s="54"/>
      <c r="Q12" s="54">
        <v>214.65730034370185</v>
      </c>
      <c r="R12" s="55">
        <v>70.813150251245986</v>
      </c>
      <c r="S12" s="55">
        <v>2554.8838096220934</v>
      </c>
    </row>
    <row r="13" spans="1:19" x14ac:dyDescent="0.3">
      <c r="A13" s="45">
        <f t="shared" si="1"/>
        <v>44010</v>
      </c>
      <c r="B13" s="53">
        <v>1123.4284958108412</v>
      </c>
      <c r="C13" s="54">
        <v>49.664602424909617</v>
      </c>
      <c r="D13" s="54">
        <v>1393.9104347470191</v>
      </c>
      <c r="E13" s="54">
        <v>418.71413323224124</v>
      </c>
      <c r="F13" s="54">
        <v>12.103309105270228</v>
      </c>
      <c r="G13" s="54">
        <v>-7.4181606765769175</v>
      </c>
      <c r="H13" s="54">
        <v>5</v>
      </c>
      <c r="I13" s="54">
        <v>29</v>
      </c>
      <c r="J13" s="54">
        <v>463.08431596636501</v>
      </c>
      <c r="K13" s="53">
        <v>156.72266431064804</v>
      </c>
      <c r="L13" s="54">
        <v>419.45075068919527</v>
      </c>
      <c r="M13" s="54">
        <v>384.14482070674359</v>
      </c>
      <c r="N13" s="54">
        <v>76.516409868224969</v>
      </c>
      <c r="O13" s="54">
        <v>481.65195708885039</v>
      </c>
      <c r="P13" s="54">
        <v>2.0258800616724102</v>
      </c>
      <c r="Q13" s="54">
        <v>237.25903185605142</v>
      </c>
      <c r="R13" s="55">
        <v>111.56350213951532</v>
      </c>
      <c r="S13" s="55">
        <v>3495.4871306100704</v>
      </c>
    </row>
    <row r="14" spans="1:19" x14ac:dyDescent="0.3">
      <c r="A14" s="45">
        <f t="shared" si="1"/>
        <v>44017</v>
      </c>
      <c r="B14" s="53">
        <v>1442.1293134432435</v>
      </c>
      <c r="C14" s="54">
        <v>160.22191907888214</v>
      </c>
      <c r="D14" s="54">
        <v>1775.648010967072</v>
      </c>
      <c r="E14" s="54">
        <v>605.50509103852505</v>
      </c>
      <c r="F14" s="54">
        <v>43.619459599667152</v>
      </c>
      <c r="G14" s="54">
        <v>165.55890436762661</v>
      </c>
      <c r="H14" s="54">
        <v>-20.737080055225761</v>
      </c>
      <c r="I14" s="54">
        <v>147.82443327959436</v>
      </c>
      <c r="J14" s="54">
        <v>502.50401119223989</v>
      </c>
      <c r="K14" s="53">
        <v>78.884949272644548</v>
      </c>
      <c r="L14" s="54">
        <v>416.53720207443212</v>
      </c>
      <c r="M14" s="54">
        <v>525.0784590998926</v>
      </c>
      <c r="N14" s="54">
        <v>127.28867256828983</v>
      </c>
      <c r="O14" s="54">
        <v>647.12104464904178</v>
      </c>
      <c r="P14" s="54">
        <v>36.130321652349977</v>
      </c>
      <c r="Q14" s="54">
        <v>271.56035600355864</v>
      </c>
      <c r="R14" s="55">
        <v>217.04577082270424</v>
      </c>
      <c r="S14" s="55">
        <v>4822.274062911627</v>
      </c>
    </row>
    <row r="15" spans="1:19" x14ac:dyDescent="0.3">
      <c r="A15" s="45">
        <f t="shared" si="1"/>
        <v>44024</v>
      </c>
      <c r="B15" s="53">
        <v>1453.2531223798471</v>
      </c>
      <c r="C15" s="54">
        <v>342.26165012883439</v>
      </c>
      <c r="D15" s="54">
        <v>2227.1746684656937</v>
      </c>
      <c r="E15" s="54">
        <v>1196.3030536369281</v>
      </c>
      <c r="F15" s="54">
        <v>220.2083774792336</v>
      </c>
      <c r="G15" s="54">
        <v>296.74004144741184</v>
      </c>
      <c r="H15" s="54">
        <v>57.112839344423548</v>
      </c>
      <c r="I15" s="54">
        <v>286.36858633526344</v>
      </c>
      <c r="J15" s="54">
        <v>460.02662902363318</v>
      </c>
      <c r="K15" s="53">
        <v>204.38600286500673</v>
      </c>
      <c r="L15" s="54">
        <v>358.17752033917736</v>
      </c>
      <c r="M15" s="54">
        <v>698.46894119226886</v>
      </c>
      <c r="N15" s="54">
        <v>375.55389758324981</v>
      </c>
      <c r="O15" s="54">
        <v>789.87064533288253</v>
      </c>
      <c r="P15" s="54">
        <v>20.610907794426225</v>
      </c>
      <c r="Q15" s="54">
        <v>281.14848763415296</v>
      </c>
      <c r="R15" s="55">
        <v>303.37899388093558</v>
      </c>
      <c r="S15" s="55">
        <v>6539.4489682412641</v>
      </c>
    </row>
    <row r="16" spans="1:19" x14ac:dyDescent="0.3">
      <c r="A16" s="45">
        <f t="shared" si="1"/>
        <v>44031</v>
      </c>
      <c r="B16" s="53">
        <v>1373.7357165322517</v>
      </c>
      <c r="C16" s="54">
        <v>487.07508007248964</v>
      </c>
      <c r="D16" s="54">
        <v>1845.3572916755504</v>
      </c>
      <c r="E16" s="54">
        <v>1583.6568646630058</v>
      </c>
      <c r="F16" s="54">
        <v>212.49522644728813</v>
      </c>
      <c r="G16" s="54">
        <v>457.68258603841525</v>
      </c>
      <c r="H16" s="54">
        <v>90.823733850398185</v>
      </c>
      <c r="I16" s="54">
        <v>286.91284477199463</v>
      </c>
      <c r="J16" s="54">
        <v>338.601555396967</v>
      </c>
      <c r="K16" s="53">
        <v>183.42609943667225</v>
      </c>
      <c r="L16" s="54">
        <v>279.20318040068946</v>
      </c>
      <c r="M16" s="54">
        <v>557.47933914462305</v>
      </c>
      <c r="N16" s="54">
        <v>535.40230243875362</v>
      </c>
      <c r="O16" s="54">
        <v>508.88784069966141</v>
      </c>
      <c r="P16" s="54">
        <v>70.951255452464295</v>
      </c>
      <c r="Q16" s="54">
        <v>202.08103977192278</v>
      </c>
      <c r="R16" s="55">
        <v>289.14437107262779</v>
      </c>
      <c r="S16" s="55">
        <v>6676.3408994483652</v>
      </c>
    </row>
    <row r="17" spans="1:19" x14ac:dyDescent="0.3">
      <c r="A17" s="45">
        <f t="shared" si="1"/>
        <v>44038</v>
      </c>
      <c r="B17" s="53">
        <v>967.18344372893648</v>
      </c>
      <c r="C17" s="54">
        <v>546.72570973511426</v>
      </c>
      <c r="D17" s="54">
        <v>1421.3401414884693</v>
      </c>
      <c r="E17" s="54">
        <v>1353.6666867246229</v>
      </c>
      <c r="F17" s="54">
        <v>296.15709130320329</v>
      </c>
      <c r="G17" s="54">
        <v>396.08565021112008</v>
      </c>
      <c r="H17" s="54">
        <v>67.981141097598424</v>
      </c>
      <c r="I17" s="54">
        <v>242.22213999029861</v>
      </c>
      <c r="J17" s="54">
        <v>240.79212055039727</v>
      </c>
      <c r="K17" s="53">
        <v>68.92519923743842</v>
      </c>
      <c r="L17" s="54">
        <v>170.48778476565542</v>
      </c>
      <c r="M17" s="54">
        <v>391.62508395476101</v>
      </c>
      <c r="N17" s="54">
        <v>330.4810489222549</v>
      </c>
      <c r="O17" s="54">
        <v>393.53684972879694</v>
      </c>
      <c r="P17" s="54">
        <v>107.78018796828906</v>
      </c>
      <c r="Q17" s="54">
        <v>141.56790355518612</v>
      </c>
      <c r="R17" s="55">
        <v>283.95118316485156</v>
      </c>
      <c r="S17" s="55">
        <v>5532.1541248297581</v>
      </c>
    </row>
    <row r="18" spans="1:19" x14ac:dyDescent="0.3">
      <c r="A18" s="45">
        <f t="shared" si="1"/>
        <v>44045</v>
      </c>
      <c r="B18" s="53">
        <v>587.95509743670345</v>
      </c>
      <c r="C18" s="54">
        <v>460.74433872566158</v>
      </c>
      <c r="D18" s="54">
        <v>887.73598516166817</v>
      </c>
      <c r="E18" s="54">
        <v>1069.9235204474921</v>
      </c>
      <c r="F18" s="54">
        <v>194.48494183111416</v>
      </c>
      <c r="G18" s="54">
        <v>275.52728973404817</v>
      </c>
      <c r="H18" s="54">
        <v>71.016474455723596</v>
      </c>
      <c r="I18" s="54">
        <v>202.20716795173269</v>
      </c>
      <c r="J18" s="54">
        <v>249.68144369162451</v>
      </c>
      <c r="K18" s="53">
        <v>76.508856813178198</v>
      </c>
      <c r="L18" s="54">
        <v>227.36280102646037</v>
      </c>
      <c r="M18" s="54">
        <v>233.12126161340825</v>
      </c>
      <c r="N18" s="54">
        <v>277.31831515241373</v>
      </c>
      <c r="O18" s="54">
        <v>167.85126172074911</v>
      </c>
      <c r="P18" s="54">
        <v>123.54987499578945</v>
      </c>
      <c r="Q18" s="54">
        <v>98.977788960277337</v>
      </c>
      <c r="R18" s="55">
        <v>222.44163177384519</v>
      </c>
      <c r="S18" s="55">
        <v>3999.2762594357791</v>
      </c>
    </row>
    <row r="19" spans="1:19" x14ac:dyDescent="0.3">
      <c r="A19" s="45">
        <f t="shared" si="1"/>
        <v>44052</v>
      </c>
      <c r="B19" s="53">
        <v>369.97798595518543</v>
      </c>
      <c r="C19" s="54">
        <v>320.93335857090631</v>
      </c>
      <c r="D19" s="54">
        <v>579.31386198578662</v>
      </c>
      <c r="E19" s="54">
        <v>677.25120360322603</v>
      </c>
      <c r="F19" s="54">
        <v>197.68136697951809</v>
      </c>
      <c r="G19" s="54">
        <v>235.14288907166394</v>
      </c>
      <c r="H19" s="54">
        <v>89.444081025313096</v>
      </c>
      <c r="I19" s="54">
        <v>129.78594696417099</v>
      </c>
      <c r="J19" s="54">
        <v>95.023611945756898</v>
      </c>
      <c r="K19" s="53">
        <v>47.046188585926956</v>
      </c>
      <c r="L19" s="54">
        <v>74.900099895262883</v>
      </c>
      <c r="M19" s="54">
        <v>123.13552315150224</v>
      </c>
      <c r="N19" s="54">
        <v>109.46376356410542</v>
      </c>
      <c r="O19" s="54">
        <v>155.38267708817637</v>
      </c>
      <c r="P19" s="54">
        <v>123.23810187997833</v>
      </c>
      <c r="Q19" s="54">
        <v>51.765353751716503</v>
      </c>
      <c r="R19" s="55">
        <v>112.68301847575964</v>
      </c>
      <c r="S19" s="55">
        <v>2694.5543061015269</v>
      </c>
    </row>
    <row r="20" spans="1:19" x14ac:dyDescent="0.3">
      <c r="A20" s="45">
        <f t="shared" si="1"/>
        <v>44059</v>
      </c>
      <c r="B20" s="53">
        <v>457.7149311865071</v>
      </c>
      <c r="C20" s="54">
        <v>306.37272865475302</v>
      </c>
      <c r="D20" s="54">
        <v>416.15044276613253</v>
      </c>
      <c r="E20" s="54">
        <v>445.65081620548153</v>
      </c>
      <c r="F20" s="54">
        <v>119.96090191729695</v>
      </c>
      <c r="G20" s="54">
        <v>105.83990478773273</v>
      </c>
      <c r="H20" s="54">
        <v>101.32165938306798</v>
      </c>
      <c r="I20" s="54">
        <v>166.65522062008563</v>
      </c>
      <c r="J20" s="54">
        <v>226.10305474426411</v>
      </c>
      <c r="K20" s="53">
        <v>23.278911658740469</v>
      </c>
      <c r="L20" s="54">
        <v>139.17629179849678</v>
      </c>
      <c r="M20" s="54">
        <v>87.901675791819002</v>
      </c>
      <c r="N20" s="54">
        <v>99.881516467508561</v>
      </c>
      <c r="O20" s="54">
        <v>157.74084079576062</v>
      </c>
      <c r="P20" s="54">
        <v>128.06831863048862</v>
      </c>
      <c r="Q20" s="54">
        <v>54.160796845753339</v>
      </c>
      <c r="R20" s="55">
        <v>132.38611456185345</v>
      </c>
      <c r="S20" s="55">
        <v>2345.7696602653232</v>
      </c>
    </row>
    <row r="21" spans="1:19" x14ac:dyDescent="0.3">
      <c r="A21" s="45">
        <f t="shared" si="1"/>
        <v>44066</v>
      </c>
      <c r="B21" s="53">
        <v>203.48985185298511</v>
      </c>
      <c r="C21" s="54">
        <v>248.09155191825096</v>
      </c>
      <c r="D21" s="54">
        <v>313.95392147375287</v>
      </c>
      <c r="E21" s="54">
        <v>319.9792557501105</v>
      </c>
      <c r="F21" s="54">
        <v>126.00398915087203</v>
      </c>
      <c r="G21" s="54">
        <v>58.308025986042708</v>
      </c>
      <c r="H21" s="54">
        <v>91.460165970700018</v>
      </c>
      <c r="I21" s="54">
        <v>46.641326843826164</v>
      </c>
      <c r="J21" s="54">
        <v>166.32872728825737</v>
      </c>
      <c r="K21" s="53">
        <v>4.8896471083633486</v>
      </c>
      <c r="L21" s="54">
        <v>86.817195550153656</v>
      </c>
      <c r="M21" s="54">
        <v>115.92335731516835</v>
      </c>
      <c r="N21" s="54">
        <v>140.13908142409451</v>
      </c>
      <c r="O21" s="54">
        <v>16.078664831119966</v>
      </c>
      <c r="P21" s="54">
        <v>65.506971573878758</v>
      </c>
      <c r="Q21" s="54">
        <v>25.905037228145062</v>
      </c>
      <c r="R21" s="55">
        <v>68.059150474061596</v>
      </c>
      <c r="S21" s="55">
        <v>1574.2568162347852</v>
      </c>
    </row>
    <row r="22" spans="1:19" x14ac:dyDescent="0.3">
      <c r="A22" s="45">
        <f t="shared" si="1"/>
        <v>44073</v>
      </c>
      <c r="B22" s="53">
        <v>205.35049567388819</v>
      </c>
      <c r="C22" s="54">
        <v>124.33172428914042</v>
      </c>
      <c r="D22" s="54">
        <v>174.47328009245075</v>
      </c>
      <c r="E22" s="54">
        <v>302.10731462724925</v>
      </c>
      <c r="F22" s="54">
        <v>107.46515185697444</v>
      </c>
      <c r="G22" s="54">
        <v>37.393057668113443</v>
      </c>
      <c r="H22" s="54">
        <v>24.141617541541791</v>
      </c>
      <c r="I22" s="54">
        <v>30.815596876777022</v>
      </c>
      <c r="J22" s="54">
        <v>155.28695278559326</v>
      </c>
      <c r="K22" s="53">
        <v>10.874938458146545</v>
      </c>
      <c r="L22" s="54">
        <v>66.370530931794406</v>
      </c>
      <c r="M22" s="54">
        <v>56.004575921648666</v>
      </c>
      <c r="N22" s="54">
        <v>45.110565953202297</v>
      </c>
      <c r="O22" s="54">
        <v>-22.203923089893806</v>
      </c>
      <c r="P22" s="54">
        <v>48.069523007250268</v>
      </c>
      <c r="Q22" s="54">
        <v>20.918985190132872</v>
      </c>
      <c r="R22" s="55">
        <v>28.42209820042217</v>
      </c>
      <c r="S22" s="55">
        <v>1161.365191411729</v>
      </c>
    </row>
    <row r="23" spans="1:19" x14ac:dyDescent="0.3">
      <c r="A23" s="45">
        <f t="shared" si="1"/>
        <v>44080</v>
      </c>
      <c r="B23" s="53">
        <v>97.722186866119728</v>
      </c>
      <c r="C23" s="54">
        <v>75.311104665196581</v>
      </c>
      <c r="D23" s="54">
        <v>44.65986157141856</v>
      </c>
      <c r="E23" s="54">
        <v>33.213916081055004</v>
      </c>
      <c r="F23" s="54">
        <v>26.962120406100212</v>
      </c>
      <c r="G23" s="54">
        <v>33.988658003492674</v>
      </c>
      <c r="H23" s="54">
        <v>69.728963922048933</v>
      </c>
      <c r="I23" s="54">
        <v>-2.093410180664705</v>
      </c>
      <c r="J23" s="54">
        <v>160.39267266719673</v>
      </c>
      <c r="K23" s="53">
        <v>20.659598748997183</v>
      </c>
      <c r="L23" s="54">
        <v>114.3459870885269</v>
      </c>
      <c r="M23" s="54">
        <v>-43.229659133739631</v>
      </c>
      <c r="N23" s="54">
        <v>-22.350429155126449</v>
      </c>
      <c r="O23" s="54">
        <v>-26.25361445283454</v>
      </c>
      <c r="P23" s="54">
        <v>63.871680236864535</v>
      </c>
      <c r="Q23" s="54">
        <v>-9.9529380557121669</v>
      </c>
      <c r="R23" s="55">
        <v>66.863641123440232</v>
      </c>
      <c r="S23" s="55">
        <v>541.97948418262058</v>
      </c>
    </row>
    <row r="24" spans="1:19" x14ac:dyDescent="0.3">
      <c r="A24" s="45">
        <f t="shared" si="1"/>
        <v>44087</v>
      </c>
      <c r="B24" s="53">
        <v>66.040680727534209</v>
      </c>
      <c r="C24" s="54">
        <v>36.686662638840744</v>
      </c>
      <c r="D24" s="54">
        <v>-34.536043047227167</v>
      </c>
      <c r="E24" s="54">
        <v>150.21173405286299</v>
      </c>
      <c r="F24" s="54">
        <v>93.706465381126691</v>
      </c>
      <c r="G24" s="54">
        <v>10.196937945569175</v>
      </c>
      <c r="H24" s="54">
        <v>37.5172138132138</v>
      </c>
      <c r="I24" s="54">
        <v>17.304992206117845</v>
      </c>
      <c r="J24" s="54">
        <v>-7.7588437679943354</v>
      </c>
      <c r="K24" s="53">
        <v>8.1402282346396362</v>
      </c>
      <c r="L24" s="54">
        <v>-34.356885162096091</v>
      </c>
      <c r="M24" s="54">
        <v>20.215390140022294</v>
      </c>
      <c r="N24" s="54">
        <v>-28.0982770919058</v>
      </c>
      <c r="O24" s="54">
        <v>-58.638672720073259</v>
      </c>
      <c r="P24" s="54">
        <v>15.036008260221649</v>
      </c>
      <c r="Q24" s="54">
        <v>-4.3549686481443359</v>
      </c>
      <c r="R24" s="55">
        <v>-9.6336808007324635</v>
      </c>
      <c r="S24" s="55">
        <v>411.66468676528166</v>
      </c>
    </row>
    <row r="25" spans="1:19" x14ac:dyDescent="0.3">
      <c r="A25" s="45">
        <f t="shared" si="1"/>
        <v>44094</v>
      </c>
      <c r="B25" s="53">
        <v>117.60652002129632</v>
      </c>
      <c r="C25" s="54">
        <v>148.6615069084022</v>
      </c>
      <c r="D25" s="54">
        <v>13.561380672058249</v>
      </c>
      <c r="E25" s="54">
        <v>104.88404966119765</v>
      </c>
      <c r="F25" s="54">
        <v>65.984400248060183</v>
      </c>
      <c r="G25" s="54">
        <v>62.784807520774621</v>
      </c>
      <c r="H25" s="54">
        <v>51.705402062850425</v>
      </c>
      <c r="I25" s="54">
        <v>12.453719277747723</v>
      </c>
      <c r="J25" s="54">
        <v>-18.120639976309803</v>
      </c>
      <c r="K25" s="53">
        <v>1.1810685219074344</v>
      </c>
      <c r="L25" s="54">
        <v>-24.718722924829763</v>
      </c>
      <c r="M25" s="54">
        <v>-9.7698217207516791</v>
      </c>
      <c r="N25" s="54">
        <v>21.214090352814594</v>
      </c>
      <c r="O25" s="54">
        <v>40.904214230303239</v>
      </c>
      <c r="P25" s="54">
        <v>36.332403638985966</v>
      </c>
      <c r="Q25" s="54">
        <v>-3.7604641956048681</v>
      </c>
      <c r="R25" s="55">
        <v>-19.017874351207581</v>
      </c>
      <c r="S25" s="55">
        <v>577.64178637238547</v>
      </c>
    </row>
    <row r="26" spans="1:19" x14ac:dyDescent="0.3">
      <c r="A26" s="45">
        <f t="shared" si="1"/>
        <v>44101</v>
      </c>
      <c r="B26" s="53">
        <v>104.02801472309716</v>
      </c>
      <c r="C26" s="54">
        <v>75.857506522890162</v>
      </c>
      <c r="D26" s="54">
        <v>-97.486864634589665</v>
      </c>
      <c r="E26" s="54">
        <v>-47.806083312770397</v>
      </c>
      <c r="F26" s="54">
        <v>0.48753210238669453</v>
      </c>
      <c r="G26" s="54">
        <v>-87.656430821061576</v>
      </c>
      <c r="H26" s="54">
        <v>29.652311715781366</v>
      </c>
      <c r="I26" s="54">
        <v>19.044875040961301</v>
      </c>
      <c r="J26" s="54">
        <v>59.899810308508336</v>
      </c>
      <c r="K26" s="53">
        <v>-0.59303460173305211</v>
      </c>
      <c r="L26" s="54">
        <v>59.863871361104543</v>
      </c>
      <c r="M26" s="54">
        <v>1.6011981442844672</v>
      </c>
      <c r="N26" s="54">
        <v>-64.233249231213961</v>
      </c>
      <c r="O26" s="54">
        <v>-70.045095919133757</v>
      </c>
      <c r="P26" s="54">
        <v>35.676346362399244</v>
      </c>
      <c r="Q26" s="54">
        <v>-16.301077248282041</v>
      </c>
      <c r="R26" s="55">
        <v>-49.538718896409591</v>
      </c>
      <c r="S26" s="55">
        <v>288.97005041363627</v>
      </c>
    </row>
    <row r="27" spans="1:19" x14ac:dyDescent="0.3">
      <c r="A27" s="45">
        <f t="shared" si="1"/>
        <v>44108</v>
      </c>
      <c r="B27" s="53">
        <v>181.51699774705025</v>
      </c>
      <c r="C27" s="54">
        <v>70.745967630667792</v>
      </c>
      <c r="D27" s="54">
        <v>60.526527637734944</v>
      </c>
      <c r="E27" s="54">
        <v>149.44035094739047</v>
      </c>
      <c r="F27" s="54">
        <v>128.25453435998747</v>
      </c>
      <c r="G27" s="54">
        <v>18.299360820088395</v>
      </c>
      <c r="H27" s="54">
        <v>57.384865914462182</v>
      </c>
      <c r="I27" s="54">
        <v>19.855280488428548</v>
      </c>
      <c r="J27" s="54">
        <v>65.849869742517967</v>
      </c>
      <c r="K27" s="53">
        <v>57.36593592832466</v>
      </c>
      <c r="L27" s="54">
        <v>47.426142355271395</v>
      </c>
      <c r="M27" s="54">
        <v>-22.234532313026421</v>
      </c>
      <c r="N27" s="54">
        <v>3.9807632917871842</v>
      </c>
      <c r="O27" s="54">
        <v>38.009779956412501</v>
      </c>
      <c r="P27" s="54">
        <v>38.653544670955569</v>
      </c>
      <c r="Q27" s="54">
        <v>27.673056231240338</v>
      </c>
      <c r="R27" s="55">
        <v>18.138289322623962</v>
      </c>
      <c r="S27" s="55">
        <v>751.87375528831035</v>
      </c>
    </row>
    <row r="28" spans="1:19" x14ac:dyDescent="0.3">
      <c r="A28" s="45">
        <f t="shared" si="1"/>
        <v>44115</v>
      </c>
      <c r="B28" s="53">
        <v>233.63580896086683</v>
      </c>
      <c r="C28" s="54">
        <v>122.85657489883596</v>
      </c>
      <c r="D28" s="54">
        <v>128.48942400991064</v>
      </c>
      <c r="E28" s="54">
        <v>254.31132304477615</v>
      </c>
      <c r="F28" s="54">
        <v>116.75517753490738</v>
      </c>
      <c r="G28" s="54">
        <v>103.14317318915334</v>
      </c>
      <c r="H28" s="54">
        <v>48.384904425995046</v>
      </c>
      <c r="I28" s="54">
        <v>91.505188022005996</v>
      </c>
      <c r="J28" s="54">
        <v>64.889941554313282</v>
      </c>
      <c r="K28" s="53">
        <v>24.732030842273758</v>
      </c>
      <c r="L28" s="54">
        <v>46.781106954419101</v>
      </c>
      <c r="M28" s="54">
        <v>-33.288789812538823</v>
      </c>
      <c r="N28" s="54">
        <v>42.558759063117691</v>
      </c>
      <c r="O28" s="54">
        <v>30.972241042328335</v>
      </c>
      <c r="P28" s="54">
        <v>48.493348559606218</v>
      </c>
      <c r="Q28" s="54">
        <v>35.82041546733123</v>
      </c>
      <c r="R28" s="55">
        <v>61.989285697928153</v>
      </c>
      <c r="S28" s="55">
        <v>1163.9715156407583</v>
      </c>
    </row>
    <row r="29" spans="1:19" x14ac:dyDescent="0.3">
      <c r="A29" s="45">
        <f t="shared" si="1"/>
        <v>44122</v>
      </c>
      <c r="B29" s="53">
        <v>238.87615460891152</v>
      </c>
      <c r="C29" s="54">
        <v>116.20916633219969</v>
      </c>
      <c r="D29" s="54">
        <v>108.58265161035251</v>
      </c>
      <c r="E29" s="54">
        <v>116.90283513146983</v>
      </c>
      <c r="F29" s="54">
        <v>176.64882297812301</v>
      </c>
      <c r="G29" s="54">
        <v>104.28452487789843</v>
      </c>
      <c r="H29" s="54">
        <v>65.492221106741283</v>
      </c>
      <c r="I29" s="54">
        <v>156.56521862570548</v>
      </c>
      <c r="J29" s="54">
        <v>8.8753430903714161</v>
      </c>
      <c r="K29" s="53">
        <v>29.056732803018619</v>
      </c>
      <c r="L29" s="54">
        <v>12.24725508744632</v>
      </c>
      <c r="M29" s="54">
        <v>25.066610918716719</v>
      </c>
      <c r="N29" s="54">
        <v>-6.0256899301354565</v>
      </c>
      <c r="O29" s="54">
        <v>46.95471569881272</v>
      </c>
      <c r="P29" s="54">
        <v>45.580165516432913</v>
      </c>
      <c r="Q29" s="54">
        <v>62.202531250716049</v>
      </c>
      <c r="R29" s="55">
        <v>12.037391091641894</v>
      </c>
      <c r="S29" s="55">
        <v>1092.4369383617759</v>
      </c>
    </row>
    <row r="30" spans="1:19" x14ac:dyDescent="0.3">
      <c r="A30" s="45">
        <f t="shared" si="1"/>
        <v>44129</v>
      </c>
      <c r="B30" s="53">
        <v>307.32565530079182</v>
      </c>
      <c r="C30" s="54">
        <v>106.29933516904532</v>
      </c>
      <c r="D30" s="54">
        <v>49.765375681540718</v>
      </c>
      <c r="E30" s="54">
        <v>102.59188815935818</v>
      </c>
      <c r="F30" s="54">
        <v>83.90635826953303</v>
      </c>
      <c r="G30" s="54">
        <v>102.22574848289889</v>
      </c>
      <c r="H30" s="54">
        <v>43.65966143020205</v>
      </c>
      <c r="I30" s="54">
        <v>36.35137446916201</v>
      </c>
      <c r="J30" s="54">
        <v>-38.510713488466877</v>
      </c>
      <c r="K30" s="53">
        <v>10.909867435626836</v>
      </c>
      <c r="L30" s="54">
        <v>-16.168133039820702</v>
      </c>
      <c r="M30" s="54">
        <v>18.46415070768461</v>
      </c>
      <c r="N30" s="54">
        <v>-3.843991370255992</v>
      </c>
      <c r="O30" s="54">
        <v>11.590987441245829</v>
      </c>
      <c r="P30" s="54">
        <v>53.907951791740459</v>
      </c>
      <c r="Q30" s="54">
        <v>171.93051065424558</v>
      </c>
      <c r="R30" s="55">
        <v>28.688693214053785</v>
      </c>
      <c r="S30" s="55">
        <v>832.12539696253589</v>
      </c>
    </row>
    <row r="31" spans="1:19" x14ac:dyDescent="0.3">
      <c r="A31" s="45">
        <f t="shared" si="1"/>
        <v>44136</v>
      </c>
      <c r="B31" s="53">
        <v>428.85701208137448</v>
      </c>
      <c r="C31" s="54">
        <v>84.520374442892319</v>
      </c>
      <c r="D31" s="54">
        <v>33.134797925551538</v>
      </c>
      <c r="E31" s="54">
        <v>214.61699015989757</v>
      </c>
      <c r="F31" s="54">
        <v>96.204609109300463</v>
      </c>
      <c r="G31" s="54">
        <v>60.474665355709362</v>
      </c>
      <c r="H31" s="54">
        <v>50.417383302297822</v>
      </c>
      <c r="I31" s="54">
        <v>20.696974617761384</v>
      </c>
      <c r="J31" s="54">
        <v>47.161040891379344</v>
      </c>
      <c r="K31" s="53">
        <v>44.637977388459376</v>
      </c>
      <c r="L31" s="54">
        <v>9.5865015717738515</v>
      </c>
      <c r="M31" s="54">
        <v>-22.948263394502419</v>
      </c>
      <c r="N31" s="54">
        <v>-58.97806552335669</v>
      </c>
      <c r="O31" s="54">
        <v>48.528986329637576</v>
      </c>
      <c r="P31" s="54">
        <v>48.918288091396121</v>
      </c>
      <c r="Q31" s="54">
        <v>243.38431716485368</v>
      </c>
      <c r="R31" s="55">
        <v>5.5801301613024634</v>
      </c>
      <c r="S31" s="55">
        <v>1036.0838478861588</v>
      </c>
    </row>
    <row r="32" spans="1:19" x14ac:dyDescent="0.3">
      <c r="A32" s="45">
        <f t="shared" si="1"/>
        <v>44143</v>
      </c>
      <c r="B32" s="53">
        <v>701.17014051612091</v>
      </c>
      <c r="C32" s="54">
        <v>70.481207024037758</v>
      </c>
      <c r="D32" s="54">
        <v>153.60216240085606</v>
      </c>
      <c r="E32" s="54">
        <v>156.65624360928518</v>
      </c>
      <c r="F32" s="54">
        <v>309.3369683469565</v>
      </c>
      <c r="G32" s="54">
        <v>85.412042555679363</v>
      </c>
      <c r="H32" s="54">
        <v>33.541433898090929</v>
      </c>
      <c r="I32" s="54">
        <v>7.7041324792681962</v>
      </c>
      <c r="J32" s="54">
        <v>138.94651004949469</v>
      </c>
      <c r="K32" s="53">
        <v>45.340008427759713</v>
      </c>
      <c r="L32" s="54">
        <v>132.37592677773944</v>
      </c>
      <c r="M32" s="54">
        <v>35.934446210603198</v>
      </c>
      <c r="N32" s="54">
        <v>7.8314801873261786E-2</v>
      </c>
      <c r="O32" s="54">
        <v>48.446845508984609</v>
      </c>
      <c r="P32" s="54">
        <v>22.002505313087767</v>
      </c>
      <c r="Q32" s="54">
        <v>320.56320064285615</v>
      </c>
      <c r="R32" s="55">
        <v>23.65651361305396</v>
      </c>
      <c r="S32" s="55">
        <v>1656.8508408797825</v>
      </c>
    </row>
    <row r="33" spans="1:19" x14ac:dyDescent="0.3">
      <c r="A33" s="45">
        <f t="shared" si="1"/>
        <v>44150</v>
      </c>
      <c r="B33" s="53">
        <v>845.15134637962387</v>
      </c>
      <c r="C33" s="54">
        <v>80.75209207224384</v>
      </c>
      <c r="D33" s="54">
        <v>108.92340789852983</v>
      </c>
      <c r="E33" s="54">
        <v>92.46070252833033</v>
      </c>
      <c r="F33" s="54">
        <v>198.93470208650069</v>
      </c>
      <c r="G33" s="54">
        <v>65.035664891848683</v>
      </c>
      <c r="H33" s="54">
        <v>51.413930645091625</v>
      </c>
      <c r="I33" s="54">
        <v>55.740542686169533</v>
      </c>
      <c r="J33" s="54">
        <v>121.34851658659841</v>
      </c>
      <c r="K33" s="53">
        <v>69.200101889870666</v>
      </c>
      <c r="L33" s="54">
        <v>65.778296339848225</v>
      </c>
      <c r="M33" s="54">
        <v>-2.7388018061549246</v>
      </c>
      <c r="N33" s="54">
        <v>-9.9014708325585161</v>
      </c>
      <c r="O33" s="54">
        <v>67.64462615760408</v>
      </c>
      <c r="P33" s="54">
        <v>31.576238393231634</v>
      </c>
      <c r="Q33" s="54">
        <v>453.64658137134097</v>
      </c>
      <c r="R33" s="55">
        <v>16.771451101777245</v>
      </c>
      <c r="S33" s="55">
        <v>1619.7609057749487</v>
      </c>
    </row>
    <row r="34" spans="1:19" x14ac:dyDescent="0.3">
      <c r="A34" s="45">
        <f t="shared" si="1"/>
        <v>44157</v>
      </c>
      <c r="B34" s="53">
        <v>1133.9161425680311</v>
      </c>
      <c r="C34" s="54">
        <v>-38.027639007977882</v>
      </c>
      <c r="D34" s="54">
        <v>-85.927933766833803</v>
      </c>
      <c r="E34" s="54">
        <v>135.45915981552275</v>
      </c>
      <c r="F34" s="54">
        <v>68.179898832072467</v>
      </c>
      <c r="G34" s="54">
        <v>-69.438105710870673</v>
      </c>
      <c r="H34" s="54">
        <v>-20.918972744961536</v>
      </c>
      <c r="I34" s="54">
        <v>-18.217039848426566</v>
      </c>
      <c r="J34" s="54">
        <v>41.239493684092622</v>
      </c>
      <c r="K34" s="53">
        <v>145.02461566823553</v>
      </c>
      <c r="L34" s="54">
        <v>45.406468341884988</v>
      </c>
      <c r="M34" s="54">
        <v>-41.128291919313142</v>
      </c>
      <c r="N34" s="54">
        <v>-34.697099583438273</v>
      </c>
      <c r="O34" s="54">
        <v>27.039835786775427</v>
      </c>
      <c r="P34" s="54">
        <v>6.6184687305116938</v>
      </c>
      <c r="Q34" s="54">
        <v>385.65135164766878</v>
      </c>
      <c r="R34" s="55">
        <v>-11.94592635213462</v>
      </c>
      <c r="S34" s="55">
        <v>1378.7946948997214</v>
      </c>
    </row>
    <row r="35" spans="1:19" x14ac:dyDescent="0.3">
      <c r="A35" s="45">
        <f t="shared" si="1"/>
        <v>44164</v>
      </c>
      <c r="B35" s="53">
        <v>1545.6343200769666</v>
      </c>
      <c r="C35" s="54">
        <v>-11.750362299438848</v>
      </c>
      <c r="D35" s="54">
        <v>-0.88577940734171534</v>
      </c>
      <c r="E35" s="54">
        <v>226.13412581940224</v>
      </c>
      <c r="F35" s="54">
        <v>88.617080017180569</v>
      </c>
      <c r="G35" s="54">
        <v>29.395361462377878</v>
      </c>
      <c r="H35" s="54">
        <v>18.327847387182828</v>
      </c>
      <c r="I35" s="54">
        <v>-17.058539902515122</v>
      </c>
      <c r="J35" s="54">
        <v>267.06901205028703</v>
      </c>
      <c r="K35" s="53">
        <v>189.82402180159039</v>
      </c>
      <c r="L35" s="54">
        <v>135.59641153510205</v>
      </c>
      <c r="M35" s="54">
        <v>-9.6968219787237331</v>
      </c>
      <c r="N35" s="54">
        <v>32.969286858571536</v>
      </c>
      <c r="O35" s="54">
        <v>-11.514975907684232</v>
      </c>
      <c r="P35" s="54">
        <v>12.170202686068905</v>
      </c>
      <c r="Q35" s="54">
        <v>326.98172471287569</v>
      </c>
      <c r="R35" s="55">
        <v>-71.096041292333894</v>
      </c>
      <c r="S35" s="55">
        <v>2175.1777468133914</v>
      </c>
    </row>
    <row r="36" spans="1:19" x14ac:dyDescent="0.3">
      <c r="A36" s="45">
        <f t="shared" si="1"/>
        <v>44171</v>
      </c>
      <c r="B36" s="53">
        <v>1907.2831819051869</v>
      </c>
      <c r="C36" s="54">
        <v>6.1270928921740051</v>
      </c>
      <c r="D36" s="54">
        <v>157.23833227973</v>
      </c>
      <c r="E36" s="54">
        <v>631.65576734243314</v>
      </c>
      <c r="F36" s="54">
        <v>202.15804307375345</v>
      </c>
      <c r="G36" s="54">
        <v>142.1827635181769</v>
      </c>
      <c r="H36" s="54">
        <v>48.798805457051003</v>
      </c>
      <c r="I36" s="54">
        <v>24.160263061439196</v>
      </c>
      <c r="J36" s="54">
        <v>420.63383439282507</v>
      </c>
      <c r="K36" s="53">
        <v>243.71701362155875</v>
      </c>
      <c r="L36" s="54">
        <v>247.47015174575728</v>
      </c>
      <c r="M36" s="54">
        <v>-12.350329227347004</v>
      </c>
      <c r="N36" s="54">
        <v>198.4036923036083</v>
      </c>
      <c r="O36" s="54">
        <v>26.684073241044075</v>
      </c>
      <c r="P36" s="54">
        <v>-9.4237253142316035</v>
      </c>
      <c r="Q36" s="54">
        <v>232.04752965407991</v>
      </c>
      <c r="R36" s="55">
        <v>49.465764992001084</v>
      </c>
      <c r="S36" s="55">
        <v>3540.238083922759</v>
      </c>
    </row>
    <row r="37" spans="1:19" x14ac:dyDescent="0.3">
      <c r="A37" s="45">
        <f t="shared" si="1"/>
        <v>44178</v>
      </c>
      <c r="B37" s="53">
        <v>2192.9650449869769</v>
      </c>
      <c r="C37" s="54">
        <v>29.784091092416588</v>
      </c>
      <c r="D37" s="54">
        <v>118.6755183925552</v>
      </c>
      <c r="E37" s="54">
        <v>1119.1522717199953</v>
      </c>
      <c r="F37" s="54">
        <v>159.10434239441201</v>
      </c>
      <c r="G37" s="54">
        <v>107.05171896529112</v>
      </c>
      <c r="H37" s="54">
        <v>64.231157334266754</v>
      </c>
      <c r="I37" s="54">
        <v>-9.4331351715395613</v>
      </c>
      <c r="J37" s="54">
        <v>850.38493170884146</v>
      </c>
      <c r="K37" s="53">
        <v>238.74259389759754</v>
      </c>
      <c r="L37" s="54">
        <v>480.51735033822479</v>
      </c>
      <c r="M37" s="54">
        <v>-22.969993919306205</v>
      </c>
      <c r="N37" s="54">
        <v>419.77187769215294</v>
      </c>
      <c r="O37" s="54">
        <v>39.901802186595546</v>
      </c>
      <c r="P37" s="54">
        <v>-0.16036479588984776</v>
      </c>
      <c r="Q37" s="54">
        <v>212.14119888207671</v>
      </c>
      <c r="R37" s="55">
        <v>34.563731638817728</v>
      </c>
      <c r="S37" s="55">
        <v>4641.3490765947499</v>
      </c>
    </row>
    <row r="38" spans="1:19" x14ac:dyDescent="0.3">
      <c r="A38" s="45">
        <f t="shared" si="1"/>
        <v>44185</v>
      </c>
      <c r="B38" s="53">
        <v>2407.0221938600162</v>
      </c>
      <c r="C38" s="54">
        <v>118.9357959663256</v>
      </c>
      <c r="D38" s="54">
        <v>637.27877608178596</v>
      </c>
      <c r="E38" s="54">
        <v>2248.0193520400226</v>
      </c>
      <c r="F38" s="54">
        <v>348.09436614475612</v>
      </c>
      <c r="G38" s="54">
        <v>288.82315268350044</v>
      </c>
      <c r="H38" s="54">
        <v>71.105150727401281</v>
      </c>
      <c r="I38" s="54">
        <v>127.02125360270622</v>
      </c>
      <c r="J38" s="54">
        <v>1185.6882132948199</v>
      </c>
      <c r="K38" s="53">
        <v>279.18990324430746</v>
      </c>
      <c r="L38" s="54">
        <v>755.01806124038865</v>
      </c>
      <c r="M38" s="54">
        <v>191.12665052924234</v>
      </c>
      <c r="N38" s="54">
        <v>966.6402918977235</v>
      </c>
      <c r="O38" s="54">
        <v>240.29351869836592</v>
      </c>
      <c r="P38" s="54">
        <v>19.627919028231332</v>
      </c>
      <c r="Q38" s="54">
        <v>128.78759877905759</v>
      </c>
      <c r="R38" s="55">
        <v>175.28774789473482</v>
      </c>
      <c r="S38" s="55">
        <v>7431.9882544013381</v>
      </c>
    </row>
    <row r="39" spans="1:19" x14ac:dyDescent="0.3">
      <c r="A39" s="45">
        <f t="shared" si="1"/>
        <v>44192</v>
      </c>
      <c r="B39" s="53">
        <v>2274.0779468179276</v>
      </c>
      <c r="C39" s="54">
        <v>189.02504102849332</v>
      </c>
      <c r="D39" s="54">
        <v>1305.7340782726803</v>
      </c>
      <c r="E39" s="54">
        <v>3372.0987913478848</v>
      </c>
      <c r="F39" s="54">
        <v>927.8336451367029</v>
      </c>
      <c r="G39" s="54">
        <v>597.89301790731247</v>
      </c>
      <c r="H39" s="54">
        <v>119.47179388659441</v>
      </c>
      <c r="I39" s="54">
        <v>336.26431561010406</v>
      </c>
      <c r="J39" s="54">
        <v>1501.9819076320894</v>
      </c>
      <c r="K39" s="53">
        <v>222.89089170633477</v>
      </c>
      <c r="L39" s="54">
        <v>992.82908585344921</v>
      </c>
      <c r="M39" s="54">
        <v>392.02643430979629</v>
      </c>
      <c r="N39" s="54">
        <v>1244.4693126324769</v>
      </c>
      <c r="O39" s="54">
        <v>434.14233223165132</v>
      </c>
      <c r="P39" s="54">
        <v>68.882090911127108</v>
      </c>
      <c r="Q39" s="54">
        <v>99.218125462794575</v>
      </c>
      <c r="R39" s="55">
        <v>445.63435531190032</v>
      </c>
      <c r="S39" s="55">
        <v>10624.380537639787</v>
      </c>
    </row>
    <row r="40" spans="1:19" x14ac:dyDescent="0.3">
      <c r="A40" s="45">
        <f t="shared" si="1"/>
        <v>44199</v>
      </c>
      <c r="B40" s="53">
        <v>2322.0212396708612</v>
      </c>
      <c r="C40" s="54">
        <v>355.86590774467277</v>
      </c>
      <c r="D40" s="54">
        <v>1922.8948616288351</v>
      </c>
      <c r="E40" s="54">
        <v>4778.6970010269652</v>
      </c>
      <c r="F40" s="54">
        <v>1737.7730975383599</v>
      </c>
      <c r="G40" s="54">
        <v>935.88922817247214</v>
      </c>
      <c r="H40" s="54">
        <v>49.138768983866612</v>
      </c>
      <c r="I40" s="54">
        <v>462.03462263672589</v>
      </c>
      <c r="J40" s="54">
        <v>1506.1872355495889</v>
      </c>
      <c r="K40" s="53">
        <v>201.20251057585477</v>
      </c>
      <c r="L40" s="54">
        <v>959.81098091202057</v>
      </c>
      <c r="M40" s="54">
        <v>586.98114293212859</v>
      </c>
      <c r="N40" s="54">
        <v>1381.7007951592204</v>
      </c>
      <c r="O40" s="54">
        <v>615.64904768352221</v>
      </c>
      <c r="P40" s="54">
        <v>73.293304659068781</v>
      </c>
      <c r="Q40" s="54">
        <v>94.330944177186126</v>
      </c>
      <c r="R40" s="55">
        <v>637.57511814136319</v>
      </c>
      <c r="S40" s="55">
        <v>14070.501962952345</v>
      </c>
    </row>
    <row r="41" spans="1:19" x14ac:dyDescent="0.3">
      <c r="A41" s="45">
        <f t="shared" si="1"/>
        <v>44206</v>
      </c>
      <c r="B41" s="53">
        <v>2155.8654658980599</v>
      </c>
      <c r="C41" s="54">
        <v>445.29521454643651</v>
      </c>
      <c r="D41" s="54">
        <v>2180.6147008628823</v>
      </c>
      <c r="E41" s="54">
        <v>5071.6316417235139</v>
      </c>
      <c r="F41" s="54">
        <v>2641.0677191572222</v>
      </c>
      <c r="G41" s="54">
        <v>1495.2445691288522</v>
      </c>
      <c r="H41" s="54">
        <v>138.1234099366344</v>
      </c>
      <c r="I41" s="54">
        <v>654.90797322378751</v>
      </c>
      <c r="J41" s="54">
        <v>1340.1432968720537</v>
      </c>
      <c r="K41" s="53">
        <v>132.85386818046237</v>
      </c>
      <c r="L41" s="54">
        <v>902.76709993340785</v>
      </c>
      <c r="M41" s="54">
        <v>578.42931500952557</v>
      </c>
      <c r="N41" s="54">
        <v>1066.0430040237889</v>
      </c>
      <c r="O41" s="54">
        <v>668.54116470585632</v>
      </c>
      <c r="P41" s="54">
        <v>93.13642205424253</v>
      </c>
      <c r="Q41" s="54">
        <v>72.275303292956494</v>
      </c>
      <c r="R41" s="55">
        <v>605.40511451047439</v>
      </c>
      <c r="S41" s="55">
        <v>16122.893991349469</v>
      </c>
    </row>
    <row r="42" spans="1:19" x14ac:dyDescent="0.3">
      <c r="A42" s="45">
        <f t="shared" si="1"/>
        <v>44213</v>
      </c>
      <c r="B42" s="53">
        <v>1532.3749541777486</v>
      </c>
      <c r="C42" s="54">
        <v>488.02221413247162</v>
      </c>
      <c r="D42" s="54">
        <v>1833.4986142634098</v>
      </c>
      <c r="E42" s="54">
        <v>4023.7895000229487</v>
      </c>
      <c r="F42" s="54">
        <v>2064.0400329626141</v>
      </c>
      <c r="G42" s="54">
        <v>1323.0509514916207</v>
      </c>
      <c r="H42" s="54">
        <v>160.45590277647847</v>
      </c>
      <c r="I42" s="54">
        <v>714.32087851528991</v>
      </c>
      <c r="J42" s="54">
        <v>980.43992779796588</v>
      </c>
      <c r="K42" s="53">
        <v>111.68025532141901</v>
      </c>
      <c r="L42" s="54">
        <v>668.22278415778317</v>
      </c>
      <c r="M42" s="54">
        <v>497.75651981896476</v>
      </c>
      <c r="N42" s="54">
        <v>722.99985905935898</v>
      </c>
      <c r="O42" s="54">
        <v>554.50310778548885</v>
      </c>
      <c r="P42" s="54">
        <v>102.55572970689124</v>
      </c>
      <c r="Q42" s="54">
        <v>69.634432260798775</v>
      </c>
      <c r="R42" s="55">
        <v>546.45097561255147</v>
      </c>
      <c r="S42" s="55">
        <v>13119.992976140544</v>
      </c>
    </row>
    <row r="43" spans="1:19" x14ac:dyDescent="0.3">
      <c r="A43" s="45">
        <f t="shared" si="1"/>
        <v>44220</v>
      </c>
      <c r="B43" s="53">
        <v>839.71234565773034</v>
      </c>
      <c r="C43" s="54">
        <v>293.7595960324374</v>
      </c>
      <c r="D43" s="54">
        <v>1064.1007336602188</v>
      </c>
      <c r="E43" s="54">
        <v>1974.0738434020809</v>
      </c>
      <c r="F43" s="54">
        <v>1241.7399878609083</v>
      </c>
      <c r="G43" s="54">
        <v>857.13147077038309</v>
      </c>
      <c r="H43" s="54">
        <v>113.17080193110539</v>
      </c>
      <c r="I43" s="54">
        <v>452.41325910961439</v>
      </c>
      <c r="J43" s="54">
        <v>600.61068577819515</v>
      </c>
      <c r="K43" s="53">
        <v>41.970089165121806</v>
      </c>
      <c r="L43" s="54">
        <v>410.00551028238101</v>
      </c>
      <c r="M43" s="54">
        <v>328.0324875514047</v>
      </c>
      <c r="N43" s="54">
        <v>369.82484713672716</v>
      </c>
      <c r="O43" s="54">
        <v>350.75511172433363</v>
      </c>
      <c r="P43" s="54">
        <v>57.921768101163451</v>
      </c>
      <c r="Q43" s="54">
        <v>9.7043623023918428</v>
      </c>
      <c r="R43" s="55">
        <v>280.1998126531189</v>
      </c>
      <c r="S43" s="55">
        <v>7436.71272420266</v>
      </c>
    </row>
    <row r="44" spans="1:19" x14ac:dyDescent="0.3">
      <c r="A44" s="45">
        <f t="shared" si="1"/>
        <v>44227</v>
      </c>
      <c r="B44" s="53">
        <v>480.33318914322649</v>
      </c>
      <c r="C44" s="54">
        <v>268.04884828363834</v>
      </c>
      <c r="D44" s="54">
        <v>807.34693868065938</v>
      </c>
      <c r="E44" s="54">
        <v>1321.1805649313862</v>
      </c>
      <c r="F44" s="54">
        <v>711.52814217632692</v>
      </c>
      <c r="G44" s="54">
        <v>539.9980402945738</v>
      </c>
      <c r="H44" s="54">
        <v>97.614439747408426</v>
      </c>
      <c r="I44" s="54">
        <v>259.13169977072471</v>
      </c>
      <c r="J44" s="54">
        <v>419.77451147355725</v>
      </c>
      <c r="K44" s="53">
        <v>27.337750362248954</v>
      </c>
      <c r="L44" s="54">
        <v>338.27328277126776</v>
      </c>
      <c r="M44" s="54">
        <v>243.6676871801107</v>
      </c>
      <c r="N44" s="54">
        <v>216.703691088786</v>
      </c>
      <c r="O44" s="54">
        <v>223.07164883977515</v>
      </c>
      <c r="P44" s="54">
        <v>48.679155724094329</v>
      </c>
      <c r="Q44" s="54">
        <v>19.190277934913382</v>
      </c>
      <c r="R44" s="55">
        <v>188.1222196375341</v>
      </c>
      <c r="S44" s="55">
        <v>4904.9563745015221</v>
      </c>
    </row>
    <row r="45" spans="1:19" x14ac:dyDescent="0.3">
      <c r="A45" s="45">
        <f t="shared" si="1"/>
        <v>44234</v>
      </c>
      <c r="B45" s="53">
        <v>398.67661048386253</v>
      </c>
      <c r="C45" s="54">
        <v>190.88042698302405</v>
      </c>
      <c r="D45" s="54">
        <v>420.57460893803659</v>
      </c>
      <c r="E45" s="54">
        <v>752.91560990965809</v>
      </c>
      <c r="F45" s="54">
        <v>368.84453316499423</v>
      </c>
      <c r="G45" s="54">
        <v>355.05411006951226</v>
      </c>
      <c r="H45" s="54">
        <v>82.614351202215119</v>
      </c>
      <c r="I45" s="54">
        <v>193.30828948140879</v>
      </c>
      <c r="J45" s="54">
        <v>253.28531320474076</v>
      </c>
      <c r="K45" s="53">
        <v>40.723910357353162</v>
      </c>
      <c r="L45" s="54">
        <v>203.79257209141701</v>
      </c>
      <c r="M45" s="54">
        <v>137.03493627981038</v>
      </c>
      <c r="N45" s="54">
        <v>161.5889187924127</v>
      </c>
      <c r="O45" s="54">
        <v>156.13538702348416</v>
      </c>
      <c r="P45" s="54">
        <v>58.628510976392477</v>
      </c>
      <c r="Q45" s="54">
        <v>31.495126549683164</v>
      </c>
      <c r="R45" s="55">
        <v>127.41440831351076</v>
      </c>
      <c r="S45" s="55">
        <v>3016.1538534374249</v>
      </c>
    </row>
    <row r="46" spans="1:19" x14ac:dyDescent="0.3">
      <c r="A46" s="45">
        <f t="shared" si="1"/>
        <v>44241</v>
      </c>
      <c r="B46" s="53">
        <v>206.89143244273123</v>
      </c>
      <c r="C46" s="54">
        <v>87.642805383382552</v>
      </c>
      <c r="D46" s="54">
        <v>509.55089054770292</v>
      </c>
      <c r="E46" s="54">
        <v>565.48264207171587</v>
      </c>
      <c r="F46" s="54">
        <v>397.95443883594214</v>
      </c>
      <c r="G46" s="54">
        <v>341.86947898232575</v>
      </c>
      <c r="H46" s="54">
        <v>126.50126443754505</v>
      </c>
      <c r="I46" s="54">
        <v>218.83825047640198</v>
      </c>
      <c r="J46" s="54">
        <v>173.5889517875645</v>
      </c>
      <c r="K46" s="53">
        <v>22.437060271880867</v>
      </c>
      <c r="L46" s="54">
        <v>117.52375186258888</v>
      </c>
      <c r="M46" s="54">
        <v>109.8351347517015</v>
      </c>
      <c r="N46" s="54">
        <v>57.466332002385116</v>
      </c>
      <c r="O46" s="54">
        <v>168.27864681110913</v>
      </c>
      <c r="P46" s="54">
        <v>27.918898088603754</v>
      </c>
      <c r="Q46" s="54">
        <v>28.977946367647377</v>
      </c>
      <c r="R46" s="55">
        <v>119.09321370004153</v>
      </c>
      <c r="S46" s="55">
        <v>2628.3201549653404</v>
      </c>
    </row>
    <row r="47" spans="1:19" x14ac:dyDescent="0.3">
      <c r="A47" s="45">
        <f t="shared" si="1"/>
        <v>44248</v>
      </c>
      <c r="B47" s="53">
        <v>235.71494797859805</v>
      </c>
      <c r="C47" s="54">
        <v>152.87067949133092</v>
      </c>
      <c r="D47" s="54">
        <v>356.04269989724048</v>
      </c>
      <c r="E47" s="54">
        <v>338.10159280388848</v>
      </c>
      <c r="F47" s="54">
        <v>290.64649007006062</v>
      </c>
      <c r="G47" s="54">
        <v>273.89075767293627</v>
      </c>
      <c r="H47" s="54">
        <v>82.611739695419374</v>
      </c>
      <c r="I47" s="54">
        <v>110.19827414021518</v>
      </c>
      <c r="J47" s="54">
        <v>124.31200315639398</v>
      </c>
      <c r="K47" s="53">
        <v>39.361441742105171</v>
      </c>
      <c r="L47" s="54">
        <v>112.71243846776872</v>
      </c>
      <c r="M47" s="54">
        <v>74.36236650085317</v>
      </c>
      <c r="N47" s="54">
        <v>5.4912000858089982</v>
      </c>
      <c r="O47" s="54">
        <v>92.84346209047203</v>
      </c>
      <c r="P47" s="54">
        <v>90.468943448103047</v>
      </c>
      <c r="Q47" s="54">
        <v>16.404484282157284</v>
      </c>
      <c r="R47" s="55">
        <v>81.885430168981372</v>
      </c>
      <c r="S47" s="55">
        <v>1964.3891849060892</v>
      </c>
    </row>
    <row r="48" spans="1:19" x14ac:dyDescent="0.3">
      <c r="A48" s="45">
        <f t="shared" si="1"/>
        <v>44255</v>
      </c>
      <c r="B48" s="53">
        <v>197.26049308638812</v>
      </c>
      <c r="C48" s="54">
        <v>125.78926132054164</v>
      </c>
      <c r="D48" s="54">
        <v>295.26348317592647</v>
      </c>
      <c r="E48" s="54">
        <v>375.41364636699223</v>
      </c>
      <c r="F48" s="54">
        <v>331.13950227540033</v>
      </c>
      <c r="G48" s="54">
        <v>132.10284755784653</v>
      </c>
      <c r="H48" s="54">
        <v>55.441036157283122</v>
      </c>
      <c r="I48" s="54">
        <v>83.292726105731504</v>
      </c>
      <c r="J48" s="54">
        <v>133.21279917975755</v>
      </c>
      <c r="K48" s="53">
        <v>-0.20099960591477384</v>
      </c>
      <c r="L48" s="54">
        <v>76.340033760428355</v>
      </c>
      <c r="M48" s="54">
        <v>68.898855957335229</v>
      </c>
      <c r="N48" s="54">
        <v>49.825292350652717</v>
      </c>
      <c r="O48" s="54">
        <v>104.66872845413661</v>
      </c>
      <c r="P48" s="54">
        <v>48.607850134463433</v>
      </c>
      <c r="Q48" s="54">
        <v>46.459853802751837</v>
      </c>
      <c r="R48" s="55">
        <v>38.151512988789875</v>
      </c>
      <c r="S48" s="55">
        <v>1728.9157952258211</v>
      </c>
    </row>
    <row r="49" spans="1:19" x14ac:dyDescent="0.3">
      <c r="A49" s="45">
        <f t="shared" si="1"/>
        <v>44262</v>
      </c>
      <c r="B49" s="53">
        <v>158.93545578416115</v>
      </c>
      <c r="C49" s="54">
        <v>139.85316434780344</v>
      </c>
      <c r="D49" s="54">
        <v>263.33843349614108</v>
      </c>
      <c r="E49" s="54">
        <v>357.97262072565718</v>
      </c>
      <c r="F49" s="54">
        <v>276.52274350122332</v>
      </c>
      <c r="G49" s="54">
        <v>291.41702149125547</v>
      </c>
      <c r="H49" s="54">
        <v>77.049022824727018</v>
      </c>
      <c r="I49" s="54">
        <v>135.96168143519628</v>
      </c>
      <c r="J49" s="54">
        <v>101.0414240108073</v>
      </c>
      <c r="K49" s="53">
        <v>22.734097416755077</v>
      </c>
      <c r="L49" s="54">
        <v>85.78180168563506</v>
      </c>
      <c r="M49" s="54">
        <v>55.503604317119027</v>
      </c>
      <c r="N49" s="54">
        <v>41.614578242865605</v>
      </c>
      <c r="O49" s="54">
        <v>108.18650459218071</v>
      </c>
      <c r="P49" s="54">
        <v>71.198985827257104</v>
      </c>
      <c r="Q49" s="54">
        <v>6.8434298724540099</v>
      </c>
      <c r="R49" s="55">
        <v>49.762434627211974</v>
      </c>
      <c r="S49" s="55">
        <v>1802.0915676170189</v>
      </c>
    </row>
    <row r="50" spans="1:19" x14ac:dyDescent="0.3">
      <c r="A50" s="45">
        <f t="shared" si="1"/>
        <v>44269</v>
      </c>
      <c r="B50" s="53">
        <v>81.426763206062105</v>
      </c>
      <c r="C50" s="54">
        <v>162.84164390699249</v>
      </c>
      <c r="D50" s="54">
        <v>214.80751446837053</v>
      </c>
      <c r="E50" s="54">
        <v>252.92813170178874</v>
      </c>
      <c r="F50" s="54">
        <v>172.95614334886636</v>
      </c>
      <c r="G50" s="54">
        <v>139.99338271906652</v>
      </c>
      <c r="H50" s="54">
        <v>52.586457957504223</v>
      </c>
      <c r="I50" s="54">
        <v>73.187880482918104</v>
      </c>
      <c r="J50" s="54">
        <v>15.90051481956209</v>
      </c>
      <c r="K50" s="53">
        <v>11.094686967203117</v>
      </c>
      <c r="L50" s="54">
        <v>61.299774987733883</v>
      </c>
      <c r="M50" s="54">
        <v>37.255981722325146</v>
      </c>
      <c r="N50" s="54">
        <v>23.872357549868923</v>
      </c>
      <c r="O50" s="54">
        <v>69.485920757957217</v>
      </c>
      <c r="P50" s="54">
        <v>37.506256076187739</v>
      </c>
      <c r="Q50" s="54">
        <v>14.841666505513274</v>
      </c>
      <c r="R50" s="55">
        <v>43.555027680655598</v>
      </c>
      <c r="S50" s="55">
        <v>1166.6284326110799</v>
      </c>
    </row>
    <row r="51" spans="1:19" x14ac:dyDescent="0.3">
      <c r="A51" s="45">
        <f t="shared" si="1"/>
        <v>44276</v>
      </c>
      <c r="B51" s="53">
        <v>117.69089164324532</v>
      </c>
      <c r="C51" s="54">
        <v>120.49790747081624</v>
      </c>
      <c r="D51" s="54">
        <v>179.50393776948954</v>
      </c>
      <c r="E51" s="54">
        <v>268.51850651545442</v>
      </c>
      <c r="F51" s="54">
        <v>200.17823510434403</v>
      </c>
      <c r="G51" s="54">
        <v>211.54703470768845</v>
      </c>
      <c r="H51" s="54">
        <v>58.35459978501197</v>
      </c>
      <c r="I51" s="54">
        <v>99.555021467933557</v>
      </c>
      <c r="J51" s="54">
        <v>129.18853165608868</v>
      </c>
      <c r="K51" s="53">
        <v>19.438179352339986</v>
      </c>
      <c r="L51" s="54">
        <v>110.07836261898149</v>
      </c>
      <c r="M51" s="54">
        <v>10.103674830514422</v>
      </c>
      <c r="N51" s="54">
        <v>47.029948246834806</v>
      </c>
      <c r="O51" s="54">
        <v>62.073122973818045</v>
      </c>
      <c r="P51" s="54">
        <v>31.889981599089168</v>
      </c>
      <c r="Q51" s="54">
        <v>13.679384736317047</v>
      </c>
      <c r="R51" s="55">
        <v>29.24532049825973</v>
      </c>
      <c r="S51" s="55">
        <v>1385.034666120082</v>
      </c>
    </row>
    <row r="52" spans="1:19" x14ac:dyDescent="0.3">
      <c r="A52" s="45">
        <f t="shared" si="1"/>
        <v>44283</v>
      </c>
      <c r="B52" s="53">
        <v>144.04788939203263</v>
      </c>
      <c r="C52" s="54">
        <v>132.54002315849493</v>
      </c>
      <c r="D52" s="54">
        <v>265.75136328979011</v>
      </c>
      <c r="E52" s="54">
        <v>241.54069836614894</v>
      </c>
      <c r="F52" s="54">
        <v>184.60724780940495</v>
      </c>
      <c r="G52" s="54">
        <v>140.3517694166552</v>
      </c>
      <c r="H52" s="54">
        <v>36.219595392438634</v>
      </c>
      <c r="I52" s="54">
        <v>60.887733618035668</v>
      </c>
      <c r="J52" s="54">
        <v>31.550857374763041</v>
      </c>
      <c r="K52" s="53">
        <v>-6.6178317182797741</v>
      </c>
      <c r="L52" s="54">
        <v>16.972032582254883</v>
      </c>
      <c r="M52" s="54">
        <v>21.637462671590924</v>
      </c>
      <c r="N52" s="54">
        <v>-17.164642998491615</v>
      </c>
      <c r="O52" s="54">
        <v>61.547457785920813</v>
      </c>
      <c r="P52" s="54">
        <v>47.448259135006822</v>
      </c>
      <c r="Q52" s="54">
        <v>9.5245334889129367</v>
      </c>
      <c r="R52" s="55">
        <v>50.052253966375361</v>
      </c>
      <c r="S52" s="55">
        <v>1237.4971778177714</v>
      </c>
    </row>
    <row r="53" spans="1:19" x14ac:dyDescent="0.3">
      <c r="A53" s="45">
        <f t="shared" si="1"/>
        <v>44290</v>
      </c>
      <c r="B53" s="53">
        <v>176.23854426859884</v>
      </c>
      <c r="C53" s="54">
        <v>182.15656412288814</v>
      </c>
      <c r="D53" s="54">
        <v>281.8093014893384</v>
      </c>
      <c r="E53" s="54">
        <v>284.09968349472069</v>
      </c>
      <c r="F53" s="54">
        <v>173.44329756834372</v>
      </c>
      <c r="G53" s="54">
        <v>164.24605484679273</v>
      </c>
      <c r="H53" s="54">
        <v>116.16857202483891</v>
      </c>
      <c r="I53" s="54">
        <v>87.493787288752173</v>
      </c>
      <c r="J53" s="54">
        <v>12.181400111561061</v>
      </c>
      <c r="K53" s="53">
        <v>40.065707807260253</v>
      </c>
      <c r="L53" s="54">
        <v>-23.159175088313077</v>
      </c>
      <c r="M53" s="54">
        <v>70.029863855858537</v>
      </c>
      <c r="N53" s="54">
        <v>-19.221843893745643</v>
      </c>
      <c r="O53" s="54">
        <v>116.06253388223627</v>
      </c>
      <c r="P53" s="54">
        <v>27.719666022284173</v>
      </c>
      <c r="Q53" s="54">
        <v>2.2590774185261751</v>
      </c>
      <c r="R53" s="55">
        <v>26.151318312593617</v>
      </c>
      <c r="S53" s="55">
        <v>1477.8372052158502</v>
      </c>
    </row>
    <row r="54" spans="1:19" x14ac:dyDescent="0.3">
      <c r="A54" s="45">
        <f t="shared" si="1"/>
        <v>44297</v>
      </c>
      <c r="B54" s="53">
        <v>164.62495366052303</v>
      </c>
      <c r="C54" s="54">
        <v>142.3366341364125</v>
      </c>
      <c r="D54" s="54">
        <v>276.27033315618678</v>
      </c>
      <c r="E54" s="54">
        <v>246.46597608991897</v>
      </c>
      <c r="F54" s="54">
        <v>181.2448285651717</v>
      </c>
      <c r="G54" s="54">
        <v>115.60255807749411</v>
      </c>
      <c r="H54" s="54">
        <v>109.14140615154918</v>
      </c>
      <c r="I54" s="54">
        <v>212.85117429838226</v>
      </c>
      <c r="J54" s="54">
        <v>132.38393579509352</v>
      </c>
      <c r="K54" s="53">
        <v>32.033373932720863</v>
      </c>
      <c r="L54" s="54">
        <v>72.679966087688285</v>
      </c>
      <c r="M54" s="54">
        <v>-12.056377797412836</v>
      </c>
      <c r="N54" s="54">
        <v>25.54000902244411</v>
      </c>
      <c r="O54" s="54">
        <v>104.38293196600353</v>
      </c>
      <c r="P54" s="54">
        <v>55.015866369427428</v>
      </c>
      <c r="Q54" s="54">
        <v>39.012098821861059</v>
      </c>
      <c r="R54" s="55">
        <v>40.061932801230057</v>
      </c>
      <c r="S54" s="55">
        <v>1580.9217999306711</v>
      </c>
    </row>
    <row r="55" spans="1:19" x14ac:dyDescent="0.3">
      <c r="A55" s="45">
        <f t="shared" si="1"/>
        <v>44304</v>
      </c>
      <c r="B55" s="53">
        <v>138.68103865732883</v>
      </c>
      <c r="C55" s="54">
        <v>265.13842822564334</v>
      </c>
      <c r="D55" s="54">
        <v>285.70902513591909</v>
      </c>
      <c r="E55" s="54">
        <v>203.55963360386568</v>
      </c>
      <c r="F55" s="54">
        <v>232.42198867983848</v>
      </c>
      <c r="G55" s="54">
        <v>165.43757545317965</v>
      </c>
      <c r="H55" s="54">
        <v>89.879978360207531</v>
      </c>
      <c r="I55" s="54">
        <v>149.66515846456059</v>
      </c>
      <c r="J55" s="54">
        <v>26.679384786513879</v>
      </c>
      <c r="K55" s="53">
        <v>36.927301779171799</v>
      </c>
      <c r="L55" s="54">
        <v>-41.624536941294195</v>
      </c>
      <c r="M55" s="54">
        <v>5.9512799630763311</v>
      </c>
      <c r="N55" s="54">
        <v>-15.759392203335892</v>
      </c>
      <c r="O55" s="54">
        <v>51.969783641208551</v>
      </c>
      <c r="P55" s="54">
        <v>78.401780196923994</v>
      </c>
      <c r="Q55" s="54">
        <v>2.3916446992741953</v>
      </c>
      <c r="R55" s="55">
        <v>72.518765057721509</v>
      </c>
      <c r="S55" s="55">
        <v>1557.1722113671058</v>
      </c>
    </row>
    <row r="56" spans="1:19" x14ac:dyDescent="0.3">
      <c r="A56" s="45">
        <f t="shared" si="1"/>
        <v>44311</v>
      </c>
      <c r="B56" s="53">
        <v>107.64850396774295</v>
      </c>
      <c r="C56" s="54">
        <v>253.7242068031224</v>
      </c>
      <c r="D56" s="54">
        <v>312.22132188305613</v>
      </c>
      <c r="E56" s="54">
        <v>244.1488803444438</v>
      </c>
      <c r="F56" s="54">
        <v>125.60497158891633</v>
      </c>
      <c r="G56" s="54">
        <v>127.99622555369649</v>
      </c>
      <c r="H56" s="54">
        <v>190.21096607213207</v>
      </c>
      <c r="I56" s="54">
        <v>168.32373083036521</v>
      </c>
      <c r="J56" s="54">
        <v>-11.265619999077671</v>
      </c>
      <c r="K56" s="53">
        <v>46.903724764408466</v>
      </c>
      <c r="L56" s="54">
        <v>-14.815505917941209</v>
      </c>
      <c r="M56" s="54">
        <v>21.315597558482807</v>
      </c>
      <c r="N56" s="54">
        <v>3.6392330351287683</v>
      </c>
      <c r="O56" s="54">
        <v>72.899955308329936</v>
      </c>
      <c r="P56" s="54">
        <v>64.247906896934808</v>
      </c>
      <c r="Q56" s="54">
        <v>-13.598541700561526</v>
      </c>
      <c r="R56" s="55">
        <v>7.3152505678321518</v>
      </c>
      <c r="S56" s="55">
        <v>1529.8788070434584</v>
      </c>
    </row>
    <row r="57" spans="1:19" x14ac:dyDescent="0.3">
      <c r="A57" s="45">
        <f t="shared" si="1"/>
        <v>44318</v>
      </c>
      <c r="B57" s="53">
        <v>89.729862651270196</v>
      </c>
      <c r="C57" s="54">
        <v>283.73861775887156</v>
      </c>
      <c r="D57" s="54">
        <v>263.09326775599311</v>
      </c>
      <c r="E57" s="54">
        <v>219.57064832350102</v>
      </c>
      <c r="F57" s="54">
        <v>155.5705154860118</v>
      </c>
      <c r="G57" s="54">
        <v>131.86763686387815</v>
      </c>
      <c r="H57" s="54">
        <v>201.08626387288507</v>
      </c>
      <c r="I57" s="54">
        <v>187.10874063863344</v>
      </c>
      <c r="J57" s="54">
        <v>77.021826926914969</v>
      </c>
      <c r="K57" s="53">
        <v>3.5234379246408878</v>
      </c>
      <c r="L57" s="54">
        <v>0.78098501622332606</v>
      </c>
      <c r="M57" s="54">
        <v>33.842383673602967</v>
      </c>
      <c r="N57" s="54">
        <v>-3.7126606767393469</v>
      </c>
      <c r="O57" s="54">
        <v>46.047403993600255</v>
      </c>
      <c r="P57" s="54">
        <v>82.947448486379471</v>
      </c>
      <c r="Q57" s="54">
        <v>17.380788057039922</v>
      </c>
      <c r="R57" s="55">
        <v>-2.7049390413891956</v>
      </c>
      <c r="S57" s="55">
        <v>1608.7873802779723</v>
      </c>
    </row>
    <row r="58" spans="1:19" x14ac:dyDescent="0.3">
      <c r="A58" s="45">
        <f t="shared" si="1"/>
        <v>44325</v>
      </c>
      <c r="B58" s="53">
        <v>119.28458557067779</v>
      </c>
      <c r="C58" s="54">
        <v>329.31972524951721</v>
      </c>
      <c r="D58" s="54">
        <v>293.6633997878032</v>
      </c>
      <c r="E58" s="54">
        <v>213.4255349081609</v>
      </c>
      <c r="F58" s="54">
        <v>142.48291367554975</v>
      </c>
      <c r="G58" s="54">
        <v>182.12497836397461</v>
      </c>
      <c r="H58" s="54">
        <v>269.27364548173892</v>
      </c>
      <c r="I58" s="54">
        <v>244.00992193101138</v>
      </c>
      <c r="J58" s="54">
        <v>82.664926125245074</v>
      </c>
      <c r="K58" s="53">
        <v>36.260519354289414</v>
      </c>
      <c r="L58" s="54">
        <v>-8.4857295757923339</v>
      </c>
      <c r="M58" s="54">
        <v>5.1958082130647085</v>
      </c>
      <c r="N58" s="54">
        <v>-20.780479521298389</v>
      </c>
      <c r="O58" s="54">
        <v>97.050865411010648</v>
      </c>
      <c r="P58" s="54">
        <v>103.75531949512981</v>
      </c>
      <c r="Q58" s="54">
        <v>22.65215885136584</v>
      </c>
      <c r="R58" s="55">
        <v>-26.998720087379354</v>
      </c>
      <c r="S58" s="55">
        <v>1876.2496310936913</v>
      </c>
    </row>
    <row r="59" spans="1:19" x14ac:dyDescent="0.3">
      <c r="A59" s="45">
        <f t="shared" si="1"/>
        <v>44332</v>
      </c>
      <c r="B59" s="53">
        <v>59.78154181009063</v>
      </c>
      <c r="C59" s="54">
        <v>370.88670131066465</v>
      </c>
      <c r="D59" s="54">
        <v>528.96691296166091</v>
      </c>
      <c r="E59" s="54">
        <v>220.09939951351794</v>
      </c>
      <c r="F59" s="54">
        <v>142.86094934458015</v>
      </c>
      <c r="G59" s="54">
        <v>122.01803663190958</v>
      </c>
      <c r="H59" s="54">
        <v>226.31736833338152</v>
      </c>
      <c r="I59" s="54">
        <v>237.34786809318325</v>
      </c>
      <c r="J59" s="54">
        <v>4.3626868951511142</v>
      </c>
      <c r="K59" s="53">
        <v>9.6662515891141823</v>
      </c>
      <c r="L59" s="54">
        <v>-58.220148017229917</v>
      </c>
      <c r="M59" s="54">
        <v>69.58485381091856</v>
      </c>
      <c r="N59" s="54">
        <v>-8.2315421972572267</v>
      </c>
      <c r="O59" s="54">
        <v>157.30389036620983</v>
      </c>
      <c r="P59" s="54">
        <v>97.668723857141288</v>
      </c>
      <c r="Q59" s="54">
        <v>10.284580146741632</v>
      </c>
      <c r="R59" s="55">
        <v>87.529730061882276</v>
      </c>
      <c r="S59" s="55">
        <v>1912.6414648941045</v>
      </c>
    </row>
    <row r="60" spans="1:19" x14ac:dyDescent="0.3">
      <c r="A60" s="45">
        <f t="shared" si="1"/>
        <v>44339</v>
      </c>
      <c r="B60" s="53">
        <v>123.4534041900838</v>
      </c>
      <c r="C60" s="54">
        <v>408.25204047894044</v>
      </c>
      <c r="D60" s="54">
        <v>625.62988178823571</v>
      </c>
      <c r="E60" s="54">
        <v>268.71088375275212</v>
      </c>
      <c r="F60" s="54">
        <v>126.16333313113159</v>
      </c>
      <c r="G60" s="54">
        <v>212.12733686741137</v>
      </c>
      <c r="H60" s="54">
        <v>257.82266332034175</v>
      </c>
      <c r="I60" s="54">
        <v>367.53277531771323</v>
      </c>
      <c r="J60" s="54">
        <v>179.47980262202827</v>
      </c>
      <c r="K60" s="53">
        <v>16.942195056844724</v>
      </c>
      <c r="L60" s="54">
        <v>60.400200551518083</v>
      </c>
      <c r="M60" s="54">
        <v>-30.244302047905876</v>
      </c>
      <c r="N60" s="54">
        <v>4.3022177433776392</v>
      </c>
      <c r="O60" s="54">
        <v>171.44940787671908</v>
      </c>
      <c r="P60" s="54">
        <v>78.544269039775287</v>
      </c>
      <c r="Q60" s="54">
        <v>-16.29995456204901</v>
      </c>
      <c r="R60" s="55">
        <v>129.6376133093097</v>
      </c>
      <c r="S60" s="55">
        <v>2569.1721214686349</v>
      </c>
    </row>
    <row r="61" spans="1:19" x14ac:dyDescent="0.3">
      <c r="A61" s="45">
        <f t="shared" si="1"/>
        <v>44346</v>
      </c>
      <c r="B61" s="53">
        <v>167.84422365763112</v>
      </c>
      <c r="C61" s="54">
        <v>400.16324600212329</v>
      </c>
      <c r="D61" s="54">
        <v>946.81932267185698</v>
      </c>
      <c r="E61" s="54">
        <v>439.32594121806937</v>
      </c>
      <c r="F61" s="54">
        <v>300.48134257918628</v>
      </c>
      <c r="G61" s="54">
        <v>279.89973378663092</v>
      </c>
      <c r="H61" s="54">
        <v>297.40282083896949</v>
      </c>
      <c r="I61" s="54">
        <v>368.68442126013599</v>
      </c>
      <c r="J61" s="54">
        <v>11.592146759314346</v>
      </c>
      <c r="K61" s="53">
        <v>-11.168101956375523</v>
      </c>
      <c r="L61" s="54">
        <v>-1.6248615621516365</v>
      </c>
      <c r="M61" s="54">
        <v>126.67877259815964</v>
      </c>
      <c r="N61" s="54">
        <v>6.9744492572796162</v>
      </c>
      <c r="O61" s="54">
        <v>296.52485092909058</v>
      </c>
      <c r="P61" s="54">
        <v>70.860868785262028</v>
      </c>
      <c r="Q61" s="54">
        <v>-36.604879798517516</v>
      </c>
      <c r="R61" s="55">
        <v>114.22632838338825</v>
      </c>
      <c r="S61" s="55">
        <v>3212.2131987738921</v>
      </c>
    </row>
    <row r="62" spans="1:19" x14ac:dyDescent="0.3">
      <c r="A62" s="45">
        <f t="shared" si="1"/>
        <v>44353</v>
      </c>
      <c r="B62" s="53">
        <v>138.42511470927047</v>
      </c>
      <c r="C62" s="54">
        <v>407.23302205109621</v>
      </c>
      <c r="D62" s="54">
        <v>1102.0832512586305</v>
      </c>
      <c r="E62" s="54">
        <v>301.41168310060016</v>
      </c>
      <c r="F62" s="54">
        <v>344.27715180883615</v>
      </c>
      <c r="G62" s="54">
        <v>323.67097969192082</v>
      </c>
      <c r="H62" s="54">
        <v>222.16998651683025</v>
      </c>
      <c r="I62" s="54">
        <v>392.59162181209558</v>
      </c>
      <c r="J62" s="54">
        <v>88.626384161107808</v>
      </c>
      <c r="K62" s="53">
        <v>-3.7083812271283705</v>
      </c>
      <c r="L62" s="54">
        <v>72.516105776720565</v>
      </c>
      <c r="M62" s="54">
        <v>106.82180734778956</v>
      </c>
      <c r="N62" s="54">
        <v>44.219234302789118</v>
      </c>
      <c r="O62" s="54">
        <v>430.53091841073683</v>
      </c>
      <c r="P62" s="54">
        <v>119.24933801039759</v>
      </c>
      <c r="Q62" s="54">
        <v>-24.596126807200733</v>
      </c>
      <c r="R62" s="55">
        <v>78.715074014224513</v>
      </c>
      <c r="S62" s="55">
        <v>3320.4891951104219</v>
      </c>
    </row>
    <row r="63" spans="1:19" x14ac:dyDescent="0.3">
      <c r="A63" s="45">
        <f t="shared" si="1"/>
        <v>44360</v>
      </c>
      <c r="B63" s="53">
        <v>-80.88662170940097</v>
      </c>
      <c r="C63" s="54">
        <v>269.18897401376842</v>
      </c>
      <c r="D63" s="54">
        <v>1692.1314504863496</v>
      </c>
      <c r="E63" s="54">
        <v>214.42665930959197</v>
      </c>
      <c r="F63" s="54">
        <v>201.70581343660706</v>
      </c>
      <c r="G63" s="54">
        <v>208.05398969178316</v>
      </c>
      <c r="H63" s="54">
        <v>129.95861544691286</v>
      </c>
      <c r="I63" s="54">
        <v>248.4640664846853</v>
      </c>
      <c r="J63" s="54">
        <v>15.052299549816325</v>
      </c>
      <c r="K63" s="53">
        <v>7.6102567126266649</v>
      </c>
      <c r="L63" s="54">
        <v>90.423694151163659</v>
      </c>
      <c r="M63" s="54">
        <v>316.66547519039398</v>
      </c>
      <c r="N63" s="54">
        <v>-74.904219228745717</v>
      </c>
      <c r="O63" s="54">
        <v>537.43985647583463</v>
      </c>
      <c r="P63" s="54">
        <v>85.877180552358055</v>
      </c>
      <c r="Q63" s="54">
        <v>-5.7885634707916438</v>
      </c>
      <c r="R63" s="55">
        <v>241.42153299023289</v>
      </c>
      <c r="S63" s="55">
        <v>2978.9818684195016</v>
      </c>
    </row>
    <row r="64" spans="1:19" x14ac:dyDescent="0.3">
      <c r="A64" s="45">
        <f t="shared" si="1"/>
        <v>44367</v>
      </c>
      <c r="B64" s="53">
        <v>135.22225357086813</v>
      </c>
      <c r="C64" s="54">
        <v>227.9026809245579</v>
      </c>
      <c r="D64" s="54">
        <v>2746.3541623406213</v>
      </c>
      <c r="E64" s="54">
        <v>301.94885690176079</v>
      </c>
      <c r="F64" s="54">
        <v>304.18938907070583</v>
      </c>
      <c r="G64" s="54">
        <v>327.76836121435508</v>
      </c>
      <c r="H64" s="54">
        <v>123.53691289807438</v>
      </c>
      <c r="I64" s="54">
        <v>501.39019519643512</v>
      </c>
      <c r="J64" s="54">
        <v>226.32984705770832</v>
      </c>
      <c r="K64" s="53">
        <v>31.473976278518819</v>
      </c>
      <c r="L64" s="54">
        <v>218.38235700674807</v>
      </c>
      <c r="M64" s="54">
        <v>596.44685281444595</v>
      </c>
      <c r="N64" s="54">
        <v>9.4026475796333102</v>
      </c>
      <c r="O64" s="54">
        <v>975.61830990969077</v>
      </c>
      <c r="P64" s="54">
        <v>102.10340012680575</v>
      </c>
      <c r="Q64" s="54">
        <v>84.296390539689924</v>
      </c>
      <c r="R64" s="55">
        <v>477.80479024772046</v>
      </c>
      <c r="S64" s="55">
        <v>4894.6426591750878</v>
      </c>
    </row>
    <row r="65" spans="1:19" x14ac:dyDescent="0.3">
      <c r="A65" s="45">
        <f t="shared" si="1"/>
        <v>44374</v>
      </c>
      <c r="B65" s="53">
        <v>172.39699682173136</v>
      </c>
      <c r="C65" s="54">
        <v>279.06362196391433</v>
      </c>
      <c r="D65" s="54">
        <v>3626.790423918279</v>
      </c>
      <c r="E65" s="54">
        <v>334.1375150020292</v>
      </c>
      <c r="F65" s="54">
        <v>645.700578789676</v>
      </c>
      <c r="G65" s="54">
        <v>483.48192662342012</v>
      </c>
      <c r="H65" s="54">
        <v>153.9698055805236</v>
      </c>
      <c r="I65" s="54">
        <v>573.87579376265535</v>
      </c>
      <c r="J65" s="54">
        <v>362.09102653466698</v>
      </c>
      <c r="K65" s="53">
        <v>12.255693887833502</v>
      </c>
      <c r="L65" s="54">
        <v>284.00395929817955</v>
      </c>
      <c r="M65" s="54">
        <v>884.2497166428858</v>
      </c>
      <c r="N65" s="54">
        <v>-18.113566219340839</v>
      </c>
      <c r="O65" s="54">
        <v>1441.1032466177126</v>
      </c>
      <c r="P65" s="54">
        <v>67.603833684465769</v>
      </c>
      <c r="Q65" s="54">
        <v>52.707819898410492</v>
      </c>
      <c r="R65" s="55">
        <v>592.08004589022971</v>
      </c>
      <c r="S65" s="55">
        <v>6631.5076889968914</v>
      </c>
    </row>
    <row r="66" spans="1:19" x14ac:dyDescent="0.3">
      <c r="A66" s="45">
        <f t="shared" si="1"/>
        <v>44381</v>
      </c>
      <c r="B66" s="53">
        <v>309.19165414014424</v>
      </c>
      <c r="C66" s="54">
        <v>316.00386158234357</v>
      </c>
      <c r="D66" s="54">
        <v>3815.9684552309282</v>
      </c>
      <c r="E66" s="54">
        <v>475.16598247093293</v>
      </c>
      <c r="F66" s="54">
        <v>1187.6779109113818</v>
      </c>
      <c r="G66" s="54">
        <v>719.81152782501511</v>
      </c>
      <c r="H66" s="54">
        <v>118.49744710386415</v>
      </c>
      <c r="I66" s="54">
        <v>729.93363309796882</v>
      </c>
      <c r="J66" s="54">
        <v>593.20277142730561</v>
      </c>
      <c r="K66" s="53">
        <v>54.704238424340218</v>
      </c>
      <c r="L66" s="54">
        <v>467.48637269250764</v>
      </c>
      <c r="M66" s="54">
        <v>1073.9352117498645</v>
      </c>
      <c r="N66" s="54">
        <v>22.857468679455508</v>
      </c>
      <c r="O66" s="54">
        <v>1443.9077137725096</v>
      </c>
      <c r="P66" s="54">
        <v>88.830342024218254</v>
      </c>
      <c r="Q66" s="54">
        <v>102.45628987278485</v>
      </c>
      <c r="R66" s="55">
        <v>675.89437829479084</v>
      </c>
      <c r="S66" s="55">
        <v>8265.4532437898488</v>
      </c>
    </row>
    <row r="67" spans="1:19" x14ac:dyDescent="0.3">
      <c r="A67" s="45">
        <f t="shared" si="1"/>
        <v>44388</v>
      </c>
      <c r="B67" s="53">
        <v>609.45892367982424</v>
      </c>
      <c r="C67" s="54">
        <v>358.88307551295645</v>
      </c>
      <c r="D67" s="54">
        <v>3706.1982919222014</v>
      </c>
      <c r="E67" s="54">
        <v>1016.9835641589557</v>
      </c>
      <c r="F67" s="54">
        <v>1613.846792845794</v>
      </c>
      <c r="G67" s="54">
        <v>991.98120307948102</v>
      </c>
      <c r="H67" s="54">
        <v>218.2713825328172</v>
      </c>
      <c r="I67" s="54">
        <v>930.47329284268517</v>
      </c>
      <c r="J67" s="54">
        <v>895.56167731593655</v>
      </c>
      <c r="K67" s="53">
        <v>57.788387986613401</v>
      </c>
      <c r="L67" s="54">
        <v>632.4618719327276</v>
      </c>
      <c r="M67" s="54">
        <v>1118.2178909129784</v>
      </c>
      <c r="N67" s="54">
        <v>164.30765131799694</v>
      </c>
      <c r="O67" s="54">
        <v>1203.3710959204705</v>
      </c>
      <c r="P67" s="54">
        <v>108.03113577006752</v>
      </c>
      <c r="Q67" s="54">
        <v>183.98628291432885</v>
      </c>
      <c r="R67" s="55">
        <v>736.58782939989987</v>
      </c>
      <c r="S67" s="55">
        <v>10341.658203890682</v>
      </c>
    </row>
    <row r="68" spans="1:19" x14ac:dyDescent="0.3">
      <c r="A68" s="45">
        <f t="shared" si="1"/>
        <v>44395</v>
      </c>
      <c r="B68" s="53">
        <v>699.53559892036014</v>
      </c>
      <c r="C68" s="54">
        <v>411.85312510280926</v>
      </c>
      <c r="D68" s="54">
        <v>2807.027082456781</v>
      </c>
      <c r="E68" s="54">
        <v>1224.4560003788138</v>
      </c>
      <c r="F68" s="54">
        <v>1662.7085768946154</v>
      </c>
      <c r="G68" s="54">
        <v>1076.6837220176649</v>
      </c>
      <c r="H68" s="54">
        <v>195.60812578550144</v>
      </c>
      <c r="I68" s="54">
        <v>987.07114903943238</v>
      </c>
      <c r="J68" s="54">
        <v>1080.6531261892385</v>
      </c>
      <c r="K68" s="53">
        <v>79.209400012740559</v>
      </c>
      <c r="L68" s="54">
        <v>778.63613387794828</v>
      </c>
      <c r="M68" s="54">
        <v>826.55509554746789</v>
      </c>
      <c r="N68" s="54">
        <v>168.59755656410289</v>
      </c>
      <c r="O68" s="54">
        <v>877.57891005703516</v>
      </c>
      <c r="P68" s="54">
        <v>117.36266020773974</v>
      </c>
      <c r="Q68" s="54">
        <v>146.24455806696113</v>
      </c>
      <c r="R68" s="55">
        <v>597.06297453971717</v>
      </c>
      <c r="S68" s="55">
        <v>10145.596506785208</v>
      </c>
    </row>
    <row r="69" spans="1:19" x14ac:dyDescent="0.3">
      <c r="A69" s="45">
        <f t="shared" si="1"/>
        <v>44402</v>
      </c>
      <c r="B69" s="53">
        <v>504.41749399109062</v>
      </c>
      <c r="C69" s="54">
        <v>459.75310490238837</v>
      </c>
      <c r="D69" s="54">
        <v>2150.0884637077675</v>
      </c>
      <c r="E69" s="54">
        <v>1377.3869646782032</v>
      </c>
      <c r="F69" s="54">
        <v>1393.1428940332601</v>
      </c>
      <c r="G69" s="54">
        <v>935.21736009768904</v>
      </c>
      <c r="H69" s="54">
        <v>180.62663984932738</v>
      </c>
      <c r="I69" s="54">
        <v>678.85573322851349</v>
      </c>
      <c r="J69" s="54">
        <v>1257.8017655510962</v>
      </c>
      <c r="K69" s="53">
        <v>56.392537273370607</v>
      </c>
      <c r="L69" s="54">
        <v>779.0750826625648</v>
      </c>
      <c r="M69" s="54">
        <v>622.42094567410163</v>
      </c>
      <c r="N69" s="54">
        <v>209.06138035486515</v>
      </c>
      <c r="O69" s="54">
        <v>708.65311682487982</v>
      </c>
      <c r="P69" s="54">
        <v>102.92348338253004</v>
      </c>
      <c r="Q69" s="54">
        <v>116.65609919105228</v>
      </c>
      <c r="R69" s="55">
        <v>386.70285709806433</v>
      </c>
      <c r="S69" s="55">
        <v>8937.2904200393459</v>
      </c>
    </row>
    <row r="70" spans="1:19" x14ac:dyDescent="0.3">
      <c r="A70" s="45">
        <f t="shared" ref="A70:A133" si="2">A69+7</f>
        <v>44409</v>
      </c>
      <c r="B70" s="53">
        <v>604.36635978929007</v>
      </c>
      <c r="C70" s="54">
        <v>324.98268310275773</v>
      </c>
      <c r="D70" s="54">
        <v>1288.5395133827876</v>
      </c>
      <c r="E70" s="54">
        <v>1190.7616319033957</v>
      </c>
      <c r="F70" s="54">
        <v>861.60748677492006</v>
      </c>
      <c r="G70" s="54">
        <v>672.97688271929985</v>
      </c>
      <c r="H70" s="54">
        <v>136.9510989693394</v>
      </c>
      <c r="I70" s="54">
        <v>530.88891763176923</v>
      </c>
      <c r="J70" s="54">
        <v>1268.2812936882842</v>
      </c>
      <c r="K70" s="53">
        <v>51.782274006391276</v>
      </c>
      <c r="L70" s="54">
        <v>901.85316171689851</v>
      </c>
      <c r="M70" s="54">
        <v>364.16787426657822</v>
      </c>
      <c r="N70" s="54">
        <v>252.70707868055354</v>
      </c>
      <c r="O70" s="54">
        <v>384.92413473320869</v>
      </c>
      <c r="P70" s="54">
        <v>95.47674655608543</v>
      </c>
      <c r="Q70" s="54">
        <v>124.09478137509618</v>
      </c>
      <c r="R70" s="55">
        <v>244.08169362249174</v>
      </c>
      <c r="S70" s="55">
        <v>6879.3558679618436</v>
      </c>
    </row>
    <row r="71" spans="1:19" x14ac:dyDescent="0.3">
      <c r="A71" s="45">
        <f t="shared" si="2"/>
        <v>44416</v>
      </c>
      <c r="B71" s="53">
        <v>548.82062700385404</v>
      </c>
      <c r="C71" s="54">
        <v>250.27264544877039</v>
      </c>
      <c r="D71" s="54">
        <v>846.90480672117701</v>
      </c>
      <c r="E71" s="54">
        <v>1124.8865310221529</v>
      </c>
      <c r="F71" s="54">
        <v>405.27679030627019</v>
      </c>
      <c r="G71" s="54">
        <v>471.90159341866877</v>
      </c>
      <c r="H71" s="54">
        <v>128.16239713266191</v>
      </c>
      <c r="I71" s="54">
        <v>349.3295116870753</v>
      </c>
      <c r="J71" s="54">
        <v>1091.5964305082168</v>
      </c>
      <c r="K71" s="53">
        <v>22.92331049269643</v>
      </c>
      <c r="L71" s="54">
        <v>759.92987638621639</v>
      </c>
      <c r="M71" s="54">
        <v>198.49474710633558</v>
      </c>
      <c r="N71" s="54">
        <v>269.22169576760467</v>
      </c>
      <c r="O71" s="54">
        <v>308.09857509956788</v>
      </c>
      <c r="P71" s="54">
        <v>70.514383615791019</v>
      </c>
      <c r="Q71" s="54">
        <v>134.20237243715565</v>
      </c>
      <c r="R71" s="55">
        <v>163.12530583718313</v>
      </c>
      <c r="S71" s="55">
        <v>5217.1513332488721</v>
      </c>
    </row>
    <row r="72" spans="1:19" x14ac:dyDescent="0.3">
      <c r="A72" s="45">
        <f t="shared" si="2"/>
        <v>44423</v>
      </c>
      <c r="B72" s="53">
        <v>777.03107797212215</v>
      </c>
      <c r="C72" s="54">
        <v>335.07116948144346</v>
      </c>
      <c r="D72" s="54">
        <v>568.77878408252263</v>
      </c>
      <c r="E72" s="54">
        <v>1390.8018920673421</v>
      </c>
      <c r="F72" s="54">
        <v>404.71088157669396</v>
      </c>
      <c r="G72" s="54">
        <v>435.28877115694991</v>
      </c>
      <c r="H72" s="54">
        <v>201.97714894085362</v>
      </c>
      <c r="I72" s="54">
        <v>365.67703589838891</v>
      </c>
      <c r="J72" s="54">
        <v>1042.9871568165029</v>
      </c>
      <c r="K72" s="53">
        <v>70.891411347395376</v>
      </c>
      <c r="L72" s="54">
        <v>726.89614343143626</v>
      </c>
      <c r="M72" s="54">
        <v>166.75422735512757</v>
      </c>
      <c r="N72" s="54">
        <v>350.69814770003944</v>
      </c>
      <c r="O72" s="54">
        <v>215.7412112014801</v>
      </c>
      <c r="P72" s="54">
        <v>95.128218548576143</v>
      </c>
      <c r="Q72" s="54">
        <v>160.51220267085955</v>
      </c>
      <c r="R72" s="55">
        <v>162.27613761027925</v>
      </c>
      <c r="S72" s="55">
        <v>5522.3239179928041</v>
      </c>
    </row>
    <row r="73" spans="1:19" x14ac:dyDescent="0.3">
      <c r="A73" s="45">
        <f t="shared" si="2"/>
        <v>44430</v>
      </c>
      <c r="B73" s="53">
        <v>876.6697672539517</v>
      </c>
      <c r="C73" s="54">
        <v>292.26315841529765</v>
      </c>
      <c r="D73" s="54">
        <v>380.1614080404579</v>
      </c>
      <c r="E73" s="54">
        <v>1240.9716299227771</v>
      </c>
      <c r="F73" s="54">
        <v>287.73961802288932</v>
      </c>
      <c r="G73" s="54">
        <v>502.78694895941544</v>
      </c>
      <c r="H73" s="54">
        <v>163.38306774880823</v>
      </c>
      <c r="I73" s="54">
        <v>256.22506611279255</v>
      </c>
      <c r="J73" s="54">
        <v>840.60113430856802</v>
      </c>
      <c r="K73" s="53">
        <v>109.3304730194741</v>
      </c>
      <c r="L73" s="54">
        <v>567.06245221771974</v>
      </c>
      <c r="M73" s="54">
        <v>116.87030556336987</v>
      </c>
      <c r="N73" s="54">
        <v>321.60523654749301</v>
      </c>
      <c r="O73" s="54">
        <v>114.19331870510189</v>
      </c>
      <c r="P73" s="54">
        <v>74.735089174216299</v>
      </c>
      <c r="Q73" s="54">
        <v>158.28622187599842</v>
      </c>
      <c r="R73" s="55">
        <v>51.892801073918804</v>
      </c>
      <c r="S73" s="55">
        <v>4840.8017987848962</v>
      </c>
    </row>
    <row r="74" spans="1:19" x14ac:dyDescent="0.3">
      <c r="A74" s="45">
        <f t="shared" si="2"/>
        <v>44437</v>
      </c>
      <c r="B74" s="53">
        <v>869.35621483546788</v>
      </c>
      <c r="C74" s="54">
        <v>299.00099598943439</v>
      </c>
      <c r="D74" s="54">
        <v>353.99591445434771</v>
      </c>
      <c r="E74" s="54">
        <v>1291.3171111182321</v>
      </c>
      <c r="F74" s="54">
        <v>284.19398643190948</v>
      </c>
      <c r="G74" s="54">
        <v>301.56881558442012</v>
      </c>
      <c r="H74" s="54">
        <v>182.35097452806843</v>
      </c>
      <c r="I74" s="54">
        <v>278.83099695099872</v>
      </c>
      <c r="J74" s="54">
        <v>777.98703493300877</v>
      </c>
      <c r="K74" s="53">
        <v>80.760807242329918</v>
      </c>
      <c r="L74" s="54">
        <v>447.13097700248238</v>
      </c>
      <c r="M74" s="54">
        <v>3.8779877542523877</v>
      </c>
      <c r="N74" s="54">
        <v>324.38098647521048</v>
      </c>
      <c r="O74" s="54">
        <v>62.163211436559664</v>
      </c>
      <c r="P74" s="54">
        <v>85.452025400523638</v>
      </c>
      <c r="Q74" s="54">
        <v>214.24203116751576</v>
      </c>
      <c r="R74" s="55">
        <v>78.210917275249074</v>
      </c>
      <c r="S74" s="55">
        <v>4638.6020448259223</v>
      </c>
    </row>
    <row r="75" spans="1:19" x14ac:dyDescent="0.3">
      <c r="A75" s="45">
        <f t="shared" si="2"/>
        <v>44444</v>
      </c>
      <c r="B75" s="53">
        <v>773.34549920584664</v>
      </c>
      <c r="C75" s="54">
        <v>183.08476752547722</v>
      </c>
      <c r="D75" s="54">
        <v>169.73812958278268</v>
      </c>
      <c r="E75" s="54">
        <v>933.03101173781852</v>
      </c>
      <c r="F75" s="54">
        <v>145.76691497678758</v>
      </c>
      <c r="G75" s="54">
        <v>258.08726069895306</v>
      </c>
      <c r="H75" s="54">
        <v>148.09407384635057</v>
      </c>
      <c r="I75" s="54">
        <v>145.35547518940132</v>
      </c>
      <c r="J75" s="54">
        <v>565.62259074602252</v>
      </c>
      <c r="K75" s="53">
        <v>109.38111253337654</v>
      </c>
      <c r="L75" s="54">
        <v>358.36857886170344</v>
      </c>
      <c r="M75" s="54">
        <v>23.488529229493338</v>
      </c>
      <c r="N75" s="54">
        <v>252.9598703246495</v>
      </c>
      <c r="O75" s="54">
        <v>72.539230107846834</v>
      </c>
      <c r="P75" s="54">
        <v>71.620983953140836</v>
      </c>
      <c r="Q75" s="54">
        <v>122.1078803642053</v>
      </c>
      <c r="R75" s="55">
        <v>51.597113075989853</v>
      </c>
      <c r="S75" s="55">
        <v>3322.1257235094636</v>
      </c>
    </row>
    <row r="76" spans="1:19" x14ac:dyDescent="0.3">
      <c r="A76" s="45">
        <f t="shared" si="2"/>
        <v>44451</v>
      </c>
      <c r="B76" s="53">
        <v>476.76904299493003</v>
      </c>
      <c r="C76" s="54">
        <v>138.7563486031687</v>
      </c>
      <c r="D76" s="54">
        <v>223.55642535012953</v>
      </c>
      <c r="E76" s="54">
        <v>559.82343495047076</v>
      </c>
      <c r="F76" s="54">
        <v>215.64849803896141</v>
      </c>
      <c r="G76" s="54">
        <v>178.53621601371412</v>
      </c>
      <c r="H76" s="54">
        <v>124.6508555087363</v>
      </c>
      <c r="I76" s="54">
        <v>75.324681178367882</v>
      </c>
      <c r="J76" s="54">
        <v>321.12337737659277</v>
      </c>
      <c r="K76" s="53">
        <v>77.088726035133078</v>
      </c>
      <c r="L76" s="54">
        <v>199.82533216998922</v>
      </c>
      <c r="M76" s="54">
        <v>60.067699897197713</v>
      </c>
      <c r="N76" s="54">
        <v>127.70697415874832</v>
      </c>
      <c r="O76" s="54">
        <v>80.425487105690991</v>
      </c>
      <c r="P76" s="54">
        <v>47.446931451509272</v>
      </c>
      <c r="Q76" s="54">
        <v>91.061208530554637</v>
      </c>
      <c r="R76" s="55">
        <v>26.836242092266389</v>
      </c>
      <c r="S76" s="55">
        <v>2314.1888800150482</v>
      </c>
    </row>
    <row r="77" spans="1:19" x14ac:dyDescent="0.3">
      <c r="A77" s="45">
        <f t="shared" si="2"/>
        <v>44458</v>
      </c>
      <c r="B77" s="53">
        <v>470.7680192657258</v>
      </c>
      <c r="C77" s="54">
        <v>123.87903719659073</v>
      </c>
      <c r="D77" s="54">
        <v>147.56952908998005</v>
      </c>
      <c r="E77" s="54">
        <v>493.85227019992772</v>
      </c>
      <c r="F77" s="54">
        <v>193.85518225395822</v>
      </c>
      <c r="G77" s="54">
        <v>130.90459005530113</v>
      </c>
      <c r="H77" s="54">
        <v>131.27853646164812</v>
      </c>
      <c r="I77" s="54">
        <v>44.551648052640303</v>
      </c>
      <c r="J77" s="54">
        <v>251.243868342577</v>
      </c>
      <c r="K77" s="53">
        <v>93.72835587552234</v>
      </c>
      <c r="L77" s="54">
        <v>155.04994106541494</v>
      </c>
      <c r="M77" s="54">
        <v>63.227578712174534</v>
      </c>
      <c r="N77" s="54">
        <v>173.14973551066311</v>
      </c>
      <c r="O77" s="54">
        <v>80.304461491647203</v>
      </c>
      <c r="P77" s="54">
        <v>62.316170442529028</v>
      </c>
      <c r="Q77" s="54">
        <v>88.102059123625622</v>
      </c>
      <c r="R77" s="55">
        <v>-1.2343497982932377</v>
      </c>
      <c r="S77" s="55">
        <v>1987.9026809183088</v>
      </c>
    </row>
    <row r="78" spans="1:19" x14ac:dyDescent="0.3">
      <c r="A78" s="45">
        <f t="shared" si="2"/>
        <v>44465</v>
      </c>
      <c r="B78" s="53">
        <v>270.26603786328224</v>
      </c>
      <c r="C78" s="54">
        <v>73.680612635587067</v>
      </c>
      <c r="D78" s="54">
        <v>202.86401532748368</v>
      </c>
      <c r="E78" s="54">
        <v>332.40019204637133</v>
      </c>
      <c r="F78" s="54">
        <v>225.47089708644535</v>
      </c>
      <c r="G78" s="54">
        <v>103.30288266376829</v>
      </c>
      <c r="H78" s="54">
        <v>98.501876626978259</v>
      </c>
      <c r="I78" s="54">
        <v>76.841460163654915</v>
      </c>
      <c r="J78" s="54">
        <v>162.52835062301801</v>
      </c>
      <c r="K78" s="53">
        <v>56.000661934605631</v>
      </c>
      <c r="L78" s="54">
        <v>113.65436056950557</v>
      </c>
      <c r="M78" s="54">
        <v>-3.4951108379169682</v>
      </c>
      <c r="N78" s="54">
        <v>63.241410283094581</v>
      </c>
      <c r="O78" s="54">
        <v>84.032466963925117</v>
      </c>
      <c r="P78" s="54">
        <v>13.864372328472513</v>
      </c>
      <c r="Q78" s="54">
        <v>35.386082176948833</v>
      </c>
      <c r="R78" s="55">
        <v>2.9010722715321435</v>
      </c>
      <c r="S78" s="55">
        <v>1545.8563250366115</v>
      </c>
    </row>
    <row r="79" spans="1:19" x14ac:dyDescent="0.3">
      <c r="A79" s="45">
        <f t="shared" si="2"/>
        <v>44472</v>
      </c>
      <c r="B79" s="53">
        <v>331.686741134876</v>
      </c>
      <c r="C79" s="54">
        <v>66.776065549955547</v>
      </c>
      <c r="D79" s="54">
        <v>112.4072879770381</v>
      </c>
      <c r="E79" s="54">
        <v>170.38068587694966</v>
      </c>
      <c r="F79" s="54">
        <v>146.57344718407967</v>
      </c>
      <c r="G79" s="54">
        <v>75.901941272840418</v>
      </c>
      <c r="H79" s="54">
        <v>68.634631727578835</v>
      </c>
      <c r="I79" s="54">
        <v>35.525971756391641</v>
      </c>
      <c r="J79" s="54">
        <v>137.23023152508154</v>
      </c>
      <c r="K79" s="53">
        <v>52.604020968610982</v>
      </c>
      <c r="L79" s="54">
        <v>167.61149732020181</v>
      </c>
      <c r="M79" s="54">
        <v>16.146382694516319</v>
      </c>
      <c r="N79" s="54">
        <v>93.268185082819002</v>
      </c>
      <c r="O79" s="54">
        <v>83.127321278101363</v>
      </c>
      <c r="P79" s="54">
        <v>19.991956712637204</v>
      </c>
      <c r="Q79" s="54">
        <v>57.455026186668505</v>
      </c>
      <c r="R79" s="55">
        <v>13.999607815904312</v>
      </c>
      <c r="S79" s="55">
        <v>1145.1170040048437</v>
      </c>
    </row>
    <row r="80" spans="1:19" x14ac:dyDescent="0.3">
      <c r="A80" s="45">
        <f t="shared" si="2"/>
        <v>44479</v>
      </c>
      <c r="B80" s="53">
        <v>333.02346272710656</v>
      </c>
      <c r="C80" s="54">
        <v>79.810917599393633</v>
      </c>
      <c r="D80" s="54">
        <v>114.76411632388931</v>
      </c>
      <c r="E80" s="54">
        <v>374.10665372130484</v>
      </c>
      <c r="F80" s="54">
        <v>270.89591095668061</v>
      </c>
      <c r="G80" s="54">
        <v>97.65333821597369</v>
      </c>
      <c r="H80" s="54">
        <v>73.342183680540131</v>
      </c>
      <c r="I80" s="54">
        <v>32.37541288282614</v>
      </c>
      <c r="J80" s="54">
        <v>53.72135828353646</v>
      </c>
      <c r="K80" s="53">
        <v>43.58944518980347</v>
      </c>
      <c r="L80" s="54">
        <v>61.197419370036528</v>
      </c>
      <c r="M80" s="54">
        <v>-14.99106877660779</v>
      </c>
      <c r="N80" s="54">
        <v>72.186970021413742</v>
      </c>
      <c r="O80" s="54">
        <v>103.91110023505234</v>
      </c>
      <c r="P80" s="54">
        <v>23.323528750866117</v>
      </c>
      <c r="Q80" s="54">
        <v>29.746222241488454</v>
      </c>
      <c r="R80" s="55">
        <v>16.171891873923357</v>
      </c>
      <c r="S80" s="55">
        <v>1429.6933543912473</v>
      </c>
    </row>
    <row r="81" spans="1:19" x14ac:dyDescent="0.3">
      <c r="A81" s="45">
        <f t="shared" si="2"/>
        <v>44486</v>
      </c>
      <c r="B81" s="53">
        <v>154.33937430932542</v>
      </c>
      <c r="C81" s="54">
        <v>107.40050166845549</v>
      </c>
      <c r="D81" s="54">
        <v>92.298784681516281</v>
      </c>
      <c r="E81" s="54">
        <v>273.28161405177389</v>
      </c>
      <c r="F81" s="54">
        <v>253.43000267417131</v>
      </c>
      <c r="G81" s="54">
        <v>110.63077428518397</v>
      </c>
      <c r="H81" s="54">
        <v>81.338022700143</v>
      </c>
      <c r="I81" s="54">
        <v>12.186811842195652</v>
      </c>
      <c r="J81" s="54">
        <v>79.401436955310942</v>
      </c>
      <c r="K81" s="53">
        <v>36.623739885441992</v>
      </c>
      <c r="L81" s="54">
        <v>113.94940300710738</v>
      </c>
      <c r="M81" s="54">
        <v>14.725861090207161</v>
      </c>
      <c r="N81" s="54">
        <v>64.9402748383568</v>
      </c>
      <c r="O81" s="54">
        <v>52.334620299216681</v>
      </c>
      <c r="P81" s="54">
        <v>34.502919899313781</v>
      </c>
      <c r="Q81" s="54">
        <v>19.999414788882973</v>
      </c>
      <c r="R81" s="55">
        <v>4.3333103114047731</v>
      </c>
      <c r="S81" s="55">
        <v>1164.3073231680282</v>
      </c>
    </row>
    <row r="82" spans="1:19" x14ac:dyDescent="0.3">
      <c r="A82" s="45">
        <f t="shared" si="2"/>
        <v>44493</v>
      </c>
      <c r="B82" s="53">
        <v>192.5434090914539</v>
      </c>
      <c r="C82" s="54">
        <v>93.399300550228645</v>
      </c>
      <c r="D82" s="54">
        <v>72.040179053881275</v>
      </c>
      <c r="E82" s="54">
        <v>179.67134051194284</v>
      </c>
      <c r="F82" s="54">
        <v>132.01466680116971</v>
      </c>
      <c r="G82" s="54">
        <v>-34.378360633534271</v>
      </c>
      <c r="H82" s="54">
        <v>55.701399384714591</v>
      </c>
      <c r="I82" s="54">
        <v>27.879687280223379</v>
      </c>
      <c r="J82" s="54">
        <v>82.710862234688079</v>
      </c>
      <c r="K82" s="53">
        <v>14.570043872351619</v>
      </c>
      <c r="L82" s="54">
        <v>73.054458656211807</v>
      </c>
      <c r="M82" s="54">
        <v>-14.56193666025888</v>
      </c>
      <c r="N82" s="54">
        <v>0.47618777725728023</v>
      </c>
      <c r="O82" s="54">
        <v>73.242899495571407</v>
      </c>
      <c r="P82" s="54">
        <v>33.583390418237457</v>
      </c>
      <c r="Q82" s="54">
        <v>49.737348837758134</v>
      </c>
      <c r="R82" s="55">
        <v>2.2013465883713934</v>
      </c>
      <c r="S82" s="55">
        <v>835.96084490838803</v>
      </c>
    </row>
    <row r="83" spans="1:19" x14ac:dyDescent="0.3">
      <c r="A83" s="45">
        <f t="shared" si="2"/>
        <v>44500</v>
      </c>
      <c r="B83" s="53">
        <v>241.51702183958355</v>
      </c>
      <c r="C83" s="54">
        <v>131.47022543836613</v>
      </c>
      <c r="D83" s="54">
        <v>148.28260216437002</v>
      </c>
      <c r="E83" s="54">
        <v>338.09385272496229</v>
      </c>
      <c r="F83" s="54">
        <v>211.38846853148152</v>
      </c>
      <c r="G83" s="54">
        <v>140.94723326403755</v>
      </c>
      <c r="H83" s="54">
        <v>88.446318151835214</v>
      </c>
      <c r="I83" s="54">
        <v>158.31604842087586</v>
      </c>
      <c r="J83" s="54">
        <v>79.161822956388733</v>
      </c>
      <c r="K83" s="53">
        <v>31.1185207119849</v>
      </c>
      <c r="L83" s="54">
        <v>73.895951407704729</v>
      </c>
      <c r="M83" s="54">
        <v>-6.1283248577242944</v>
      </c>
      <c r="N83" s="54">
        <v>29.683440127168183</v>
      </c>
      <c r="O83" s="54">
        <v>108.92807494210808</v>
      </c>
      <c r="P83" s="54">
        <v>50.006963917204487</v>
      </c>
      <c r="Q83" s="54">
        <v>10.732526440934464</v>
      </c>
      <c r="R83" s="55">
        <v>11.933136882609915</v>
      </c>
      <c r="S83" s="55">
        <v>1537.6235934918386</v>
      </c>
    </row>
    <row r="84" spans="1:19" x14ac:dyDescent="0.3">
      <c r="A84" s="45">
        <f t="shared" si="2"/>
        <v>44507</v>
      </c>
      <c r="B84" s="53">
        <v>295.91769962850753</v>
      </c>
      <c r="C84" s="54">
        <v>138.63639424092793</v>
      </c>
      <c r="D84" s="54">
        <v>89.988611878645088</v>
      </c>
      <c r="E84" s="54">
        <v>270.3546254403102</v>
      </c>
      <c r="F84" s="54">
        <v>240.72818042965389</v>
      </c>
      <c r="G84" s="54">
        <v>169.66789128530502</v>
      </c>
      <c r="H84" s="54">
        <v>118.28508623370931</v>
      </c>
      <c r="I84" s="54">
        <v>82.072591189165337</v>
      </c>
      <c r="J84" s="54">
        <v>141.50709900278014</v>
      </c>
      <c r="K84" s="53">
        <v>54.705747307199971</v>
      </c>
      <c r="L84" s="54">
        <v>124.87715011483101</v>
      </c>
      <c r="M84" s="54">
        <v>-15.329350715064436</v>
      </c>
      <c r="N84" s="54">
        <v>50.800456499364032</v>
      </c>
      <c r="O84" s="54">
        <v>67.068668380453573</v>
      </c>
      <c r="P84" s="54">
        <v>68.973676128639255</v>
      </c>
      <c r="Q84" s="54">
        <v>25.819526398670405</v>
      </c>
      <c r="R84" s="55">
        <v>23.295937776521612</v>
      </c>
      <c r="S84" s="55">
        <v>1547.1581793290243</v>
      </c>
    </row>
    <row r="85" spans="1:19" x14ac:dyDescent="0.3">
      <c r="A85" s="45">
        <f t="shared" si="2"/>
        <v>44514</v>
      </c>
      <c r="B85" s="53">
        <v>293.57702183958349</v>
      </c>
      <c r="C85" s="54">
        <v>117.7371371699532</v>
      </c>
      <c r="D85" s="54">
        <v>128.09569579682625</v>
      </c>
      <c r="E85" s="54">
        <v>236.54722699719036</v>
      </c>
      <c r="F85" s="54">
        <v>165.60697182467288</v>
      </c>
      <c r="G85" s="54">
        <v>42.994501503146466</v>
      </c>
      <c r="H85" s="54">
        <v>119.98130436213148</v>
      </c>
      <c r="I85" s="54">
        <v>114.00978473236569</v>
      </c>
      <c r="J85" s="54">
        <v>45.082536178903183</v>
      </c>
      <c r="K85" s="53">
        <v>30.555254244883002</v>
      </c>
      <c r="L85" s="54">
        <v>5.0156321879001666</v>
      </c>
      <c r="M85" s="54">
        <v>33.723991725194765</v>
      </c>
      <c r="N85" s="54">
        <v>43.999929494680941</v>
      </c>
      <c r="O85" s="54">
        <v>88.464700243284483</v>
      </c>
      <c r="P85" s="54">
        <v>49.298983443815999</v>
      </c>
      <c r="Q85" s="54">
        <v>34.672509441216164</v>
      </c>
      <c r="R85" s="55">
        <v>-14.827871239411252</v>
      </c>
      <c r="S85" s="55">
        <v>1263.6321804047311</v>
      </c>
    </row>
    <row r="86" spans="1:19" x14ac:dyDescent="0.3">
      <c r="A86" s="45">
        <f t="shared" si="2"/>
        <v>44521</v>
      </c>
      <c r="B86" s="53">
        <v>324.52064377087777</v>
      </c>
      <c r="C86" s="54">
        <v>85.452587317305301</v>
      </c>
      <c r="D86" s="54">
        <v>-19.10981133977225</v>
      </c>
      <c r="E86" s="54">
        <v>336.72845119454246</v>
      </c>
      <c r="F86" s="54">
        <v>100.48812370837084</v>
      </c>
      <c r="G86" s="54">
        <v>84.85974151469145</v>
      </c>
      <c r="H86" s="54">
        <v>109.40480555534972</v>
      </c>
      <c r="I86" s="54">
        <v>44.437098537842303</v>
      </c>
      <c r="J86" s="54">
        <v>139.3068971667908</v>
      </c>
      <c r="K86" s="53">
        <v>63.579139602866022</v>
      </c>
      <c r="L86" s="54">
        <v>93.900739232493947</v>
      </c>
      <c r="M86" s="54">
        <v>-80.752823454940199</v>
      </c>
      <c r="N86" s="54">
        <v>59.160586333592164</v>
      </c>
      <c r="O86" s="54">
        <v>65.719609288078857</v>
      </c>
      <c r="P86" s="54">
        <v>58.745321335581195</v>
      </c>
      <c r="Q86" s="54">
        <v>1.8606281974115859</v>
      </c>
      <c r="R86" s="55">
        <v>-1.0916163836577653</v>
      </c>
      <c r="S86" s="55">
        <v>1225.1983487658108</v>
      </c>
    </row>
    <row r="87" spans="1:19" x14ac:dyDescent="0.3">
      <c r="A87" s="45">
        <f t="shared" si="2"/>
        <v>44528</v>
      </c>
      <c r="B87" s="53">
        <v>429.823943742555</v>
      </c>
      <c r="C87" s="54">
        <v>75.045358985774556</v>
      </c>
      <c r="D87" s="54">
        <v>212.8184721338564</v>
      </c>
      <c r="E87" s="54">
        <v>411.41469943285961</v>
      </c>
      <c r="F87" s="54">
        <v>360.96832282206503</v>
      </c>
      <c r="G87" s="54">
        <v>199.38889083021672</v>
      </c>
      <c r="H87" s="54">
        <v>40.39103618181656</v>
      </c>
      <c r="I87" s="54">
        <v>80.476826220766611</v>
      </c>
      <c r="J87" s="54">
        <v>99.68977312022389</v>
      </c>
      <c r="K87" s="53">
        <v>69.304795692033935</v>
      </c>
      <c r="L87" s="54">
        <v>85.193056568361669</v>
      </c>
      <c r="M87" s="54">
        <v>-10.972328609926308</v>
      </c>
      <c r="N87" s="54">
        <v>67.514056116550535</v>
      </c>
      <c r="O87" s="54">
        <v>79.328898163511496</v>
      </c>
      <c r="P87" s="54">
        <v>18.103474878405407</v>
      </c>
      <c r="Q87" s="54">
        <v>21.425987950755598</v>
      </c>
      <c r="R87" s="55">
        <v>15.461315171061642</v>
      </c>
      <c r="S87" s="55">
        <v>1910.0173234701633</v>
      </c>
    </row>
    <row r="88" spans="1:19" x14ac:dyDescent="0.3">
      <c r="A88" s="45">
        <f t="shared" si="2"/>
        <v>44535</v>
      </c>
      <c r="B88" s="53">
        <v>396.48805694853922</v>
      </c>
      <c r="C88" s="54">
        <v>75.830237207630944</v>
      </c>
      <c r="D88" s="54">
        <v>279.55438144595428</v>
      </c>
      <c r="E88" s="54">
        <v>396.56473262410736</v>
      </c>
      <c r="F88" s="54">
        <v>202.8410684867647</v>
      </c>
      <c r="G88" s="54">
        <v>171.07639930562482</v>
      </c>
      <c r="H88" s="54">
        <v>54.495996612212195</v>
      </c>
      <c r="I88" s="54">
        <v>14.508821085917361</v>
      </c>
      <c r="J88" s="54">
        <v>138.73372234273074</v>
      </c>
      <c r="K88" s="53">
        <v>81.314229169700511</v>
      </c>
      <c r="L88" s="54">
        <v>132.71515371574804</v>
      </c>
      <c r="M88" s="54">
        <v>12.810319800210607</v>
      </c>
      <c r="N88" s="54">
        <v>114.90853488295795</v>
      </c>
      <c r="O88" s="54">
        <v>127.11841262585403</v>
      </c>
      <c r="P88" s="54">
        <v>38.447851733559446</v>
      </c>
      <c r="Q88" s="54">
        <v>66.750654704832129</v>
      </c>
      <c r="R88" s="55">
        <v>98.487376685645131</v>
      </c>
      <c r="S88" s="55">
        <v>1730.0934160594988</v>
      </c>
    </row>
    <row r="89" spans="1:19" x14ac:dyDescent="0.3">
      <c r="A89" s="45">
        <f t="shared" si="2"/>
        <v>44542</v>
      </c>
      <c r="B89" s="53">
        <v>461.61603462321455</v>
      </c>
      <c r="C89" s="54">
        <v>111.85605552734387</v>
      </c>
      <c r="D89" s="54">
        <v>600.73124641866752</v>
      </c>
      <c r="E89" s="54">
        <v>466.68700873872717</v>
      </c>
      <c r="F89" s="54">
        <v>415.07467795899163</v>
      </c>
      <c r="G89" s="54">
        <v>160.76965561110501</v>
      </c>
      <c r="H89" s="54">
        <v>83.477459331915611</v>
      </c>
      <c r="I89" s="54">
        <v>94.520902574616116</v>
      </c>
      <c r="J89" s="54">
        <v>228.523515309549</v>
      </c>
      <c r="K89" s="53">
        <v>69.007119204785482</v>
      </c>
      <c r="L89" s="54">
        <v>166.29279526350285</v>
      </c>
      <c r="M89" s="54">
        <v>125.17077980388081</v>
      </c>
      <c r="N89" s="54">
        <v>61.440931110080214</v>
      </c>
      <c r="O89" s="54">
        <v>197.78113247078699</v>
      </c>
      <c r="P89" s="54">
        <v>15.520033083782721</v>
      </c>
      <c r="Q89" s="54">
        <v>47.01484831069854</v>
      </c>
      <c r="R89" s="55">
        <v>86.144891855510195</v>
      </c>
      <c r="S89" s="55">
        <v>2623.2565560941548</v>
      </c>
    </row>
    <row r="90" spans="1:19" x14ac:dyDescent="0.3">
      <c r="A90" s="45">
        <f t="shared" si="2"/>
        <v>44549</v>
      </c>
      <c r="B90" s="53">
        <v>914.77887262963009</v>
      </c>
      <c r="C90" s="54">
        <v>166.01194489861427</v>
      </c>
      <c r="D90" s="54">
        <v>450.02974242238179</v>
      </c>
      <c r="E90" s="54">
        <v>677.01159825032119</v>
      </c>
      <c r="F90" s="54">
        <v>447.37746550793281</v>
      </c>
      <c r="G90" s="54">
        <v>253.54266835219744</v>
      </c>
      <c r="H90" s="54">
        <v>149.46822753248438</v>
      </c>
      <c r="I90" s="54">
        <v>163.33456675218827</v>
      </c>
      <c r="J90" s="54">
        <v>355.19999622787464</v>
      </c>
      <c r="K90" s="53">
        <v>114.99390918057124</v>
      </c>
      <c r="L90" s="54">
        <v>237.02439406463873</v>
      </c>
      <c r="M90" s="54">
        <v>109.95574850665298</v>
      </c>
      <c r="N90" s="54">
        <v>188.18449092941398</v>
      </c>
      <c r="O90" s="54">
        <v>194.72294547811538</v>
      </c>
      <c r="P90" s="54">
        <v>14.511489273700391</v>
      </c>
      <c r="Q90" s="54">
        <v>119.30583176836092</v>
      </c>
      <c r="R90" s="55">
        <v>77.186508232274775</v>
      </c>
      <c r="S90" s="55">
        <v>3576.7550825735816</v>
      </c>
    </row>
    <row r="91" spans="1:19" x14ac:dyDescent="0.3">
      <c r="A91" s="45">
        <f t="shared" si="2"/>
        <v>44556</v>
      </c>
      <c r="B91" s="53">
        <v>950.4279205101675</v>
      </c>
      <c r="C91" s="54">
        <v>171.67819850654899</v>
      </c>
      <c r="D91" s="54">
        <v>257.55686506359689</v>
      </c>
      <c r="E91" s="54">
        <v>883.15027412434347</v>
      </c>
      <c r="F91" s="54">
        <v>440.19218253958502</v>
      </c>
      <c r="G91" s="54">
        <v>176.4045117203043</v>
      </c>
      <c r="H91" s="54">
        <v>124.90302776794192</v>
      </c>
      <c r="I91" s="54">
        <v>255.20397452562679</v>
      </c>
      <c r="J91" s="54">
        <v>318.64492705511191</v>
      </c>
      <c r="K91" s="53">
        <v>111.26884417974603</v>
      </c>
      <c r="L91" s="54">
        <v>218.24758595977704</v>
      </c>
      <c r="M91" s="54">
        <v>82.27301996411552</v>
      </c>
      <c r="N91" s="54">
        <v>178.43766318989003</v>
      </c>
      <c r="O91" s="54">
        <v>194.16489974285486</v>
      </c>
      <c r="P91" s="54">
        <v>94.876410825351371</v>
      </c>
      <c r="Q91" s="54">
        <v>101.7121725170208</v>
      </c>
      <c r="R91" s="55">
        <v>83.408733113837798</v>
      </c>
      <c r="S91" s="55">
        <v>3578.161881813181</v>
      </c>
    </row>
    <row r="92" spans="1:19" x14ac:dyDescent="0.3">
      <c r="A92" s="45">
        <f t="shared" si="2"/>
        <v>44563</v>
      </c>
      <c r="B92" s="53">
        <v>798.36352760450018</v>
      </c>
      <c r="C92" s="54">
        <v>122.92053058297739</v>
      </c>
      <c r="D92" s="54">
        <v>69.302525015866195</v>
      </c>
      <c r="E92" s="54">
        <v>703.39469029964971</v>
      </c>
      <c r="F92" s="54">
        <v>304.19917449303534</v>
      </c>
      <c r="G92" s="54">
        <v>215.23165698016237</v>
      </c>
      <c r="H92" s="54">
        <v>85.586383512321675</v>
      </c>
      <c r="I92" s="54">
        <v>87.429412524330814</v>
      </c>
      <c r="J92" s="54">
        <v>361.74507074716109</v>
      </c>
      <c r="K92" s="53">
        <v>91.463217770033964</v>
      </c>
      <c r="L92" s="54">
        <v>158.35025030749063</v>
      </c>
      <c r="M92" s="54">
        <v>79.775240912141669</v>
      </c>
      <c r="N92" s="54">
        <v>140.83688796472143</v>
      </c>
      <c r="O92" s="54">
        <v>111.51398045075467</v>
      </c>
      <c r="P92" s="54">
        <v>60.866037964877279</v>
      </c>
      <c r="Q92" s="54">
        <v>122.56119944541484</v>
      </c>
      <c r="R92" s="55">
        <v>12.799045419726042</v>
      </c>
      <c r="S92" s="55">
        <v>2748.172971760072</v>
      </c>
    </row>
    <row r="93" spans="1:19" x14ac:dyDescent="0.3">
      <c r="A93" s="45">
        <f t="shared" si="2"/>
        <v>44570</v>
      </c>
      <c r="B93" s="53">
        <v>648.40458491568643</v>
      </c>
      <c r="C93" s="54">
        <v>173.67783061319642</v>
      </c>
      <c r="D93" s="54">
        <v>50.87312803878126</v>
      </c>
      <c r="E93" s="54">
        <v>517.86499604834739</v>
      </c>
      <c r="F93" s="54">
        <v>289.11475168059314</v>
      </c>
      <c r="G93" s="54">
        <v>113.95170570006724</v>
      </c>
      <c r="H93" s="54">
        <v>71.02103022195206</v>
      </c>
      <c r="I93" s="54">
        <v>101.0919742273253</v>
      </c>
      <c r="J93" s="54">
        <v>360.53434792091718</v>
      </c>
      <c r="K93" s="53">
        <v>70.911039525208835</v>
      </c>
      <c r="L93" s="54">
        <v>218.76976202120954</v>
      </c>
      <c r="M93" s="54">
        <v>-65.099486785579245</v>
      </c>
      <c r="N93" s="54">
        <v>109.49800037765868</v>
      </c>
      <c r="O93" s="54">
        <v>60.911740996800233</v>
      </c>
      <c r="P93" s="54">
        <v>63.848396637298492</v>
      </c>
      <c r="Q93" s="54">
        <v>114.72695102948421</v>
      </c>
      <c r="R93" s="55">
        <v>14.640651974483092</v>
      </c>
      <c r="S93" s="55">
        <v>2326.5343493668915</v>
      </c>
    </row>
    <row r="94" spans="1:19" x14ac:dyDescent="0.3">
      <c r="A94" s="45">
        <f t="shared" si="2"/>
        <v>44577</v>
      </c>
      <c r="B94" s="53">
        <v>400.37705854072624</v>
      </c>
      <c r="C94" s="54">
        <v>114.33466695322113</v>
      </c>
      <c r="D94" s="54">
        <v>33.848453565350383</v>
      </c>
      <c r="E94" s="54">
        <v>352.82844520890308</v>
      </c>
      <c r="F94" s="54">
        <v>153.76172209458025</v>
      </c>
      <c r="G94" s="54">
        <v>97.37959204991796</v>
      </c>
      <c r="H94" s="54">
        <v>62.484721949392849</v>
      </c>
      <c r="I94" s="54">
        <v>68.175375612792436</v>
      </c>
      <c r="J94" s="54">
        <v>212.84870531150091</v>
      </c>
      <c r="K94" s="53">
        <v>67.904249610688382</v>
      </c>
      <c r="L94" s="54">
        <v>142.21692212383186</v>
      </c>
      <c r="M94" s="54">
        <v>33.630417568694554</v>
      </c>
      <c r="N94" s="54">
        <v>62.980887132571979</v>
      </c>
      <c r="O94" s="54">
        <v>63.897933389151092</v>
      </c>
      <c r="P94" s="54">
        <v>61.442294637770189</v>
      </c>
      <c r="Q94" s="54">
        <v>75.900123652290915</v>
      </c>
      <c r="R94" s="55">
        <v>-22.001290412697585</v>
      </c>
      <c r="S94" s="55">
        <v>1496.0387412862365</v>
      </c>
    </row>
    <row r="95" spans="1:19" x14ac:dyDescent="0.3">
      <c r="A95" s="45">
        <f t="shared" si="2"/>
        <v>44584</v>
      </c>
      <c r="B95" s="53">
        <v>296.54931976122248</v>
      </c>
      <c r="C95" s="54">
        <v>62.21409927955483</v>
      </c>
      <c r="D95" s="54">
        <v>75.940446316559701</v>
      </c>
      <c r="E95" s="54">
        <v>219.97684628185993</v>
      </c>
      <c r="F95" s="54">
        <v>193.10704055886686</v>
      </c>
      <c r="G95" s="54">
        <v>117.45108331186839</v>
      </c>
      <c r="H95" s="54">
        <v>61.904513368832198</v>
      </c>
      <c r="I95" s="54">
        <v>31.127981634543744</v>
      </c>
      <c r="J95" s="54">
        <v>140.99836781183762</v>
      </c>
      <c r="K95" s="53">
        <v>30.034799227676359</v>
      </c>
      <c r="L95" s="54">
        <v>6.7011714943544689</v>
      </c>
      <c r="M95" s="54">
        <v>18.821074005163609</v>
      </c>
      <c r="N95" s="54">
        <v>-11.416503933111699</v>
      </c>
      <c r="O95" s="54">
        <v>114.82231697380809</v>
      </c>
      <c r="P95" s="54">
        <v>32.0345590854796</v>
      </c>
      <c r="Q95" s="54">
        <v>18.895147879880199</v>
      </c>
      <c r="R95" s="55">
        <v>13.455038126315799</v>
      </c>
      <c r="S95" s="55">
        <v>1199.2696983251662</v>
      </c>
    </row>
    <row r="96" spans="1:19" x14ac:dyDescent="0.3">
      <c r="A96" s="45">
        <f t="shared" si="2"/>
        <v>44591</v>
      </c>
      <c r="B96" s="53">
        <v>290.27809579805421</v>
      </c>
      <c r="C96" s="54">
        <v>61.636768202912776</v>
      </c>
      <c r="D96" s="54">
        <v>108.77483030782673</v>
      </c>
      <c r="E96" s="54">
        <v>247.30837652773744</v>
      </c>
      <c r="F96" s="54">
        <v>268.84446434895756</v>
      </c>
      <c r="G96" s="54">
        <v>97.750283223848555</v>
      </c>
      <c r="H96" s="54">
        <v>28.279872647429841</v>
      </c>
      <c r="I96" s="54">
        <v>-2.6064931358491776</v>
      </c>
      <c r="J96" s="54">
        <v>153.83854353026845</v>
      </c>
      <c r="K96" s="53">
        <v>32.209560858331955</v>
      </c>
      <c r="L96" s="54">
        <v>133.51335930588652</v>
      </c>
      <c r="M96" s="54">
        <v>22.998142775001554</v>
      </c>
      <c r="N96" s="54">
        <v>-12.993001324188128</v>
      </c>
      <c r="O96" s="54">
        <v>23.550488028230632</v>
      </c>
      <c r="P96" s="54">
        <v>32.852766172918663</v>
      </c>
      <c r="Q96" s="54">
        <v>38.589717598259114</v>
      </c>
      <c r="R96" s="55">
        <v>11.494497262180687</v>
      </c>
      <c r="S96" s="55">
        <v>1256.7112345870974</v>
      </c>
    </row>
    <row r="97" spans="1:19" x14ac:dyDescent="0.3">
      <c r="A97" s="45">
        <f t="shared" si="2"/>
        <v>44598</v>
      </c>
      <c r="B97" s="53">
        <v>279.77209231398206</v>
      </c>
      <c r="C97" s="54">
        <v>37.295755184109908</v>
      </c>
      <c r="D97" s="54">
        <v>164.62125920079416</v>
      </c>
      <c r="E97" s="54">
        <v>165.22339089948014</v>
      </c>
      <c r="F97" s="54">
        <v>129.16180573775102</v>
      </c>
      <c r="G97" s="54">
        <v>50.634284749772178</v>
      </c>
      <c r="H97" s="54">
        <v>49.806213051324733</v>
      </c>
      <c r="I97" s="54">
        <v>2.6051847599002258</v>
      </c>
      <c r="J97" s="54">
        <v>40.209966239700407</v>
      </c>
      <c r="K97" s="53">
        <v>43.045069183367076</v>
      </c>
      <c r="L97" s="54">
        <v>66.379090054086134</v>
      </c>
      <c r="M97" s="54">
        <v>45.1788070794737</v>
      </c>
      <c r="N97" s="54">
        <v>-11.025539831947015</v>
      </c>
      <c r="O97" s="54">
        <v>104.30637122866375</v>
      </c>
      <c r="P97" s="54">
        <v>27.277043336149262</v>
      </c>
      <c r="Q97" s="54">
        <v>48.532669288652528</v>
      </c>
      <c r="R97" s="55">
        <v>66.355977244903499</v>
      </c>
      <c r="S97" s="55">
        <v>919.3299521367735</v>
      </c>
    </row>
    <row r="98" spans="1:19" x14ac:dyDescent="0.3">
      <c r="A98" s="45">
        <f t="shared" si="2"/>
        <v>44605</v>
      </c>
      <c r="B98" s="53">
        <v>211.38139499266595</v>
      </c>
      <c r="C98" s="54">
        <v>91.451336328853927</v>
      </c>
      <c r="D98" s="54">
        <v>112.34488625079985</v>
      </c>
      <c r="E98" s="54">
        <v>101.63579512674028</v>
      </c>
      <c r="F98" s="54">
        <v>138.1412383928066</v>
      </c>
      <c r="G98" s="54">
        <v>71.219650133796449</v>
      </c>
      <c r="H98" s="54">
        <v>10.306642083295316</v>
      </c>
      <c r="I98" s="54">
        <v>20.796007598739493</v>
      </c>
      <c r="J98" s="54">
        <v>59.11077316055048</v>
      </c>
      <c r="K98" s="53">
        <v>43.953623923539553</v>
      </c>
      <c r="L98" s="54">
        <v>34.529251137252402</v>
      </c>
      <c r="M98" s="54">
        <v>0.82036023126096325</v>
      </c>
      <c r="N98" s="54">
        <v>-18.709259642270354</v>
      </c>
      <c r="O98" s="54">
        <v>32.29186128231413</v>
      </c>
      <c r="P98" s="54">
        <v>40.881382515032357</v>
      </c>
      <c r="Q98" s="54">
        <v>49.035176316412844</v>
      </c>
      <c r="R98" s="55">
        <v>41.840285937705005</v>
      </c>
      <c r="S98" s="55">
        <v>816.38772406825228</v>
      </c>
    </row>
    <row r="99" spans="1:19" x14ac:dyDescent="0.3">
      <c r="A99" s="45">
        <f t="shared" si="2"/>
        <v>44612</v>
      </c>
      <c r="B99" s="53">
        <v>194.92367208957535</v>
      </c>
      <c r="C99" s="54">
        <v>83.281388673302047</v>
      </c>
      <c r="D99" s="54">
        <v>98.018337938408195</v>
      </c>
      <c r="E99" s="54">
        <v>78.771500898165868</v>
      </c>
      <c r="F99" s="54">
        <v>233.57095495610133</v>
      </c>
      <c r="G99" s="54">
        <v>142.26060036901288</v>
      </c>
      <c r="H99" s="54">
        <v>47.804767980226075</v>
      </c>
      <c r="I99" s="54">
        <v>77.323320297361533</v>
      </c>
      <c r="J99" s="54">
        <v>29.516515996236308</v>
      </c>
      <c r="K99" s="53">
        <v>54.274831031866597</v>
      </c>
      <c r="L99" s="54">
        <v>37.251328089133949</v>
      </c>
      <c r="M99" s="54">
        <v>-26.812797645841101</v>
      </c>
      <c r="N99" s="54">
        <v>-41.107871078694416</v>
      </c>
      <c r="O99" s="54">
        <v>42.18122408069496</v>
      </c>
      <c r="P99" s="54">
        <v>47.118794919621678</v>
      </c>
      <c r="Q99" s="54">
        <v>20.134263690949268</v>
      </c>
      <c r="R99" s="55">
        <v>30.240264510232464</v>
      </c>
      <c r="S99" s="55">
        <v>985.47105919835667</v>
      </c>
    </row>
    <row r="100" spans="1:19" x14ac:dyDescent="0.3">
      <c r="A100" s="45">
        <f t="shared" si="2"/>
        <v>44619</v>
      </c>
      <c r="B100" s="53">
        <v>230.61743937469441</v>
      </c>
      <c r="C100" s="54">
        <v>67.524750768721447</v>
      </c>
      <c r="D100" s="54">
        <v>76.190606889158289</v>
      </c>
      <c r="E100" s="54">
        <v>170.68579988090164</v>
      </c>
      <c r="F100" s="54">
        <v>202.88187797398234</v>
      </c>
      <c r="G100" s="54">
        <v>88.238394098718004</v>
      </c>
      <c r="H100" s="54">
        <v>37.584404680107554</v>
      </c>
      <c r="I100" s="54">
        <v>36.539872552814927</v>
      </c>
      <c r="J100" s="54">
        <v>48.355680843897176</v>
      </c>
      <c r="K100" s="53">
        <v>37.290437385079031</v>
      </c>
      <c r="L100" s="54">
        <v>41.770901735479811</v>
      </c>
      <c r="M100" s="54">
        <v>3.5948243123436896</v>
      </c>
      <c r="N100" s="54">
        <v>27.712349731863412</v>
      </c>
      <c r="O100" s="54">
        <v>26.343304120125026</v>
      </c>
      <c r="P100" s="54">
        <v>26.967705082286187</v>
      </c>
      <c r="Q100" s="54">
        <v>56.172407847579535</v>
      </c>
      <c r="R100" s="55">
        <v>-19.259839071882652</v>
      </c>
      <c r="S100" s="55">
        <v>958.61882706299002</v>
      </c>
    </row>
    <row r="101" spans="1:19" x14ac:dyDescent="0.3">
      <c r="A101" s="45">
        <f t="shared" si="2"/>
        <v>44626</v>
      </c>
      <c r="B101" s="53">
        <v>218.02294257120934</v>
      </c>
      <c r="C101" s="54">
        <v>23.917848023135491</v>
      </c>
      <c r="D101" s="54">
        <v>118.82674855579035</v>
      </c>
      <c r="E101" s="54">
        <v>237.67253808878127</v>
      </c>
      <c r="F101" s="54">
        <v>129.16869150489902</v>
      </c>
      <c r="G101" s="54">
        <v>96.85035205216775</v>
      </c>
      <c r="H101" s="54">
        <v>62.859598129339474</v>
      </c>
      <c r="I101" s="54">
        <v>39.835296615346124</v>
      </c>
      <c r="J101" s="54">
        <v>86.43093643349539</v>
      </c>
      <c r="K101" s="53">
        <v>49.860357967753515</v>
      </c>
      <c r="L101" s="54">
        <v>102.92544996684671</v>
      </c>
      <c r="M101" s="54">
        <v>-21.390099404418493</v>
      </c>
      <c r="N101" s="54">
        <v>9.207289938709323</v>
      </c>
      <c r="O101" s="54">
        <v>85.405312329510991</v>
      </c>
      <c r="P101" s="54">
        <v>40.240344827210961</v>
      </c>
      <c r="Q101" s="54">
        <v>31.088486900088498</v>
      </c>
      <c r="R101" s="55">
        <v>30.595423050309421</v>
      </c>
      <c r="S101" s="55">
        <v>1013.5849519741878</v>
      </c>
    </row>
    <row r="102" spans="1:19" x14ac:dyDescent="0.3">
      <c r="A102" s="45">
        <f t="shared" si="2"/>
        <v>44633</v>
      </c>
      <c r="B102" s="53">
        <v>224.23740919183388</v>
      </c>
      <c r="C102" s="54">
        <v>94.854477865834951</v>
      </c>
      <c r="D102" s="54">
        <v>-2.8030952630019783</v>
      </c>
      <c r="E102" s="54">
        <v>178.42967281058668</v>
      </c>
      <c r="F102" s="54">
        <v>109.3610383963919</v>
      </c>
      <c r="G102" s="54">
        <v>5.0355106271804289</v>
      </c>
      <c r="H102" s="54">
        <v>35.130833936006866</v>
      </c>
      <c r="I102" s="54">
        <v>-2.4096098527310232</v>
      </c>
      <c r="J102" s="54">
        <v>86.094289968003181</v>
      </c>
      <c r="K102" s="53">
        <v>33.090144149702169</v>
      </c>
      <c r="L102" s="54">
        <v>114.77325536277425</v>
      </c>
      <c r="M102" s="54">
        <v>-22.749500289130481</v>
      </c>
      <c r="N102" s="54">
        <v>17.172284341851366</v>
      </c>
      <c r="O102" s="54">
        <v>-2.3775319570103761</v>
      </c>
      <c r="P102" s="54">
        <v>64.17047324525106</v>
      </c>
      <c r="Q102" s="54">
        <v>26.529773018079567</v>
      </c>
      <c r="R102" s="55">
        <v>-7.410717702961449</v>
      </c>
      <c r="S102" s="55">
        <v>733.14323279583732</v>
      </c>
    </row>
    <row r="103" spans="1:19" x14ac:dyDescent="0.3">
      <c r="A103" s="45">
        <f t="shared" si="2"/>
        <v>44640</v>
      </c>
      <c r="B103" s="53">
        <v>185.81521594283186</v>
      </c>
      <c r="C103" s="54">
        <v>25.83726768218429</v>
      </c>
      <c r="D103" s="54">
        <v>189.45943388609408</v>
      </c>
      <c r="E103" s="54">
        <v>162.35333758418642</v>
      </c>
      <c r="F103" s="54">
        <v>173.40422778490347</v>
      </c>
      <c r="G103" s="54">
        <v>28.338102589189361</v>
      </c>
      <c r="H103" s="54">
        <v>37.25547697779723</v>
      </c>
      <c r="I103" s="54">
        <v>84.830222152156921</v>
      </c>
      <c r="J103" s="54">
        <v>34.873828511825764</v>
      </c>
      <c r="K103" s="53">
        <v>44.858406348778971</v>
      </c>
      <c r="L103" s="54">
        <v>71.838162603266483</v>
      </c>
      <c r="M103" s="54">
        <v>43.890347688725171</v>
      </c>
      <c r="N103" s="54">
        <v>61.61751501264672</v>
      </c>
      <c r="O103" s="54">
        <v>65.245558732058726</v>
      </c>
      <c r="P103" s="54">
        <v>10.77018316337444</v>
      </c>
      <c r="Q103" s="54">
        <v>45.752996368442751</v>
      </c>
      <c r="R103" s="55">
        <v>-8.3627736704657423</v>
      </c>
      <c r="S103" s="55">
        <v>922.16711311117433</v>
      </c>
    </row>
    <row r="104" spans="1:19" x14ac:dyDescent="0.3">
      <c r="A104" s="45">
        <f t="shared" si="2"/>
        <v>44647</v>
      </c>
      <c r="B104" s="53">
        <v>181.74839614893358</v>
      </c>
      <c r="C104" s="54">
        <v>50.753948836124493</v>
      </c>
      <c r="D104" s="54">
        <v>165.1629753314437</v>
      </c>
      <c r="E104" s="54">
        <v>230.89895228844443</v>
      </c>
      <c r="F104" s="54">
        <v>238.42272246182313</v>
      </c>
      <c r="G104" s="54">
        <v>11.191186929627975</v>
      </c>
      <c r="H104" s="54">
        <v>23.311798200336341</v>
      </c>
      <c r="I104" s="54">
        <v>-10.823800214787639</v>
      </c>
      <c r="J104" s="54">
        <v>46.553074904657706</v>
      </c>
      <c r="K104" s="53">
        <v>32.848640676803569</v>
      </c>
      <c r="L104" s="54">
        <v>20.412474590955753</v>
      </c>
      <c r="M104" s="54">
        <v>-27.997227656889777</v>
      </c>
      <c r="N104" s="54">
        <v>18.574569136636626</v>
      </c>
      <c r="O104" s="54">
        <v>36.14556750399521</v>
      </c>
      <c r="P104" s="54">
        <v>4.6293602550838813</v>
      </c>
      <c r="Q104" s="54">
        <v>-1.2258633417784779</v>
      </c>
      <c r="R104" s="55">
        <v>79.866920557699984</v>
      </c>
      <c r="S104" s="55">
        <v>948.04305510149788</v>
      </c>
    </row>
    <row r="105" spans="1:19" x14ac:dyDescent="0.3">
      <c r="A105" s="45">
        <f t="shared" si="2"/>
        <v>44654</v>
      </c>
      <c r="B105" s="53">
        <v>200.01472507396988</v>
      </c>
      <c r="C105" s="54">
        <v>44.838320036944651</v>
      </c>
      <c r="D105" s="54">
        <v>193.04950259936027</v>
      </c>
      <c r="E105" s="54">
        <v>62.631571264984132</v>
      </c>
      <c r="F105" s="54">
        <v>95.382936351373701</v>
      </c>
      <c r="G105" s="54">
        <v>143.59089372128744</v>
      </c>
      <c r="H105" s="54">
        <v>20.575834077868819</v>
      </c>
      <c r="I105" s="54">
        <v>1.9365007660238689</v>
      </c>
      <c r="J105" s="54">
        <v>3.1702284071720896</v>
      </c>
      <c r="K105" s="53">
        <v>62.735838311155192</v>
      </c>
      <c r="L105" s="54">
        <v>2.1854478930742971</v>
      </c>
      <c r="M105" s="54">
        <v>57.233521976911732</v>
      </c>
      <c r="N105" s="54">
        <v>-15.728302295226399</v>
      </c>
      <c r="O105" s="54">
        <v>134.09524870950122</v>
      </c>
      <c r="P105" s="54">
        <v>-1.7976211263249979</v>
      </c>
      <c r="Q105" s="54">
        <v>27.584336739904558</v>
      </c>
      <c r="R105" s="55">
        <v>15.23606928970861</v>
      </c>
      <c r="S105" s="55">
        <v>765.19051229893012</v>
      </c>
    </row>
    <row r="106" spans="1:19" x14ac:dyDescent="0.3">
      <c r="A106" s="45">
        <f t="shared" si="2"/>
        <v>44661</v>
      </c>
      <c r="B106" s="53">
        <v>179.44597623580898</v>
      </c>
      <c r="C106" s="54">
        <v>144.21516236739831</v>
      </c>
      <c r="D106" s="54">
        <v>267.00782532206085</v>
      </c>
      <c r="E106" s="54">
        <v>229.63580619657159</v>
      </c>
      <c r="F106" s="54">
        <v>75.311743678574089</v>
      </c>
      <c r="G106" s="54">
        <v>84.197168060320223</v>
      </c>
      <c r="H106" s="54">
        <v>73.79435551458883</v>
      </c>
      <c r="I106" s="54">
        <v>18.838490225751457</v>
      </c>
      <c r="J106" s="54">
        <v>48.69735553027499</v>
      </c>
      <c r="K106" s="53">
        <v>74.441820505635562</v>
      </c>
      <c r="L106" s="54">
        <v>37.573324953878455</v>
      </c>
      <c r="M106" s="54">
        <v>5.4498172692063349</v>
      </c>
      <c r="N106" s="54">
        <v>-19.948513800424791</v>
      </c>
      <c r="O106" s="54">
        <v>93.196860586603293</v>
      </c>
      <c r="P106" s="54">
        <v>62.878957389449411</v>
      </c>
      <c r="Q106" s="54">
        <v>47.675098427249907</v>
      </c>
      <c r="R106" s="55">
        <v>38.876460624650974</v>
      </c>
      <c r="S106" s="55">
        <v>1121.1438831312516</v>
      </c>
    </row>
    <row r="107" spans="1:19" x14ac:dyDescent="0.3">
      <c r="A107" s="45">
        <f t="shared" si="2"/>
        <v>44668</v>
      </c>
      <c r="B107" s="53">
        <v>68.776117677406319</v>
      </c>
      <c r="C107" s="54">
        <v>78.451685515305314</v>
      </c>
      <c r="D107" s="54">
        <v>315.90009471288113</v>
      </c>
      <c r="E107" s="54">
        <v>304.86798330119314</v>
      </c>
      <c r="F107" s="54">
        <v>64.611649369365182</v>
      </c>
      <c r="G107" s="54">
        <v>134.97510342739531</v>
      </c>
      <c r="H107" s="54">
        <v>67.384488945287046</v>
      </c>
      <c r="I107" s="54">
        <v>110.49545596340079</v>
      </c>
      <c r="J107" s="54">
        <v>119.50310493609379</v>
      </c>
      <c r="K107" s="53">
        <v>39.18657691705674</v>
      </c>
      <c r="L107" s="54">
        <v>29.053949452320353</v>
      </c>
      <c r="M107" s="54">
        <v>22.307389017197579</v>
      </c>
      <c r="N107" s="54">
        <v>23.325937115899308</v>
      </c>
      <c r="O107" s="54">
        <v>86.838113948195826</v>
      </c>
      <c r="P107" s="54">
        <v>16.573969602349621</v>
      </c>
      <c r="Q107" s="54">
        <v>-3.5061644938323298</v>
      </c>
      <c r="R107" s="55">
        <v>58.646907962669616</v>
      </c>
      <c r="S107" s="55">
        <v>1264.9656838482806</v>
      </c>
    </row>
    <row r="108" spans="1:19" x14ac:dyDescent="0.3">
      <c r="A108" s="45">
        <f t="shared" si="2"/>
        <v>44675</v>
      </c>
      <c r="B108" s="56"/>
      <c r="C108" s="10"/>
      <c r="D108" s="10"/>
      <c r="E108" s="10"/>
      <c r="F108" s="10"/>
      <c r="G108" s="10"/>
      <c r="H108" s="10"/>
      <c r="I108" s="10"/>
      <c r="J108" s="10"/>
      <c r="K108" s="56"/>
      <c r="L108" s="10"/>
      <c r="M108" s="10"/>
      <c r="N108" s="10"/>
      <c r="O108" s="10"/>
      <c r="P108" s="10"/>
      <c r="Q108" s="10"/>
      <c r="R108" s="57"/>
      <c r="S108" s="57"/>
    </row>
    <row r="109" spans="1:19" x14ac:dyDescent="0.3">
      <c r="A109" s="45">
        <f t="shared" si="2"/>
        <v>44682</v>
      </c>
      <c r="B109" s="56"/>
      <c r="C109" s="10"/>
      <c r="D109" s="10"/>
      <c r="E109" s="10"/>
      <c r="F109" s="10"/>
      <c r="G109" s="10"/>
      <c r="H109" s="10"/>
      <c r="I109" s="10"/>
      <c r="J109" s="10"/>
      <c r="K109" s="56"/>
      <c r="L109" s="10"/>
      <c r="M109" s="10"/>
      <c r="N109" s="10"/>
      <c r="O109" s="10"/>
      <c r="P109" s="10"/>
      <c r="Q109" s="10"/>
      <c r="R109" s="57"/>
      <c r="S109" s="57"/>
    </row>
    <row r="110" spans="1:19" x14ac:dyDescent="0.3">
      <c r="A110" s="45">
        <f t="shared" si="2"/>
        <v>44689</v>
      </c>
      <c r="B110" s="56"/>
      <c r="C110" s="10"/>
      <c r="D110" s="10"/>
      <c r="E110" s="10"/>
      <c r="F110" s="10"/>
      <c r="G110" s="10"/>
      <c r="H110" s="10"/>
      <c r="I110" s="10"/>
      <c r="J110" s="10"/>
      <c r="K110" s="56"/>
      <c r="L110" s="10"/>
      <c r="M110" s="10"/>
      <c r="N110" s="10"/>
      <c r="O110" s="10"/>
      <c r="P110" s="10"/>
      <c r="Q110" s="10"/>
      <c r="R110" s="57"/>
      <c r="S110" s="57"/>
    </row>
    <row r="111" spans="1:19" x14ac:dyDescent="0.3">
      <c r="A111" s="45">
        <f t="shared" si="2"/>
        <v>44696</v>
      </c>
      <c r="B111" s="56"/>
      <c r="C111" s="10"/>
      <c r="D111" s="10"/>
      <c r="E111" s="10"/>
      <c r="F111" s="10"/>
      <c r="G111" s="10"/>
      <c r="H111" s="10"/>
      <c r="I111" s="10"/>
      <c r="J111" s="10"/>
      <c r="K111" s="56"/>
      <c r="L111" s="10"/>
      <c r="M111" s="10"/>
      <c r="N111" s="10"/>
      <c r="O111" s="10"/>
      <c r="P111" s="10"/>
      <c r="Q111" s="10"/>
      <c r="R111" s="57"/>
      <c r="S111" s="57"/>
    </row>
    <row r="112" spans="1:19" x14ac:dyDescent="0.3">
      <c r="A112" s="45">
        <f t="shared" si="2"/>
        <v>44703</v>
      </c>
      <c r="B112" s="56"/>
      <c r="C112" s="10"/>
      <c r="D112" s="10"/>
      <c r="E112" s="10"/>
      <c r="F112" s="10"/>
      <c r="G112" s="10"/>
      <c r="H112" s="10"/>
      <c r="I112" s="10"/>
      <c r="J112" s="10"/>
      <c r="K112" s="56"/>
      <c r="L112" s="10"/>
      <c r="M112" s="10"/>
      <c r="N112" s="10"/>
      <c r="O112" s="10"/>
      <c r="P112" s="10"/>
      <c r="Q112" s="10"/>
      <c r="R112" s="57"/>
      <c r="S112" s="57"/>
    </row>
    <row r="113" spans="1:19" x14ac:dyDescent="0.3">
      <c r="A113" s="45">
        <f t="shared" si="2"/>
        <v>44710</v>
      </c>
      <c r="B113" s="56"/>
      <c r="C113" s="10"/>
      <c r="D113" s="10"/>
      <c r="E113" s="10"/>
      <c r="F113" s="10"/>
      <c r="G113" s="10"/>
      <c r="H113" s="10"/>
      <c r="I113" s="10"/>
      <c r="J113" s="10"/>
      <c r="K113" s="56"/>
      <c r="L113" s="10"/>
      <c r="M113" s="10"/>
      <c r="N113" s="10"/>
      <c r="O113" s="10"/>
      <c r="P113" s="10"/>
      <c r="Q113" s="10"/>
      <c r="R113" s="57"/>
      <c r="S113" s="57"/>
    </row>
    <row r="114" spans="1:19" x14ac:dyDescent="0.3">
      <c r="A114" s="45">
        <f t="shared" si="2"/>
        <v>44717</v>
      </c>
      <c r="B114" s="56"/>
      <c r="C114" s="10"/>
      <c r="D114" s="10"/>
      <c r="E114" s="10"/>
      <c r="F114" s="10"/>
      <c r="G114" s="10"/>
      <c r="H114" s="10"/>
      <c r="I114" s="10"/>
      <c r="J114" s="10"/>
      <c r="K114" s="56"/>
      <c r="L114" s="10"/>
      <c r="M114" s="10"/>
      <c r="N114" s="10"/>
      <c r="O114" s="10"/>
      <c r="P114" s="10"/>
      <c r="Q114" s="10"/>
      <c r="R114" s="57"/>
      <c r="S114" s="57"/>
    </row>
    <row r="115" spans="1:19" x14ac:dyDescent="0.3">
      <c r="A115" s="45">
        <f t="shared" si="2"/>
        <v>44724</v>
      </c>
      <c r="B115" s="56"/>
      <c r="C115" s="10"/>
      <c r="D115" s="10"/>
      <c r="E115" s="10"/>
      <c r="F115" s="10"/>
      <c r="G115" s="10"/>
      <c r="H115" s="10"/>
      <c r="I115" s="10"/>
      <c r="J115" s="10"/>
      <c r="K115" s="56"/>
      <c r="L115" s="10"/>
      <c r="M115" s="10"/>
      <c r="N115" s="10"/>
      <c r="O115" s="10"/>
      <c r="P115" s="10"/>
      <c r="Q115" s="10"/>
      <c r="R115" s="57"/>
      <c r="S115" s="57"/>
    </row>
    <row r="116" spans="1:19" x14ac:dyDescent="0.3">
      <c r="A116" s="45">
        <f t="shared" si="2"/>
        <v>44731</v>
      </c>
      <c r="B116" s="56"/>
      <c r="C116" s="10"/>
      <c r="D116" s="10"/>
      <c r="E116" s="10"/>
      <c r="F116" s="10"/>
      <c r="G116" s="10"/>
      <c r="H116" s="10"/>
      <c r="I116" s="10"/>
      <c r="J116" s="10"/>
      <c r="K116" s="56"/>
      <c r="L116" s="10"/>
      <c r="M116" s="10"/>
      <c r="N116" s="10"/>
      <c r="O116" s="10"/>
      <c r="P116" s="10"/>
      <c r="Q116" s="10"/>
      <c r="R116" s="57"/>
      <c r="S116" s="57"/>
    </row>
    <row r="117" spans="1:19" x14ac:dyDescent="0.3">
      <c r="A117" s="45">
        <f t="shared" si="2"/>
        <v>44738</v>
      </c>
      <c r="B117" s="56"/>
      <c r="C117" s="10"/>
      <c r="D117" s="10"/>
      <c r="E117" s="10"/>
      <c r="F117" s="10"/>
      <c r="G117" s="10"/>
      <c r="H117" s="10"/>
      <c r="I117" s="10"/>
      <c r="J117" s="10"/>
      <c r="K117" s="56"/>
      <c r="L117" s="10"/>
      <c r="M117" s="10"/>
      <c r="N117" s="10"/>
      <c r="O117" s="10"/>
      <c r="P117" s="10"/>
      <c r="Q117" s="10"/>
      <c r="R117" s="57"/>
      <c r="S117" s="57"/>
    </row>
    <row r="118" spans="1:19" x14ac:dyDescent="0.3">
      <c r="A118" s="45">
        <f t="shared" si="2"/>
        <v>44745</v>
      </c>
      <c r="B118" s="56"/>
      <c r="C118" s="10"/>
      <c r="D118" s="10"/>
      <c r="E118" s="10"/>
      <c r="F118" s="10"/>
      <c r="G118" s="10"/>
      <c r="H118" s="10"/>
      <c r="I118" s="10"/>
      <c r="J118" s="10"/>
      <c r="K118" s="56"/>
      <c r="L118" s="10"/>
      <c r="M118" s="10"/>
      <c r="N118" s="10"/>
      <c r="O118" s="10"/>
      <c r="P118" s="10"/>
      <c r="Q118" s="10"/>
      <c r="R118" s="57"/>
      <c r="S118" s="57"/>
    </row>
    <row r="119" spans="1:19" x14ac:dyDescent="0.3">
      <c r="A119" s="45">
        <f t="shared" si="2"/>
        <v>44752</v>
      </c>
      <c r="B119" s="56"/>
      <c r="C119" s="10"/>
      <c r="D119" s="10"/>
      <c r="E119" s="10"/>
      <c r="F119" s="10"/>
      <c r="G119" s="10"/>
      <c r="H119" s="10"/>
      <c r="I119" s="10"/>
      <c r="J119" s="10"/>
      <c r="K119" s="56"/>
      <c r="L119" s="10"/>
      <c r="M119" s="10"/>
      <c r="N119" s="10"/>
      <c r="O119" s="10"/>
      <c r="P119" s="10"/>
      <c r="Q119" s="10"/>
      <c r="R119" s="57"/>
      <c r="S119" s="57"/>
    </row>
    <row r="120" spans="1:19" x14ac:dyDescent="0.3">
      <c r="A120" s="45">
        <f t="shared" si="2"/>
        <v>44759</v>
      </c>
      <c r="B120" s="56"/>
      <c r="C120" s="10"/>
      <c r="D120" s="10"/>
      <c r="E120" s="10"/>
      <c r="F120" s="10"/>
      <c r="G120" s="10"/>
      <c r="H120" s="10"/>
      <c r="I120" s="10"/>
      <c r="J120" s="10"/>
      <c r="K120" s="56"/>
      <c r="L120" s="10"/>
      <c r="M120" s="10"/>
      <c r="N120" s="10"/>
      <c r="O120" s="10"/>
      <c r="P120" s="10"/>
      <c r="Q120" s="10"/>
      <c r="R120" s="57"/>
      <c r="S120" s="57"/>
    </row>
    <row r="121" spans="1:19" x14ac:dyDescent="0.3">
      <c r="A121" s="45">
        <f t="shared" si="2"/>
        <v>44766</v>
      </c>
      <c r="B121" s="56"/>
      <c r="C121" s="10"/>
      <c r="D121" s="10"/>
      <c r="E121" s="10"/>
      <c r="F121" s="10"/>
      <c r="G121" s="10"/>
      <c r="H121" s="10"/>
      <c r="I121" s="10"/>
      <c r="J121" s="10"/>
      <c r="K121" s="56"/>
      <c r="L121" s="10"/>
      <c r="M121" s="10"/>
      <c r="N121" s="10"/>
      <c r="O121" s="10"/>
      <c r="P121" s="10"/>
      <c r="Q121" s="10"/>
      <c r="R121" s="57"/>
      <c r="S121" s="57"/>
    </row>
    <row r="122" spans="1:19" x14ac:dyDescent="0.3">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35">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2.12733297569876</v>
      </c>
      <c r="K6" s="55">
        <v>0.25231318563611627</v>
      </c>
      <c r="L6" s="54"/>
      <c r="M6" s="53"/>
      <c r="N6" s="54"/>
      <c r="O6" s="54"/>
      <c r="P6" s="54"/>
      <c r="Q6" s="54"/>
      <c r="R6" s="54"/>
      <c r="S6" s="54"/>
      <c r="T6" s="54"/>
      <c r="U6" s="52">
        <f t="shared" si="0"/>
        <v>1.8737009639375812</v>
      </c>
      <c r="V6" s="52">
        <f t="shared" si="1"/>
        <v>0.25231318563611627</v>
      </c>
    </row>
    <row r="7" spans="1:22" x14ac:dyDescent="0.3">
      <c r="A7" s="45">
        <f t="shared" si="2"/>
        <v>43968</v>
      </c>
      <c r="B7" s="53"/>
      <c r="C7" s="54"/>
      <c r="D7" s="54"/>
      <c r="E7" s="54"/>
      <c r="F7" s="54"/>
      <c r="G7" s="54"/>
      <c r="H7" s="54"/>
      <c r="I7" s="54"/>
      <c r="J7" s="55">
        <v>6.522329883597572</v>
      </c>
      <c r="K7" s="55">
        <v>0.77358356660625738</v>
      </c>
      <c r="L7" s="54"/>
      <c r="M7" s="53"/>
      <c r="N7" s="54"/>
      <c r="O7" s="54"/>
      <c r="P7" s="54"/>
      <c r="Q7" s="54"/>
      <c r="R7" s="54"/>
      <c r="S7" s="54"/>
      <c r="T7" s="54"/>
      <c r="U7" s="52">
        <f t="shared" si="0"/>
        <v>5.7447028413600805</v>
      </c>
      <c r="V7" s="52">
        <f t="shared" si="1"/>
        <v>0.77358356660625738</v>
      </c>
    </row>
    <row r="8" spans="1:22" x14ac:dyDescent="0.3">
      <c r="A8" s="45">
        <f t="shared" si="2"/>
        <v>43975</v>
      </c>
      <c r="B8" s="53"/>
      <c r="C8" s="54"/>
      <c r="D8" s="54"/>
      <c r="E8" s="54"/>
      <c r="F8" s="54"/>
      <c r="G8" s="54"/>
      <c r="H8" s="54"/>
      <c r="I8" s="54"/>
      <c r="J8" s="55">
        <v>10.631129507525426</v>
      </c>
      <c r="K8" s="55">
        <v>1.2609094032742083</v>
      </c>
      <c r="L8" s="54"/>
      <c r="M8" s="53"/>
      <c r="N8" s="54"/>
      <c r="O8" s="54"/>
      <c r="P8" s="54"/>
      <c r="Q8" s="54"/>
      <c r="R8" s="54"/>
      <c r="S8" s="54"/>
      <c r="T8" s="54"/>
      <c r="U8" s="52">
        <f t="shared" si="0"/>
        <v>9.3636294052428362</v>
      </c>
      <c r="V8" s="52">
        <f t="shared" si="1"/>
        <v>1.2609094032742083</v>
      </c>
    </row>
    <row r="9" spans="1:22" x14ac:dyDescent="0.3">
      <c r="A9" s="45">
        <f t="shared" si="2"/>
        <v>43982</v>
      </c>
      <c r="B9" s="53">
        <v>2.0967762091164737</v>
      </c>
      <c r="C9" s="54"/>
      <c r="D9" s="54"/>
      <c r="E9" s="54"/>
      <c r="F9" s="54"/>
      <c r="G9" s="54"/>
      <c r="H9" s="54"/>
      <c r="I9" s="54"/>
      <c r="J9" s="55">
        <v>14.990921658824719</v>
      </c>
      <c r="K9" s="55">
        <v>2.0098693251356292</v>
      </c>
      <c r="L9" s="54"/>
      <c r="M9" s="53">
        <f>B9*M$2</f>
        <v>1.689956288458009</v>
      </c>
      <c r="N9" s="54"/>
      <c r="O9" s="54"/>
      <c r="P9" s="54"/>
      <c r="Q9" s="54"/>
      <c r="R9" s="54"/>
      <c r="S9" s="54"/>
      <c r="T9" s="54"/>
      <c r="U9" s="52">
        <f t="shared" si="0"/>
        <v>13.203623825379982</v>
      </c>
      <c r="V9" s="52">
        <f t="shared" si="1"/>
        <v>2.0098693251356292</v>
      </c>
    </row>
    <row r="10" spans="1:22" x14ac:dyDescent="0.3">
      <c r="A10" s="45">
        <f t="shared" si="2"/>
        <v>43989</v>
      </c>
      <c r="B10" s="53">
        <v>4.86891845604036</v>
      </c>
      <c r="C10" s="54"/>
      <c r="D10" s="54">
        <v>0.55123880039588291</v>
      </c>
      <c r="E10" s="54">
        <v>0.63770630680296225</v>
      </c>
      <c r="F10" s="54"/>
      <c r="G10" s="54"/>
      <c r="H10" s="54"/>
      <c r="I10" s="54"/>
      <c r="J10" s="55">
        <v>21.498750297837795</v>
      </c>
      <c r="K10" s="55">
        <v>3.355429907401613</v>
      </c>
      <c r="L10" s="54"/>
      <c r="M10" s="53">
        <f t="shared" ref="M10:M15" si="3">B10*M$2</f>
        <v>3.9242430007548772</v>
      </c>
      <c r="N10" s="54"/>
      <c r="O10" s="54">
        <f t="shared" ref="O10:O14" si="4">D10*O$2</f>
        <v>0.6062093886531591</v>
      </c>
      <c r="P10" s="54">
        <f t="shared" ref="P10:P14" si="5">E10*P$2</f>
        <v>0.73385924362351229</v>
      </c>
      <c r="Q10" s="54"/>
      <c r="R10" s="54"/>
      <c r="S10" s="54"/>
      <c r="T10" s="54"/>
      <c r="U10" s="52">
        <f t="shared" si="0"/>
        <v>18.935554338070009</v>
      </c>
      <c r="V10" s="52">
        <f t="shared" si="1"/>
        <v>3.355429907401613</v>
      </c>
    </row>
    <row r="11" spans="1:22" x14ac:dyDescent="0.3">
      <c r="A11" s="45">
        <f t="shared" si="2"/>
        <v>43996</v>
      </c>
      <c r="B11" s="53">
        <v>12.258256869113174</v>
      </c>
      <c r="C11" s="54"/>
      <c r="D11" s="54">
        <v>4.2393096525884451</v>
      </c>
      <c r="E11" s="54">
        <v>2.2077201478548276</v>
      </c>
      <c r="F11" s="54"/>
      <c r="G11" s="54"/>
      <c r="H11" s="54"/>
      <c r="I11" s="54"/>
      <c r="J11" s="55">
        <v>29.583803514162963</v>
      </c>
      <c r="K11" s="55">
        <v>6.4002046236216028</v>
      </c>
      <c r="L11" s="54"/>
      <c r="M11" s="53">
        <f t="shared" si="3"/>
        <v>9.8798899908448199</v>
      </c>
      <c r="N11" s="54"/>
      <c r="O11" s="54">
        <f t="shared" si="4"/>
        <v>4.6620617252657954</v>
      </c>
      <c r="P11" s="54">
        <f t="shared" si="5"/>
        <v>2.5405987373082803</v>
      </c>
      <c r="Q11" s="54"/>
      <c r="R11" s="54"/>
      <c r="S11" s="54"/>
      <c r="T11" s="54"/>
      <c r="U11" s="52">
        <f t="shared" si="0"/>
        <v>26.056664280879581</v>
      </c>
      <c r="V11" s="52">
        <f t="shared" si="1"/>
        <v>6.4002046236216028</v>
      </c>
    </row>
    <row r="12" spans="1:22" x14ac:dyDescent="0.3">
      <c r="A12" s="45">
        <f t="shared" si="2"/>
        <v>44003</v>
      </c>
      <c r="B12" s="53">
        <v>23.562055086859989</v>
      </c>
      <c r="C12" s="54"/>
      <c r="D12" s="54">
        <v>10.835661232997108</v>
      </c>
      <c r="E12" s="54">
        <v>4.7796308437687367</v>
      </c>
      <c r="F12" s="54">
        <v>0.1692665510767149</v>
      </c>
      <c r="G12" s="54">
        <v>0.14548247875588721</v>
      </c>
      <c r="H12" s="54"/>
      <c r="I12" s="54"/>
      <c r="J12" s="55">
        <v>36.134163519828526</v>
      </c>
      <c r="K12" s="55">
        <v>10.692872547343487</v>
      </c>
      <c r="L12" s="54"/>
      <c r="M12" s="53">
        <f t="shared" si="3"/>
        <v>18.990506945808807</v>
      </c>
      <c r="N12" s="54"/>
      <c r="O12" s="54">
        <f t="shared" si="4"/>
        <v>11.916214110818192</v>
      </c>
      <c r="P12" s="54">
        <f t="shared" si="5"/>
        <v>5.5003004335842363</v>
      </c>
      <c r="Q12" s="54">
        <f t="shared" ref="Q12:Q14" si="6">F12*Q$2</f>
        <v>0.14815358026863815</v>
      </c>
      <c r="R12" s="54">
        <f t="shared" ref="R12:R14" si="7">G12*R$2</f>
        <v>0.15675451644041594</v>
      </c>
      <c r="S12" s="54"/>
      <c r="T12" s="54"/>
      <c r="U12" s="52">
        <f t="shared" si="0"/>
        <v>31.826055343283585</v>
      </c>
      <c r="V12" s="52">
        <f t="shared" si="1"/>
        <v>10.692872547343487</v>
      </c>
    </row>
    <row r="13" spans="1:22" x14ac:dyDescent="0.3">
      <c r="A13" s="45">
        <f t="shared" si="2"/>
        <v>44010</v>
      </c>
      <c r="B13" s="53">
        <v>40.631461917727215</v>
      </c>
      <c r="C13" s="54">
        <v>1.9806160165699938</v>
      </c>
      <c r="D13" s="54">
        <v>19.770283511011645</v>
      </c>
      <c r="E13" s="54">
        <v>8.4373930836281339</v>
      </c>
      <c r="F13" s="54">
        <v>0.37413508996316397</v>
      </c>
      <c r="G13" s="54">
        <v>-8.6907216780926881E-3</v>
      </c>
      <c r="H13" s="54">
        <v>0.51261746309992928</v>
      </c>
      <c r="I13" s="54">
        <v>0.89397840868873024</v>
      </c>
      <c r="J13" s="55">
        <v>42.694282807135934</v>
      </c>
      <c r="K13" s="55">
        <v>16.565924553403974</v>
      </c>
      <c r="L13" s="54"/>
      <c r="M13" s="53">
        <f t="shared" si="3"/>
        <v>32.748079780072956</v>
      </c>
      <c r="N13" s="54">
        <f t="shared" ref="N13:N14" si="8">C13*N$2</f>
        <v>1.9807624854901758</v>
      </c>
      <c r="O13" s="54">
        <f t="shared" si="4"/>
        <v>21.741814023437367</v>
      </c>
      <c r="P13" s="54">
        <f t="shared" si="5"/>
        <v>9.7095776542457024</v>
      </c>
      <c r="Q13" s="54">
        <f t="shared" si="6"/>
        <v>0.32746843797301722</v>
      </c>
      <c r="R13" s="54">
        <f t="shared" si="7"/>
        <v>-9.364082093030265E-3</v>
      </c>
      <c r="S13" s="54">
        <f t="shared" ref="S13:S14" si="9">H13*S$2</f>
        <v>0.47951700938088593</v>
      </c>
      <c r="T13" s="54">
        <f t="shared" ref="T13:T14" si="10">I13*T$2</f>
        <v>0.91761580197616455</v>
      </c>
      <c r="U13" s="52">
        <f t="shared" si="0"/>
        <v>37.604042133591285</v>
      </c>
      <c r="V13" s="52">
        <f t="shared" si="1"/>
        <v>16.565924553403974</v>
      </c>
    </row>
    <row r="14" spans="1:22" x14ac:dyDescent="0.3">
      <c r="A14" s="45">
        <f t="shared" si="2"/>
        <v>44017</v>
      </c>
      <c r="B14" s="53">
        <v>62.543218692345093</v>
      </c>
      <c r="C14" s="54">
        <v>7.4837858259248842</v>
      </c>
      <c r="D14" s="54">
        <v>31.151749551602631</v>
      </c>
      <c r="E14" s="54">
        <v>13.726905622759221</v>
      </c>
      <c r="F14" s="54">
        <v>1.1124666385897402</v>
      </c>
      <c r="G14" s="54">
        <v>3.4321549622520786</v>
      </c>
      <c r="H14" s="54">
        <v>-1.259080765235066</v>
      </c>
      <c r="I14" s="54">
        <v>4.5648631761499843</v>
      </c>
      <c r="J14" s="55">
        <v>49.812827189042807</v>
      </c>
      <c r="K14" s="55">
        <v>24.66821911227813</v>
      </c>
      <c r="L14" s="54"/>
      <c r="M14" s="53">
        <f t="shared" si="3"/>
        <v>50.408481968645717</v>
      </c>
      <c r="N14" s="54">
        <f t="shared" si="8"/>
        <v>7.4843392608257568</v>
      </c>
      <c r="O14" s="54">
        <f t="shared" si="4"/>
        <v>34.258261641943733</v>
      </c>
      <c r="P14" s="54">
        <f t="shared" si="5"/>
        <v>15.796639409310334</v>
      </c>
      <c r="Q14" s="54">
        <f t="shared" si="6"/>
        <v>0.97370634888040786</v>
      </c>
      <c r="R14" s="54">
        <f t="shared" si="7"/>
        <v>3.6980796317001658</v>
      </c>
      <c r="S14" s="54">
        <f t="shared" si="9"/>
        <v>-1.1777800925147597</v>
      </c>
      <c r="T14" s="54">
        <f t="shared" si="10"/>
        <v>4.6855612435185812</v>
      </c>
      <c r="U14" s="52">
        <f t="shared" ref="U14" si="11">J14*U$2</f>
        <v>43.873875592939726</v>
      </c>
      <c r="V14" s="52">
        <f t="shared" ref="V14:V20" si="12">K14*V$2</f>
        <v>24.66821911227813</v>
      </c>
    </row>
    <row r="15" spans="1:22" x14ac:dyDescent="0.3">
      <c r="A15" s="45">
        <f t="shared" si="2"/>
        <v>44024</v>
      </c>
      <c r="B15" s="53">
        <v>84.623990959231278</v>
      </c>
      <c r="C15" s="54">
        <v>19.239505584603293</v>
      </c>
      <c r="D15" s="54">
        <v>45.427390162266896</v>
      </c>
      <c r="E15" s="54">
        <v>24.177453597442945</v>
      </c>
      <c r="F15" s="54">
        <v>4.8398578960006606</v>
      </c>
      <c r="G15" s="54">
        <v>9.5993659302369618</v>
      </c>
      <c r="H15" s="54">
        <v>3.6204257039603061</v>
      </c>
      <c r="I15" s="54">
        <v>11.67617798477332</v>
      </c>
      <c r="J15" s="55">
        <v>56.329630841603006</v>
      </c>
      <c r="K15" s="55">
        <v>35.65567878424563</v>
      </c>
      <c r="L15" s="54"/>
      <c r="M15" s="53">
        <f t="shared" si="3"/>
        <v>68.205106989566431</v>
      </c>
      <c r="N15" s="54">
        <f t="shared" ref="N15:U15" si="13">C15*N$2</f>
        <v>19.240928369021997</v>
      </c>
      <c r="O15" s="54">
        <f t="shared" si="13"/>
        <v>49.957496458157564</v>
      </c>
      <c r="P15" s="54">
        <f t="shared" si="13"/>
        <v>27.82291412282396</v>
      </c>
      <c r="Q15" s="54">
        <f t="shared" si="13"/>
        <v>4.2361723017500283</v>
      </c>
      <c r="R15" s="54">
        <f t="shared" si="13"/>
        <v>10.343128446785599</v>
      </c>
      <c r="S15" s="54">
        <f t="shared" si="13"/>
        <v>3.3866495607667373</v>
      </c>
      <c r="T15" s="54">
        <f t="shared" si="13"/>
        <v>11.984904021596728</v>
      </c>
      <c r="U15" s="52">
        <f t="shared" si="13"/>
        <v>49.613711070074295</v>
      </c>
      <c r="V15" s="52">
        <f t="shared" si="12"/>
        <v>35.65567878424563</v>
      </c>
    </row>
    <row r="16" spans="1:22" x14ac:dyDescent="0.3">
      <c r="A16" s="45">
        <f t="shared" si="2"/>
        <v>44031</v>
      </c>
      <c r="B16" s="53">
        <v>105.49657333632112</v>
      </c>
      <c r="C16" s="54">
        <v>35.969157126377482</v>
      </c>
      <c r="D16" s="54">
        <v>57.255675508371858</v>
      </c>
      <c r="E16" s="54">
        <v>38.011809356448474</v>
      </c>
      <c r="F16" s="54">
        <v>8.4366913061004603</v>
      </c>
      <c r="G16" s="54">
        <v>19.111479801704569</v>
      </c>
      <c r="H16" s="54">
        <v>11.380064376569354</v>
      </c>
      <c r="I16" s="54">
        <v>18.801008218151775</v>
      </c>
      <c r="J16" s="55">
        <v>61.126309367924051</v>
      </c>
      <c r="K16" s="55">
        <v>46.873141715029035</v>
      </c>
      <c r="L16" s="54"/>
      <c r="M16" s="53">
        <f t="shared" ref="M16:M71" si="14">B16*M$2</f>
        <v>85.027957082559539</v>
      </c>
      <c r="N16" s="54">
        <f t="shared" ref="N16:N71" si="15">C16*N$2</f>
        <v>35.971817088510512</v>
      </c>
      <c r="O16" s="54">
        <f t="shared" ref="O16:O71" si="16">D16*O$2</f>
        <v>62.96532105854461</v>
      </c>
      <c r="P16" s="54">
        <f t="shared" ref="P16:P71" si="17">E16*P$2</f>
        <v>43.743204929135956</v>
      </c>
      <c r="Q16" s="54">
        <f t="shared" ref="Q16:Q71" si="18">F16*Q$2</f>
        <v>7.3843651605661025</v>
      </c>
      <c r="R16" s="54">
        <f t="shared" ref="R16:R71" si="19">G16*R$2</f>
        <v>20.592244512164289</v>
      </c>
      <c r="S16" s="54">
        <f t="shared" ref="S16:S71" si="20">H16*S$2</f>
        <v>10.645237100224817</v>
      </c>
      <c r="T16" s="54">
        <f t="shared" ref="T16:T71" si="21">I16*T$2</f>
        <v>19.298119581394413</v>
      </c>
      <c r="U16" s="52">
        <f t="shared" ref="U16:U47" si="22">J16*U$2</f>
        <v>53.838503935664278</v>
      </c>
      <c r="V16" s="52">
        <f t="shared" si="12"/>
        <v>46.873141715029035</v>
      </c>
    </row>
    <row r="17" spans="1:22" x14ac:dyDescent="0.3">
      <c r="A17" s="45">
        <f t="shared" si="2"/>
        <v>44038</v>
      </c>
      <c r="B17" s="53">
        <v>120.19198808024993</v>
      </c>
      <c r="C17" s="54">
        <v>54.747639103809796</v>
      </c>
      <c r="D17" s="54">
        <v>66.366115444983706</v>
      </c>
      <c r="E17" s="54">
        <v>49.837039266494529</v>
      </c>
      <c r="F17" s="54">
        <v>13.449640248280957</v>
      </c>
      <c r="G17" s="54">
        <v>27.34341154346901</v>
      </c>
      <c r="H17" s="54">
        <v>17.188117724584231</v>
      </c>
      <c r="I17" s="54">
        <v>24.816046086421387</v>
      </c>
      <c r="J17" s="55">
        <v>64.537405316958626</v>
      </c>
      <c r="K17" s="55">
        <v>56.168163457820178</v>
      </c>
      <c r="L17" s="54"/>
      <c r="M17" s="53">
        <f t="shared" si="14"/>
        <v>96.872143624749313</v>
      </c>
      <c r="N17" s="54">
        <f t="shared" si="15"/>
        <v>54.751687757115114</v>
      </c>
      <c r="O17" s="54">
        <f t="shared" si="16"/>
        <v>72.984271503194847</v>
      </c>
      <c r="P17" s="54">
        <f t="shared" si="17"/>
        <v>57.351435214589081</v>
      </c>
      <c r="Q17" s="54">
        <f t="shared" si="18"/>
        <v>11.772038500417654</v>
      </c>
      <c r="R17" s="54">
        <f t="shared" si="19"/>
        <v>29.461989450425989</v>
      </c>
      <c r="S17" s="54">
        <f t="shared" si="20"/>
        <v>16.078256012461559</v>
      </c>
      <c r="T17" s="54">
        <f t="shared" si="21"/>
        <v>25.47219911593832</v>
      </c>
      <c r="U17" s="52">
        <f t="shared" si="22"/>
        <v>56.842910787248151</v>
      </c>
      <c r="V17" s="52">
        <f t="shared" si="12"/>
        <v>56.168163457820178</v>
      </c>
    </row>
    <row r="18" spans="1:22" x14ac:dyDescent="0.3">
      <c r="A18" s="45">
        <f t="shared" si="2"/>
        <v>44045</v>
      </c>
      <c r="B18" s="53">
        <v>129.12539576382991</v>
      </c>
      <c r="C18" s="54">
        <v>70.572904144218612</v>
      </c>
      <c r="D18" s="54">
        <v>72.05628427671364</v>
      </c>
      <c r="E18" s="54">
        <v>59.183573195072526</v>
      </c>
      <c r="F18" s="54">
        <v>16.741619782291778</v>
      </c>
      <c r="G18" s="54">
        <v>33.069753411383417</v>
      </c>
      <c r="H18" s="54">
        <v>23.255498553549891</v>
      </c>
      <c r="I18" s="54">
        <v>29.837402815058741</v>
      </c>
      <c r="J18" s="55">
        <v>68.074428701190783</v>
      </c>
      <c r="K18" s="55">
        <v>62.887672522117605</v>
      </c>
      <c r="L18" s="54"/>
      <c r="M18" s="53">
        <f t="shared" si="14"/>
        <v>104.07227706130075</v>
      </c>
      <c r="N18" s="54">
        <f t="shared" si="15"/>
        <v>70.578123094776231</v>
      </c>
      <c r="O18" s="54">
        <f t="shared" si="16"/>
        <v>79.241874861918845</v>
      </c>
      <c r="P18" s="54">
        <f t="shared" si="17"/>
        <v>68.10723337144664</v>
      </c>
      <c r="Q18" s="54">
        <f t="shared" si="18"/>
        <v>14.653402544479393</v>
      </c>
      <c r="R18" s="54">
        <f t="shared" si="19"/>
        <v>35.632010460197286</v>
      </c>
      <c r="S18" s="54">
        <f t="shared" si="20"/>
        <v>21.753857253758667</v>
      </c>
      <c r="T18" s="54">
        <f t="shared" si="21"/>
        <v>30.626323909976048</v>
      </c>
      <c r="U18" s="52">
        <f t="shared" si="22"/>
        <v>59.958231331898055</v>
      </c>
      <c r="V18" s="52">
        <f t="shared" si="12"/>
        <v>62.887672522117605</v>
      </c>
    </row>
    <row r="19" spans="1:22" x14ac:dyDescent="0.3">
      <c r="A19" s="45">
        <f t="shared" si="2"/>
        <v>44052</v>
      </c>
      <c r="B19" s="53">
        <v>134.74685256707383</v>
      </c>
      <c r="C19" s="54">
        <v>81.596057404745665</v>
      </c>
      <c r="D19" s="54">
        <v>75.769543327106106</v>
      </c>
      <c r="E19" s="54">
        <v>65.099838452985878</v>
      </c>
      <c r="F19" s="54">
        <v>20.087704102367123</v>
      </c>
      <c r="G19" s="54">
        <v>37.956777749092886</v>
      </c>
      <c r="H19" s="54">
        <v>30.897264870966648</v>
      </c>
      <c r="I19" s="54">
        <v>33.060342657758454</v>
      </c>
      <c r="J19" s="55">
        <v>69.420546909003832</v>
      </c>
      <c r="K19" s="55">
        <v>67.415012197983174</v>
      </c>
      <c r="L19" s="54"/>
      <c r="M19" s="53">
        <f t="shared" si="14"/>
        <v>108.60304969866301</v>
      </c>
      <c r="N19" s="54">
        <f t="shared" si="15"/>
        <v>81.602091530653567</v>
      </c>
      <c r="O19" s="54">
        <f t="shared" si="16"/>
        <v>83.325427212066572</v>
      </c>
      <c r="P19" s="54">
        <f t="shared" si="17"/>
        <v>74.915549207328525</v>
      </c>
      <c r="Q19" s="54">
        <f t="shared" si="18"/>
        <v>17.582122771520812</v>
      </c>
      <c r="R19" s="54">
        <f t="shared" si="19"/>
        <v>40.897683298887436</v>
      </c>
      <c r="S19" s="54">
        <f t="shared" si="20"/>
        <v>28.902183627105302</v>
      </c>
      <c r="T19" s="54">
        <f t="shared" si="21"/>
        <v>33.93448046021949</v>
      </c>
      <c r="U19" s="52">
        <f t="shared" si="22"/>
        <v>61.143858129566986</v>
      </c>
      <c r="V19" s="52">
        <f t="shared" si="12"/>
        <v>67.415012197983174</v>
      </c>
    </row>
    <row r="20" spans="1:22" x14ac:dyDescent="0.3">
      <c r="A20" s="45">
        <f t="shared" si="2"/>
        <v>44059</v>
      </c>
      <c r="B20" s="53">
        <v>141.70138719221333</v>
      </c>
      <c r="C20" s="54">
        <v>92.119094205424801</v>
      </c>
      <c r="D20" s="54">
        <v>78.436965081229573</v>
      </c>
      <c r="E20" s="54">
        <v>68.992911550604006</v>
      </c>
      <c r="F20" s="54">
        <v>22.118240915526414</v>
      </c>
      <c r="G20" s="54">
        <v>40.156470849065236</v>
      </c>
      <c r="H20" s="54">
        <v>39.553806869303884</v>
      </c>
      <c r="I20" s="54">
        <v>37.198847350247711</v>
      </c>
      <c r="J20" s="55">
        <v>72.623555430792564</v>
      </c>
      <c r="K20" s="55">
        <v>71.356330444682783</v>
      </c>
      <c r="L20" s="54"/>
      <c r="M20" s="53">
        <f t="shared" si="14"/>
        <v>114.20825423692216</v>
      </c>
      <c r="N20" s="54">
        <f t="shared" si="15"/>
        <v>92.1259065224734</v>
      </c>
      <c r="O20" s="54">
        <f t="shared" si="16"/>
        <v>86.258849369008416</v>
      </c>
      <c r="P20" s="54">
        <f t="shared" si="17"/>
        <v>79.395617301859417</v>
      </c>
      <c r="Q20" s="54">
        <f t="shared" si="18"/>
        <v>19.359386482651058</v>
      </c>
      <c r="R20" s="54">
        <f t="shared" si="19"/>
        <v>43.267809455330394</v>
      </c>
      <c r="S20" s="54">
        <f t="shared" si="20"/>
        <v>36.999760142584883</v>
      </c>
      <c r="T20" s="54">
        <f t="shared" si="21"/>
        <v>38.182410013630999</v>
      </c>
      <c r="U20" s="52">
        <f t="shared" si="22"/>
        <v>63.964986849580619</v>
      </c>
      <c r="V20" s="52">
        <f t="shared" si="12"/>
        <v>71.356330444682783</v>
      </c>
    </row>
    <row r="21" spans="1:22" x14ac:dyDescent="0.3">
      <c r="A21" s="45">
        <f t="shared" si="2"/>
        <v>44066</v>
      </c>
      <c r="B21" s="53">
        <v>144.79321820787982</v>
      </c>
      <c r="C21" s="54">
        <v>100.64033740561608</v>
      </c>
      <c r="D21" s="54">
        <v>80.449332326029278</v>
      </c>
      <c r="E21" s="54">
        <v>71.788155241535009</v>
      </c>
      <c r="F21" s="54">
        <v>24.251066982074008</v>
      </c>
      <c r="G21" s="54">
        <v>41.368298870752689</v>
      </c>
      <c r="H21" s="54">
        <v>47.367819911737008</v>
      </c>
      <c r="I21" s="54">
        <v>38.35707899333034</v>
      </c>
      <c r="J21" s="55">
        <v>74.979792198690873</v>
      </c>
      <c r="K21" s="55">
        <v>74.001367261347724</v>
      </c>
      <c r="L21" s="54"/>
      <c r="M21" s="53">
        <f t="shared" si="14"/>
        <v>116.70020318457681</v>
      </c>
      <c r="N21" s="54">
        <f t="shared" si="15"/>
        <v>100.64777987877757</v>
      </c>
      <c r="O21" s="54">
        <f t="shared" si="16"/>
        <v>88.471893727169643</v>
      </c>
      <c r="P21" s="54">
        <f t="shared" si="17"/>
        <v>82.612325995009968</v>
      </c>
      <c r="Q21" s="54">
        <f t="shared" si="18"/>
        <v>21.226180694734293</v>
      </c>
      <c r="R21" s="54">
        <f t="shared" si="19"/>
        <v>44.57353037219287</v>
      </c>
      <c r="S21" s="54">
        <f t="shared" si="20"/>
        <v>44.309211019876479</v>
      </c>
      <c r="T21" s="54">
        <f t="shared" si="21"/>
        <v>39.37126608410405</v>
      </c>
      <c r="U21" s="52">
        <f t="shared" si="22"/>
        <v>66.040300471711674</v>
      </c>
      <c r="V21" s="52">
        <f t="shared" ref="V21:V70" si="23">K21*V$2</f>
        <v>74.001367261347724</v>
      </c>
    </row>
    <row r="22" spans="1:22" x14ac:dyDescent="0.3">
      <c r="A22" s="45">
        <f t="shared" si="2"/>
        <v>44073</v>
      </c>
      <c r="B22" s="53">
        <v>147.91331990251231</v>
      </c>
      <c r="C22" s="54">
        <v>104.91078052217973</v>
      </c>
      <c r="D22" s="54">
        <v>81.567663042532729</v>
      </c>
      <c r="E22" s="54">
        <v>74.427274965769314</v>
      </c>
      <c r="F22" s="54">
        <v>26.070092543650553</v>
      </c>
      <c r="G22" s="54">
        <v>42.145446687583977</v>
      </c>
      <c r="H22" s="54">
        <v>49.430389034949329</v>
      </c>
      <c r="I22" s="54">
        <v>39.122314500516303</v>
      </c>
      <c r="J22" s="55">
        <v>77.179609594601033</v>
      </c>
      <c r="K22" s="55">
        <v>75.952671303482475</v>
      </c>
      <c r="L22" s="54"/>
      <c r="M22" s="53">
        <f t="shared" si="14"/>
        <v>119.2149376882149</v>
      </c>
      <c r="N22" s="54">
        <f t="shared" si="15"/>
        <v>104.91853879971055</v>
      </c>
      <c r="O22" s="54">
        <f t="shared" si="16"/>
        <v>89.701746523229588</v>
      </c>
      <c r="P22" s="54">
        <f t="shared" si="17"/>
        <v>85.649370452619351</v>
      </c>
      <c r="Q22" s="54">
        <f t="shared" si="18"/>
        <v>22.818315394906655</v>
      </c>
      <c r="R22" s="54">
        <f t="shared" si="19"/>
        <v>45.410891896906264</v>
      </c>
      <c r="S22" s="54">
        <f t="shared" si="20"/>
        <v>46.238597060732694</v>
      </c>
      <c r="T22" s="54">
        <f t="shared" si="21"/>
        <v>40.156734935255663</v>
      </c>
      <c r="U22" s="52">
        <f t="shared" si="22"/>
        <v>67.977843875724218</v>
      </c>
      <c r="V22" s="52">
        <f t="shared" si="23"/>
        <v>75.952671303482475</v>
      </c>
    </row>
    <row r="23" spans="1:22" x14ac:dyDescent="0.3">
      <c r="A23" s="45">
        <f t="shared" si="2"/>
        <v>44080</v>
      </c>
      <c r="B23" s="53">
        <v>149.39811379036533</v>
      </c>
      <c r="C23" s="54">
        <v>107.49750398601886</v>
      </c>
      <c r="D23" s="54">
        <v>81.853921746235926</v>
      </c>
      <c r="E23" s="54">
        <v>74.717421866570859</v>
      </c>
      <c r="F23" s="54">
        <v>26.526471056736124</v>
      </c>
      <c r="G23" s="54">
        <v>42.851840147003152</v>
      </c>
      <c r="H23" s="54">
        <v>55.387769800000534</v>
      </c>
      <c r="I23" s="54">
        <v>39.122314500516303</v>
      </c>
      <c r="J23" s="55">
        <v>79.451755355597371</v>
      </c>
      <c r="K23" s="55">
        <v>76.863295081481297</v>
      </c>
      <c r="L23" s="54"/>
      <c r="M23" s="53">
        <f t="shared" si="14"/>
        <v>120.41164945789801</v>
      </c>
      <c r="N23" s="54">
        <f t="shared" si="15"/>
        <v>107.50545355483955</v>
      </c>
      <c r="O23" s="54">
        <f t="shared" si="16"/>
        <v>90.016551492770802</v>
      </c>
      <c r="P23" s="54">
        <f t="shared" si="17"/>
        <v>85.983265511975759</v>
      </c>
      <c r="Q23" s="54">
        <f t="shared" si="18"/>
        <v>23.217768861886441</v>
      </c>
      <c r="R23" s="54">
        <f t="shared" si="19"/>
        <v>46.172016989734281</v>
      </c>
      <c r="S23" s="54">
        <f t="shared" si="20"/>
        <v>51.81130110192079</v>
      </c>
      <c r="T23" s="54">
        <f t="shared" si="21"/>
        <v>40.156734935255663</v>
      </c>
      <c r="U23" s="52">
        <f t="shared" si="22"/>
        <v>69.979092270412949</v>
      </c>
      <c r="V23" s="52">
        <f t="shared" si="23"/>
        <v>76.863295081481297</v>
      </c>
    </row>
    <row r="24" spans="1:22" x14ac:dyDescent="0.3">
      <c r="A24" s="45">
        <f t="shared" si="2"/>
        <v>44087</v>
      </c>
      <c r="B24" s="53">
        <v>150.40153790763597</v>
      </c>
      <c r="C24" s="54">
        <v>108.75758709699855</v>
      </c>
      <c r="D24" s="54">
        <v>81.853921746235926</v>
      </c>
      <c r="E24" s="54">
        <v>76.029626937273875</v>
      </c>
      <c r="F24" s="54">
        <v>28.112608077601411</v>
      </c>
      <c r="G24" s="54">
        <v>43.063765262437634</v>
      </c>
      <c r="H24" s="54">
        <v>58.59309962791842</v>
      </c>
      <c r="I24" s="54">
        <v>39.552044761482861</v>
      </c>
      <c r="J24" s="55">
        <v>79.451755355597371</v>
      </c>
      <c r="K24" s="55">
        <v>77.554966377667455</v>
      </c>
      <c r="L24" s="54"/>
      <c r="M24" s="53">
        <f t="shared" si="14"/>
        <v>121.22038760057585</v>
      </c>
      <c r="N24" s="54">
        <f t="shared" si="15"/>
        <v>108.76562985047042</v>
      </c>
      <c r="O24" s="54">
        <f t="shared" si="16"/>
        <v>90.016551492770802</v>
      </c>
      <c r="P24" s="54">
        <f t="shared" si="17"/>
        <v>87.493323998762193</v>
      </c>
      <c r="Q24" s="54">
        <f t="shared" si="18"/>
        <v>24.606063695939749</v>
      </c>
      <c r="R24" s="54">
        <f t="shared" si="19"/>
        <v>46.400362143567236</v>
      </c>
      <c r="S24" s="54">
        <f t="shared" si="20"/>
        <v>54.809658129923385</v>
      </c>
      <c r="T24" s="54">
        <f t="shared" si="21"/>
        <v>40.597827554739226</v>
      </c>
      <c r="U24" s="52">
        <f t="shared" si="22"/>
        <v>69.979092270412949</v>
      </c>
      <c r="V24" s="52">
        <f t="shared" si="23"/>
        <v>77.554966377667455</v>
      </c>
    </row>
    <row r="25" spans="1:22" x14ac:dyDescent="0.3">
      <c r="A25" s="45">
        <f t="shared" si="2"/>
        <v>44094</v>
      </c>
      <c r="B25" s="53">
        <v>152.18845495993767</v>
      </c>
      <c r="C25" s="54">
        <v>113.86368944138967</v>
      </c>
      <c r="D25" s="54">
        <v>81.940846853368214</v>
      </c>
      <c r="E25" s="54">
        <v>76.945862827027042</v>
      </c>
      <c r="F25" s="54">
        <v>29.22950326308688</v>
      </c>
      <c r="G25" s="54">
        <v>44.368635180485278</v>
      </c>
      <c r="H25" s="54">
        <v>63.010614966921793</v>
      </c>
      <c r="I25" s="54">
        <v>39.86130465432111</v>
      </c>
      <c r="J25" s="55">
        <v>79.451755355597371</v>
      </c>
      <c r="K25" s="55">
        <v>78.525509287847356</v>
      </c>
      <c r="L25" s="54"/>
      <c r="M25" s="53">
        <f t="shared" si="14"/>
        <v>122.66060410835594</v>
      </c>
      <c r="N25" s="54">
        <f t="shared" si="15"/>
        <v>113.8721097972289</v>
      </c>
      <c r="O25" s="54">
        <f t="shared" si="16"/>
        <v>90.112144937962668</v>
      </c>
      <c r="P25" s="54">
        <f t="shared" si="17"/>
        <v>88.547709332358608</v>
      </c>
      <c r="Q25" s="54">
        <f t="shared" si="18"/>
        <v>25.583646209802644</v>
      </c>
      <c r="R25" s="54">
        <f t="shared" si="19"/>
        <v>47.806333878242029</v>
      </c>
      <c r="S25" s="54">
        <f t="shared" si="20"/>
        <v>58.941928090925778</v>
      </c>
      <c r="T25" s="54">
        <f t="shared" si="21"/>
        <v>40.915264488145787</v>
      </c>
      <c r="U25" s="52">
        <f t="shared" si="22"/>
        <v>69.979092270412949</v>
      </c>
      <c r="V25" s="52">
        <f t="shared" si="23"/>
        <v>78.525509287847356</v>
      </c>
    </row>
    <row r="26" spans="1:22" x14ac:dyDescent="0.3">
      <c r="A26" s="45">
        <f t="shared" si="2"/>
        <v>44101</v>
      </c>
      <c r="B26" s="53">
        <v>153.76905978858267</v>
      </c>
      <c r="C26" s="54">
        <v>116.46918026380443</v>
      </c>
      <c r="D26" s="54">
        <v>81.940846853368214</v>
      </c>
      <c r="E26" s="54">
        <v>76.945862827027042</v>
      </c>
      <c r="F26" s="54">
        <v>29.237755550837896</v>
      </c>
      <c r="G26" s="54">
        <v>44.368635180485278</v>
      </c>
      <c r="H26" s="54">
        <v>65.543997101387149</v>
      </c>
      <c r="I26" s="54">
        <v>40.334240962176501</v>
      </c>
      <c r="J26" s="55">
        <v>80.300304717695496</v>
      </c>
      <c r="K26" s="55">
        <v>79.011031354117122</v>
      </c>
      <c r="L26" s="54"/>
      <c r="M26" s="53">
        <f t="shared" si="14"/>
        <v>123.93453742471175</v>
      </c>
      <c r="N26" s="54">
        <f t="shared" si="15"/>
        <v>116.47779329880213</v>
      </c>
      <c r="O26" s="54">
        <f t="shared" si="16"/>
        <v>90.112144937962668</v>
      </c>
      <c r="P26" s="54">
        <f t="shared" si="17"/>
        <v>88.547709332358608</v>
      </c>
      <c r="Q26" s="54">
        <f t="shared" si="18"/>
        <v>25.590869172449093</v>
      </c>
      <c r="R26" s="54">
        <f t="shared" si="19"/>
        <v>47.806333878242029</v>
      </c>
      <c r="S26" s="54">
        <f t="shared" si="20"/>
        <v>61.311726063455986</v>
      </c>
      <c r="T26" s="54">
        <f t="shared" si="21"/>
        <v>41.400705551597106</v>
      </c>
      <c r="U26" s="52">
        <f t="shared" si="22"/>
        <v>70.726473040548214</v>
      </c>
      <c r="V26" s="52">
        <f t="shared" si="23"/>
        <v>79.011031354117122</v>
      </c>
    </row>
    <row r="27" spans="1:22" x14ac:dyDescent="0.3">
      <c r="A27" s="45">
        <f t="shared" si="2"/>
        <v>44108</v>
      </c>
      <c r="B27" s="53">
        <v>156.52703458877298</v>
      </c>
      <c r="C27" s="54">
        <v>118.89910418081242</v>
      </c>
      <c r="D27" s="54">
        <v>82.328806975311849</v>
      </c>
      <c r="E27" s="54">
        <v>78.251329324150305</v>
      </c>
      <c r="F27" s="54">
        <v>31.408675819944406</v>
      </c>
      <c r="G27" s="54">
        <v>44.748954662164543</v>
      </c>
      <c r="H27" s="54">
        <v>70.446744498954018</v>
      </c>
      <c r="I27" s="54">
        <v>40.827301852596328</v>
      </c>
      <c r="J27" s="55">
        <v>81.233143480898065</v>
      </c>
      <c r="K27" s="55">
        <v>80.274315555089004</v>
      </c>
      <c r="L27" s="54"/>
      <c r="M27" s="53">
        <f t="shared" si="14"/>
        <v>126.15740548126715</v>
      </c>
      <c r="N27" s="54">
        <f t="shared" si="15"/>
        <v>118.90789691158621</v>
      </c>
      <c r="O27" s="54">
        <f t="shared" si="16"/>
        <v>90.538793185829761</v>
      </c>
      <c r="P27" s="54">
        <f t="shared" si="17"/>
        <v>90.050013207880298</v>
      </c>
      <c r="Q27" s="54">
        <f t="shared" si="18"/>
        <v>27.491006017561013</v>
      </c>
      <c r="R27" s="54">
        <f t="shared" si="19"/>
        <v>48.216120657745122</v>
      </c>
      <c r="S27" s="54">
        <f t="shared" si="20"/>
        <v>65.897895944626995</v>
      </c>
      <c r="T27" s="54">
        <f t="shared" si="21"/>
        <v>41.906803305176297</v>
      </c>
      <c r="U27" s="52">
        <f t="shared" si="22"/>
        <v>71.548093778710694</v>
      </c>
      <c r="V27" s="52">
        <f t="shared" si="23"/>
        <v>80.274315555089004</v>
      </c>
    </row>
    <row r="28" spans="1:22" x14ac:dyDescent="0.3">
      <c r="A28" s="45">
        <f t="shared" si="2"/>
        <v>44115</v>
      </c>
      <c r="B28" s="53">
        <v>160.07690419621377</v>
      </c>
      <c r="C28" s="54">
        <v>123.11888008757305</v>
      </c>
      <c r="D28" s="54">
        <v>83.152392509669781</v>
      </c>
      <c r="E28" s="54">
        <v>80.472917469315504</v>
      </c>
      <c r="F28" s="54">
        <v>33.384950442112739</v>
      </c>
      <c r="G28" s="54">
        <v>46.8926010196368</v>
      </c>
      <c r="H28" s="54">
        <v>74.580568992151711</v>
      </c>
      <c r="I28" s="54">
        <v>43.09962580744844</v>
      </c>
      <c r="J28" s="55">
        <v>82.152383762777134</v>
      </c>
      <c r="K28" s="55">
        <v>82.229998694376704</v>
      </c>
      <c r="L28" s="54"/>
      <c r="M28" s="53">
        <f t="shared" si="14"/>
        <v>129.01852363027001</v>
      </c>
      <c r="N28" s="54">
        <f t="shared" si="15"/>
        <v>123.12798487581549</v>
      </c>
      <c r="O28" s="54">
        <f t="shared" si="16"/>
        <v>91.444508246032612</v>
      </c>
      <c r="P28" s="54">
        <f t="shared" si="17"/>
        <v>92.606570949997206</v>
      </c>
      <c r="Q28" s="54">
        <f t="shared" si="18"/>
        <v>29.220775774230713</v>
      </c>
      <c r="R28" s="54">
        <f t="shared" si="19"/>
        <v>50.525857548801667</v>
      </c>
      <c r="S28" s="54">
        <f t="shared" si="20"/>
        <v>69.764793389549197</v>
      </c>
      <c r="T28" s="54">
        <f t="shared" si="21"/>
        <v>44.239209041059432</v>
      </c>
      <c r="U28" s="52">
        <f t="shared" si="22"/>
        <v>72.357737319201249</v>
      </c>
      <c r="V28" s="52">
        <f t="shared" si="23"/>
        <v>82.229998694376704</v>
      </c>
    </row>
    <row r="29" spans="1:22" x14ac:dyDescent="0.3">
      <c r="A29" s="45">
        <f t="shared" si="2"/>
        <v>44122</v>
      </c>
      <c r="B29" s="53">
        <v>163.70639577526589</v>
      </c>
      <c r="C29" s="54">
        <v>127.11033630908298</v>
      </c>
      <c r="D29" s="54">
        <v>83.848380540105779</v>
      </c>
      <c r="E29" s="54">
        <v>81.494145897349554</v>
      </c>
      <c r="F29" s="54">
        <v>36.375024143839546</v>
      </c>
      <c r="G29" s="54">
        <v>49.059968330367759</v>
      </c>
      <c r="H29" s="54">
        <v>80.175978364904594</v>
      </c>
      <c r="I29" s="54">
        <v>46.9875681686432</v>
      </c>
      <c r="J29" s="55">
        <v>82.278113154555626</v>
      </c>
      <c r="K29" s="55">
        <v>84.065490776769366</v>
      </c>
      <c r="L29" s="54"/>
      <c r="M29" s="53">
        <f t="shared" si="14"/>
        <v>131.9438153668207</v>
      </c>
      <c r="N29" s="54">
        <f t="shared" si="15"/>
        <v>127.11973627028061</v>
      </c>
      <c r="O29" s="54">
        <f t="shared" si="16"/>
        <v>92.209901534998338</v>
      </c>
      <c r="P29" s="54">
        <f t="shared" si="17"/>
        <v>93.781779527627691</v>
      </c>
      <c r="Q29" s="54">
        <f t="shared" si="18"/>
        <v>31.837891331675696</v>
      </c>
      <c r="R29" s="54">
        <f t="shared" si="19"/>
        <v>52.86115330158075</v>
      </c>
      <c r="S29" s="54">
        <f t="shared" si="20"/>
        <v>74.998899056685232</v>
      </c>
      <c r="T29" s="54">
        <f t="shared" si="21"/>
        <v>48.229951225803887</v>
      </c>
      <c r="U29" s="52">
        <f t="shared" si="22"/>
        <v>72.468476580643511</v>
      </c>
      <c r="V29" s="52">
        <f t="shared" si="23"/>
        <v>84.065490776769366</v>
      </c>
    </row>
    <row r="30" spans="1:22" x14ac:dyDescent="0.3">
      <c r="A30" s="45">
        <f t="shared" si="2"/>
        <v>44129</v>
      </c>
      <c r="B30" s="53">
        <v>168.375911155598</v>
      </c>
      <c r="C30" s="54">
        <v>130.76141785535245</v>
      </c>
      <c r="D30" s="54">
        <v>84.167364330709759</v>
      </c>
      <c r="E30" s="54">
        <v>82.390358145377604</v>
      </c>
      <c r="F30" s="54">
        <v>37.795278131608647</v>
      </c>
      <c r="G30" s="54">
        <v>51.184547656363186</v>
      </c>
      <c r="H30" s="54">
        <v>83.906095845263266</v>
      </c>
      <c r="I30" s="54">
        <v>47.890272165909579</v>
      </c>
      <c r="J30" s="55">
        <v>82.278113154555626</v>
      </c>
      <c r="K30" s="55">
        <v>85.463612282961762</v>
      </c>
      <c r="L30" s="54"/>
      <c r="M30" s="53">
        <f t="shared" si="14"/>
        <v>135.70734380000948</v>
      </c>
      <c r="N30" s="54">
        <f t="shared" si="15"/>
        <v>130.77108781839146</v>
      </c>
      <c r="O30" s="54">
        <f t="shared" si="16"/>
        <v>92.560694999742523</v>
      </c>
      <c r="P30" s="54">
        <f t="shared" si="17"/>
        <v>94.813122067991188</v>
      </c>
      <c r="Q30" s="54">
        <f t="shared" si="18"/>
        <v>33.080994070169133</v>
      </c>
      <c r="R30" s="54">
        <f t="shared" si="19"/>
        <v>55.150345840323091</v>
      </c>
      <c r="S30" s="54">
        <f t="shared" si="20"/>
        <v>78.488157436617328</v>
      </c>
      <c r="T30" s="54">
        <f t="shared" si="21"/>
        <v>49.156523326816554</v>
      </c>
      <c r="U30" s="52">
        <f t="shared" si="22"/>
        <v>72.468476580643511</v>
      </c>
      <c r="V30" s="52">
        <f t="shared" si="23"/>
        <v>85.463612282961762</v>
      </c>
    </row>
    <row r="31" spans="1:22" x14ac:dyDescent="0.3">
      <c r="A31" s="45">
        <f t="shared" si="2"/>
        <v>44136</v>
      </c>
      <c r="B31" s="53">
        <v>174.89197767766325</v>
      </c>
      <c r="C31" s="54">
        <v>133.66445369204402</v>
      </c>
      <c r="D31" s="54">
        <v>84.379750217452113</v>
      </c>
      <c r="E31" s="54">
        <v>84.26518839430959</v>
      </c>
      <c r="F31" s="54">
        <v>39.423700369770124</v>
      </c>
      <c r="G31" s="54">
        <v>52.441405401774809</v>
      </c>
      <c r="H31" s="54">
        <v>88.213567699356716</v>
      </c>
      <c r="I31" s="54">
        <v>48.404234622394497</v>
      </c>
      <c r="J31" s="55">
        <v>82.946203269668729</v>
      </c>
      <c r="K31" s="55">
        <v>87.204420958235772</v>
      </c>
      <c r="L31" s="54"/>
      <c r="M31" s="53">
        <f t="shared" si="14"/>
        <v>140.95915252766335</v>
      </c>
      <c r="N31" s="54">
        <f t="shared" si="15"/>
        <v>133.67433833805072</v>
      </c>
      <c r="O31" s="54">
        <f t="shared" si="16"/>
        <v>92.794260413621558</v>
      </c>
      <c r="P31" s="54">
        <f t="shared" si="17"/>
        <v>96.970637986724</v>
      </c>
      <c r="Q31" s="54">
        <f t="shared" si="18"/>
        <v>34.506299797957901</v>
      </c>
      <c r="R31" s="54">
        <f t="shared" si="19"/>
        <v>56.504585400998828</v>
      </c>
      <c r="S31" s="54">
        <f t="shared" si="20"/>
        <v>82.517489580271942</v>
      </c>
      <c r="T31" s="54">
        <f t="shared" si="21"/>
        <v>49.684075297993139</v>
      </c>
      <c r="U31" s="52">
        <f t="shared" si="22"/>
        <v>73.056913420096635</v>
      </c>
      <c r="V31" s="52">
        <f t="shared" si="23"/>
        <v>87.204420958235772</v>
      </c>
    </row>
    <row r="32" spans="1:22" x14ac:dyDescent="0.3">
      <c r="A32" s="45">
        <f t="shared" si="2"/>
        <v>44143</v>
      </c>
      <c r="B32" s="53">
        <v>185.54557817894627</v>
      </c>
      <c r="C32" s="54">
        <v>136.08528383096291</v>
      </c>
      <c r="D32" s="54">
        <v>85.364302214429557</v>
      </c>
      <c r="E32" s="54">
        <v>85.633690785401399</v>
      </c>
      <c r="F32" s="54">
        <v>44.659740545031745</v>
      </c>
      <c r="G32" s="54">
        <v>54.216541925575321</v>
      </c>
      <c r="H32" s="54">
        <v>91.07922182495227</v>
      </c>
      <c r="I32" s="54">
        <v>48.595549291676264</v>
      </c>
      <c r="J32" s="55">
        <v>84.914539594291597</v>
      </c>
      <c r="K32" s="55">
        <v>89.988230708115665</v>
      </c>
      <c r="L32" s="54"/>
      <c r="M32" s="53">
        <f t="shared" si="14"/>
        <v>149.54572418160686</v>
      </c>
      <c r="N32" s="54">
        <f t="shared" si="15"/>
        <v>136.09534750024994</v>
      </c>
      <c r="O32" s="54">
        <f t="shared" si="16"/>
        <v>93.876993820189284</v>
      </c>
      <c r="P32" s="54">
        <f t="shared" si="17"/>
        <v>98.545482266778947</v>
      </c>
      <c r="Q32" s="54">
        <f t="shared" si="18"/>
        <v>39.089237734962694</v>
      </c>
      <c r="R32" s="54">
        <f t="shared" si="19"/>
        <v>58.417260176570792</v>
      </c>
      <c r="S32" s="54">
        <f t="shared" si="20"/>
        <v>85.19810425913181</v>
      </c>
      <c r="T32" s="54">
        <f t="shared" si="21"/>
        <v>49.880448456423544</v>
      </c>
      <c r="U32" s="52">
        <f t="shared" si="22"/>
        <v>74.790574163820978</v>
      </c>
      <c r="V32" s="52">
        <f t="shared" si="23"/>
        <v>89.988230708115665</v>
      </c>
    </row>
    <row r="33" spans="1:22" x14ac:dyDescent="0.3">
      <c r="A33" s="45">
        <f t="shared" si="2"/>
        <v>44150</v>
      </c>
      <c r="B33" s="53">
        <v>198.38683351366765</v>
      </c>
      <c r="C33" s="54">
        <v>138.85888982500563</v>
      </c>
      <c r="D33" s="54">
        <v>86.06247440867395</v>
      </c>
      <c r="E33" s="54">
        <v>86.441400006411655</v>
      </c>
      <c r="F33" s="54">
        <v>48.027039636197316</v>
      </c>
      <c r="G33" s="54">
        <v>55.568191887861516</v>
      </c>
      <c r="H33" s="54">
        <v>95.471834940832693</v>
      </c>
      <c r="I33" s="54">
        <v>49.979739337510374</v>
      </c>
      <c r="J33" s="55">
        <v>86.633580202446666</v>
      </c>
      <c r="K33" s="55">
        <v>92.70972264373026</v>
      </c>
      <c r="L33" s="54"/>
      <c r="M33" s="53">
        <f t="shared" si="14"/>
        <v>159.89549833025177</v>
      </c>
      <c r="N33" s="54">
        <f t="shared" si="15"/>
        <v>138.86915860576889</v>
      </c>
      <c r="O33" s="54">
        <f t="shared" si="16"/>
        <v>94.644789081958905</v>
      </c>
      <c r="P33" s="54">
        <f t="shared" si="17"/>
        <v>99.474977352016467</v>
      </c>
      <c r="Q33" s="54">
        <f t="shared" si="18"/>
        <v>42.036526570341692</v>
      </c>
      <c r="R33" s="54">
        <f t="shared" si="19"/>
        <v>59.873636491071174</v>
      </c>
      <c r="S33" s="54">
        <f t="shared" si="20"/>
        <v>89.307079969706905</v>
      </c>
      <c r="T33" s="54">
        <f t="shared" si="21"/>
        <v>51.30123742252232</v>
      </c>
      <c r="U33" s="52">
        <f t="shared" si="22"/>
        <v>76.304661559326149</v>
      </c>
      <c r="V33" s="52">
        <f t="shared" si="23"/>
        <v>92.70972264373026</v>
      </c>
    </row>
    <row r="34" spans="1:22" x14ac:dyDescent="0.3">
      <c r="A34" s="45">
        <f t="shared" si="2"/>
        <v>44157</v>
      </c>
      <c r="B34" s="53">
        <v>215.61558996924569</v>
      </c>
      <c r="C34" s="54">
        <v>138.85888982500563</v>
      </c>
      <c r="D34" s="54">
        <v>86.06247440867395</v>
      </c>
      <c r="E34" s="54">
        <v>87.624730972556705</v>
      </c>
      <c r="F34" s="54">
        <v>49.181097269003743</v>
      </c>
      <c r="G34" s="54">
        <v>55.568191887861516</v>
      </c>
      <c r="H34" s="54">
        <v>95.471834940832693</v>
      </c>
      <c r="I34" s="54">
        <v>49.979739337510374</v>
      </c>
      <c r="J34" s="55">
        <v>87.217784824776089</v>
      </c>
      <c r="K34" s="55">
        <v>95.026347665151249</v>
      </c>
      <c r="L34" s="54"/>
      <c r="M34" s="53">
        <f t="shared" si="14"/>
        <v>173.78150351660605</v>
      </c>
      <c r="N34" s="54">
        <f t="shared" si="15"/>
        <v>138.86915860576889</v>
      </c>
      <c r="O34" s="54">
        <f t="shared" si="16"/>
        <v>94.644789081958905</v>
      </c>
      <c r="P34" s="54">
        <f t="shared" si="17"/>
        <v>100.83673018166161</v>
      </c>
      <c r="Q34" s="54">
        <f t="shared" si="18"/>
        <v>43.046636181774204</v>
      </c>
      <c r="R34" s="54">
        <f t="shared" si="19"/>
        <v>59.873636491071174</v>
      </c>
      <c r="S34" s="54">
        <f t="shared" si="20"/>
        <v>89.307079969706905</v>
      </c>
      <c r="T34" s="54">
        <f t="shared" si="21"/>
        <v>51.30123742252232</v>
      </c>
      <c r="U34" s="52">
        <f t="shared" si="22"/>
        <v>76.819214182963208</v>
      </c>
      <c r="V34" s="52">
        <f t="shared" si="23"/>
        <v>95.026347665151249</v>
      </c>
    </row>
    <row r="35" spans="1:22" x14ac:dyDescent="0.3">
      <c r="A35" s="45">
        <f t="shared" si="2"/>
        <v>44164</v>
      </c>
      <c r="B35" s="53">
        <v>239.1000049716464</v>
      </c>
      <c r="C35" s="54">
        <v>138.85888982500563</v>
      </c>
      <c r="D35" s="54">
        <v>86.06247440867395</v>
      </c>
      <c r="E35" s="54">
        <v>89.600171496096536</v>
      </c>
      <c r="F35" s="54">
        <v>50.681088019103484</v>
      </c>
      <c r="G35" s="54">
        <v>56.179121894928947</v>
      </c>
      <c r="H35" s="54">
        <v>97.037697379449412</v>
      </c>
      <c r="I35" s="54">
        <v>49.979739337510374</v>
      </c>
      <c r="J35" s="55">
        <v>91.001123013065055</v>
      </c>
      <c r="K35" s="55">
        <v>98.681040574070906</v>
      </c>
      <c r="L35" s="54"/>
      <c r="M35" s="53">
        <f t="shared" si="14"/>
        <v>192.70943423305957</v>
      </c>
      <c r="N35" s="54">
        <f t="shared" si="15"/>
        <v>138.86915860576889</v>
      </c>
      <c r="O35" s="54">
        <f t="shared" si="16"/>
        <v>94.644789081958905</v>
      </c>
      <c r="P35" s="54">
        <f t="shared" si="17"/>
        <v>103.11002632592586</v>
      </c>
      <c r="Q35" s="54">
        <f t="shared" si="18"/>
        <v>44.359529949523967</v>
      </c>
      <c r="R35" s="54">
        <f t="shared" si="19"/>
        <v>60.531901587017792</v>
      </c>
      <c r="S35" s="54">
        <f t="shared" si="20"/>
        <v>90.771832397622106</v>
      </c>
      <c r="T35" s="54">
        <f t="shared" si="21"/>
        <v>51.30123742252232</v>
      </c>
      <c r="U35" s="52">
        <f t="shared" si="22"/>
        <v>80.151482563737233</v>
      </c>
      <c r="V35" s="52">
        <f t="shared" si="23"/>
        <v>98.681040574070906</v>
      </c>
    </row>
    <row r="36" spans="1:22" x14ac:dyDescent="0.3">
      <c r="A36" s="45">
        <f t="shared" si="2"/>
        <v>44171</v>
      </c>
      <c r="B36" s="53">
        <v>268.07932381126062</v>
      </c>
      <c r="C36" s="54">
        <v>139.06933813830241</v>
      </c>
      <c r="D36" s="54">
        <v>87.070333358233569</v>
      </c>
      <c r="E36" s="54">
        <v>95.11812857229836</v>
      </c>
      <c r="F36" s="54">
        <v>54.102947491454714</v>
      </c>
      <c r="G36" s="54">
        <v>59.134136305355597</v>
      </c>
      <c r="H36" s="54">
        <v>101.20688402206615</v>
      </c>
      <c r="I36" s="54">
        <v>50.579704713209445</v>
      </c>
      <c r="J36" s="55">
        <v>96.95988264873985</v>
      </c>
      <c r="K36" s="55">
        <v>104.62928229369795</v>
      </c>
      <c r="L36" s="54"/>
      <c r="M36" s="53">
        <f t="shared" si="14"/>
        <v>216.06613863255865</v>
      </c>
      <c r="N36" s="54">
        <f t="shared" si="15"/>
        <v>139.07962248196981</v>
      </c>
      <c r="O36" s="54">
        <f t="shared" si="16"/>
        <v>95.75315365503026</v>
      </c>
      <c r="P36" s="54">
        <f t="shared" si="17"/>
        <v>109.45997733486212</v>
      </c>
      <c r="Q36" s="54">
        <f t="shared" si="18"/>
        <v>47.354573735671792</v>
      </c>
      <c r="R36" s="54">
        <f t="shared" si="19"/>
        <v>63.715871635796915</v>
      </c>
      <c r="S36" s="54">
        <f t="shared" si="20"/>
        <v>94.671808606642884</v>
      </c>
      <c r="T36" s="54">
        <f t="shared" si="21"/>
        <v>51.917066288218926</v>
      </c>
      <c r="U36" s="52">
        <f t="shared" si="22"/>
        <v>85.39980701542251</v>
      </c>
      <c r="V36" s="52">
        <f t="shared" si="23"/>
        <v>104.62928229369795</v>
      </c>
    </row>
    <row r="37" spans="1:22" x14ac:dyDescent="0.3">
      <c r="A37" s="45">
        <f t="shared" si="2"/>
        <v>44178</v>
      </c>
      <c r="B37" s="53">
        <v>301.39930159207751</v>
      </c>
      <c r="C37" s="54">
        <v>140.092337437282</v>
      </c>
      <c r="D37" s="54">
        <v>87.831014176780911</v>
      </c>
      <c r="E37" s="54">
        <v>104.89471024282855</v>
      </c>
      <c r="F37" s="54">
        <v>56.796051821297795</v>
      </c>
      <c r="G37" s="54">
        <v>61.359014795376901</v>
      </c>
      <c r="H37" s="54">
        <v>106.69455284284354</v>
      </c>
      <c r="I37" s="54">
        <v>50.579704713209445</v>
      </c>
      <c r="J37" s="55">
        <v>109.00655838315183</v>
      </c>
      <c r="K37" s="55">
        <v>112.42759007930387</v>
      </c>
      <c r="L37" s="54"/>
      <c r="M37" s="53">
        <f t="shared" si="14"/>
        <v>242.92132028577851</v>
      </c>
      <c r="N37" s="54">
        <f t="shared" si="15"/>
        <v>140.10269743296948</v>
      </c>
      <c r="O37" s="54">
        <f t="shared" si="16"/>
        <v>96.589691020761052</v>
      </c>
      <c r="P37" s="54">
        <f t="shared" si="17"/>
        <v>120.71066554888912</v>
      </c>
      <c r="Q37" s="54">
        <f t="shared" si="18"/>
        <v>49.711761531873726</v>
      </c>
      <c r="R37" s="54">
        <f t="shared" si="19"/>
        <v>66.113134555871127</v>
      </c>
      <c r="S37" s="54">
        <f t="shared" si="20"/>
        <v>99.805130685643022</v>
      </c>
      <c r="T37" s="54">
        <f t="shared" si="21"/>
        <v>51.917066288218926</v>
      </c>
      <c r="U37" s="52">
        <f t="shared" si="22"/>
        <v>96.010213657756935</v>
      </c>
      <c r="V37" s="52">
        <f t="shared" si="23"/>
        <v>112.42759007930387</v>
      </c>
    </row>
    <row r="38" spans="1:22" x14ac:dyDescent="0.3">
      <c r="A38" s="45">
        <f t="shared" si="2"/>
        <v>44185</v>
      </c>
      <c r="B38" s="53">
        <v>337.97167022179502</v>
      </c>
      <c r="C38" s="54">
        <v>144.17744567575738</v>
      </c>
      <c r="D38" s="54">
        <v>91.915814037770218</v>
      </c>
      <c r="E38" s="54">
        <v>124.53273926489746</v>
      </c>
      <c r="F38" s="54">
        <v>62.688125101953595</v>
      </c>
      <c r="G38" s="54">
        <v>67.361687391732005</v>
      </c>
      <c r="H38" s="54">
        <v>112.76950983937995</v>
      </c>
      <c r="I38" s="54">
        <v>53.733989662248199</v>
      </c>
      <c r="J38" s="55">
        <v>125.8031888208222</v>
      </c>
      <c r="K38" s="55">
        <v>124.91467754253587</v>
      </c>
      <c r="L38" s="54"/>
      <c r="M38" s="53">
        <f t="shared" si="14"/>
        <v>272.39785864064606</v>
      </c>
      <c r="N38" s="54">
        <f t="shared" si="15"/>
        <v>144.18810777007857</v>
      </c>
      <c r="O38" s="54">
        <f t="shared" si="16"/>
        <v>101.08183494227468</v>
      </c>
      <c r="P38" s="54">
        <f t="shared" si="17"/>
        <v>143.30970364942485</v>
      </c>
      <c r="Q38" s="54">
        <f t="shared" si="18"/>
        <v>54.868904193442503</v>
      </c>
      <c r="R38" s="54">
        <f t="shared" si="19"/>
        <v>72.580896503828058</v>
      </c>
      <c r="S38" s="54">
        <f t="shared" si="20"/>
        <v>105.48781889037312</v>
      </c>
      <c r="T38" s="54">
        <f t="shared" si="21"/>
        <v>55.154752663015181</v>
      </c>
      <c r="U38" s="52">
        <f t="shared" si="22"/>
        <v>110.80426000662661</v>
      </c>
      <c r="V38" s="52">
        <f t="shared" si="23"/>
        <v>124.91467754253587</v>
      </c>
    </row>
    <row r="39" spans="1:22" x14ac:dyDescent="0.3">
      <c r="A39" s="45">
        <f t="shared" si="2"/>
        <v>44192</v>
      </c>
      <c r="B39" s="53">
        <v>372.52407990704336</v>
      </c>
      <c r="C39" s="54">
        <v>150.66992126823817</v>
      </c>
      <c r="D39" s="54">
        <v>100.28524760687552</v>
      </c>
      <c r="E39" s="54">
        <v>153.99039222935215</v>
      </c>
      <c r="F39" s="54">
        <v>78.393245210476238</v>
      </c>
      <c r="G39" s="54">
        <v>79.787824288302559</v>
      </c>
      <c r="H39" s="54">
        <v>122.97673115507057</v>
      </c>
      <c r="I39" s="54">
        <v>62.084351822468356</v>
      </c>
      <c r="J39" s="55">
        <v>147.08048140388544</v>
      </c>
      <c r="K39" s="55">
        <v>142.76556272626848</v>
      </c>
      <c r="L39" s="54"/>
      <c r="M39" s="53">
        <f t="shared" si="14"/>
        <v>300.24635376143328</v>
      </c>
      <c r="N39" s="54">
        <f t="shared" si="15"/>
        <v>150.6810634888844</v>
      </c>
      <c r="O39" s="54">
        <f t="shared" si="16"/>
        <v>110.28588444614999</v>
      </c>
      <c r="P39" s="54">
        <f t="shared" si="17"/>
        <v>177.20896212123745</v>
      </c>
      <c r="Q39" s="54">
        <f t="shared" si="18"/>
        <v>68.615091835512885</v>
      </c>
      <c r="R39" s="54">
        <f t="shared" si="19"/>
        <v>85.96981520456545</v>
      </c>
      <c r="S39" s="54">
        <f t="shared" si="20"/>
        <v>115.03594510868469</v>
      </c>
      <c r="T39" s="54">
        <f t="shared" si="21"/>
        <v>63.725904042029946</v>
      </c>
      <c r="U39" s="52">
        <f t="shared" si="22"/>
        <v>129.54476000276495</v>
      </c>
      <c r="V39" s="52">
        <f t="shared" si="23"/>
        <v>142.76556272626848</v>
      </c>
    </row>
    <row r="40" spans="1:22" x14ac:dyDescent="0.3">
      <c r="A40" s="45">
        <f t="shared" si="2"/>
        <v>44199</v>
      </c>
      <c r="B40" s="53">
        <v>407.80494144621002</v>
      </c>
      <c r="C40" s="54">
        <v>162.89290880288988</v>
      </c>
      <c r="D40" s="54">
        <v>112.61052966282537</v>
      </c>
      <c r="E40" s="54">
        <v>195.73566915887676</v>
      </c>
      <c r="F40" s="54">
        <v>107.80793108789801</v>
      </c>
      <c r="G40" s="54">
        <v>99.238607824797612</v>
      </c>
      <c r="H40" s="54">
        <v>127.17496300446443</v>
      </c>
      <c r="I40" s="54">
        <v>73.557934508687197</v>
      </c>
      <c r="J40" s="55">
        <v>168.41734726945876</v>
      </c>
      <c r="K40" s="55">
        <v>166.40655658264484</v>
      </c>
      <c r="L40" s="54"/>
      <c r="M40" s="53">
        <f t="shared" si="14"/>
        <v>328.68196532603349</v>
      </c>
      <c r="N40" s="54">
        <f t="shared" si="15"/>
        <v>162.90495492806409</v>
      </c>
      <c r="O40" s="54">
        <f t="shared" si="16"/>
        <v>123.84026721954905</v>
      </c>
      <c r="P40" s="54">
        <f t="shared" si="17"/>
        <v>225.24856440451956</v>
      </c>
      <c r="Q40" s="54">
        <f t="shared" si="18"/>
        <v>94.360822444995804</v>
      </c>
      <c r="R40" s="54">
        <f t="shared" si="19"/>
        <v>106.92765283370402</v>
      </c>
      <c r="S40" s="54">
        <f t="shared" si="20"/>
        <v>118.96309103331834</v>
      </c>
      <c r="T40" s="54">
        <f t="shared" si="21"/>
        <v>75.502856008462004</v>
      </c>
      <c r="U40" s="52">
        <f t="shared" si="22"/>
        <v>148.33773063614677</v>
      </c>
      <c r="V40" s="52">
        <f t="shared" si="23"/>
        <v>166.40655658264484</v>
      </c>
    </row>
    <row r="41" spans="1:22" x14ac:dyDescent="0.3">
      <c r="A41" s="45">
        <f t="shared" si="2"/>
        <v>44206</v>
      </c>
      <c r="B41" s="53">
        <v>440.56122709078141</v>
      </c>
      <c r="C41" s="54">
        <v>178.18754011819507</v>
      </c>
      <c r="D41" s="54">
        <v>126.5877323585147</v>
      </c>
      <c r="E41" s="54">
        <v>240.03993605899385</v>
      </c>
      <c r="F41" s="54">
        <v>152.51237348607688</v>
      </c>
      <c r="G41" s="54">
        <v>130.31459157667533</v>
      </c>
      <c r="H41" s="54">
        <v>138.97570833720263</v>
      </c>
      <c r="I41" s="54">
        <v>89.821089723691728</v>
      </c>
      <c r="J41" s="55">
        <v>187.40201072371542</v>
      </c>
      <c r="K41" s="55">
        <v>193.49594108364548</v>
      </c>
      <c r="L41" s="54"/>
      <c r="M41" s="53">
        <f t="shared" si="14"/>
        <v>355.0828233054819</v>
      </c>
      <c r="N41" s="54">
        <f t="shared" si="15"/>
        <v>178.20071729962382</v>
      </c>
      <c r="O41" s="54">
        <f t="shared" si="16"/>
        <v>139.21130332069066</v>
      </c>
      <c r="P41" s="54">
        <f t="shared" si="17"/>
        <v>276.23299948030439</v>
      </c>
      <c r="Q41" s="54">
        <f t="shared" si="18"/>
        <v>133.48918627750265</v>
      </c>
      <c r="R41" s="54">
        <f t="shared" si="19"/>
        <v>140.41141560426848</v>
      </c>
      <c r="S41" s="54">
        <f t="shared" si="20"/>
        <v>130.00184510970254</v>
      </c>
      <c r="T41" s="54">
        <f t="shared" si="21"/>
        <v>92.196020038193396</v>
      </c>
      <c r="U41" s="52">
        <f t="shared" si="22"/>
        <v>165.05894100641669</v>
      </c>
      <c r="V41" s="52">
        <f t="shared" si="23"/>
        <v>193.49594108364548</v>
      </c>
    </row>
    <row r="42" spans="1:22" x14ac:dyDescent="0.3">
      <c r="A42" s="45">
        <f t="shared" si="2"/>
        <v>44213</v>
      </c>
      <c r="B42" s="53">
        <v>463.84417888328755</v>
      </c>
      <c r="C42" s="54">
        <v>194.94972303641433</v>
      </c>
      <c r="D42" s="54">
        <v>138.34000650565511</v>
      </c>
      <c r="E42" s="54">
        <v>275.19056539340716</v>
      </c>
      <c r="F42" s="54">
        <v>187.44966725246195</v>
      </c>
      <c r="G42" s="54">
        <v>157.81183899715191</v>
      </c>
      <c r="H42" s="54">
        <v>152.68445797398385</v>
      </c>
      <c r="I42" s="54">
        <v>107.55962978669824</v>
      </c>
      <c r="J42" s="55">
        <v>201.29106431209237</v>
      </c>
      <c r="K42" s="55">
        <v>215.53990754350008</v>
      </c>
      <c r="L42" s="54"/>
      <c r="M42" s="53">
        <f t="shared" si="14"/>
        <v>373.84837903075902</v>
      </c>
      <c r="N42" s="54">
        <f t="shared" si="15"/>
        <v>194.96413980129154</v>
      </c>
      <c r="O42" s="54">
        <f t="shared" si="16"/>
        <v>152.1355367398655</v>
      </c>
      <c r="P42" s="54">
        <f t="shared" si="17"/>
        <v>316.68361754862042</v>
      </c>
      <c r="Q42" s="54">
        <f t="shared" si="18"/>
        <v>164.06867834762357</v>
      </c>
      <c r="R42" s="54">
        <f t="shared" si="19"/>
        <v>170.03916019385437</v>
      </c>
      <c r="S42" s="54">
        <f t="shared" si="20"/>
        <v>142.82540088251707</v>
      </c>
      <c r="T42" s="54">
        <f t="shared" si="21"/>
        <v>110.40357908839134</v>
      </c>
      <c r="U42" s="52">
        <f t="shared" si="22"/>
        <v>177.29206736416265</v>
      </c>
      <c r="V42" s="52">
        <f t="shared" si="23"/>
        <v>215.53990754350008</v>
      </c>
    </row>
    <row r="43" spans="1:22" x14ac:dyDescent="0.3">
      <c r="A43" s="45">
        <f t="shared" si="2"/>
        <v>44220</v>
      </c>
      <c r="B43" s="53">
        <v>476.60279387514646</v>
      </c>
      <c r="C43" s="54">
        <v>205.03953440172504</v>
      </c>
      <c r="D43" s="54">
        <v>145.16062990011136</v>
      </c>
      <c r="E43" s="54">
        <v>292.43548785960269</v>
      </c>
      <c r="F43" s="54">
        <v>208.46817176038772</v>
      </c>
      <c r="G43" s="54">
        <v>175.62578342391686</v>
      </c>
      <c r="H43" s="54">
        <v>162.35334620446847</v>
      </c>
      <c r="I43" s="54">
        <v>118.79428771582309</v>
      </c>
      <c r="J43" s="55">
        <v>209.79940201235394</v>
      </c>
      <c r="K43" s="55">
        <v>228.03493297240252</v>
      </c>
      <c r="L43" s="54"/>
      <c r="M43" s="53">
        <f t="shared" si="14"/>
        <v>384.13154684989024</v>
      </c>
      <c r="N43" s="54">
        <f t="shared" si="15"/>
        <v>205.05469732020453</v>
      </c>
      <c r="O43" s="54">
        <f t="shared" si="16"/>
        <v>159.63632575402292</v>
      </c>
      <c r="P43" s="54">
        <f t="shared" si="17"/>
        <v>336.52871806336032</v>
      </c>
      <c r="Q43" s="54">
        <f t="shared" si="18"/>
        <v>182.46550084405646</v>
      </c>
      <c r="R43" s="54">
        <f t="shared" si="19"/>
        <v>189.23333579763639</v>
      </c>
      <c r="S43" s="54">
        <f t="shared" si="20"/>
        <v>151.86995496439042</v>
      </c>
      <c r="T43" s="54">
        <f t="shared" si="21"/>
        <v>121.93528896568351</v>
      </c>
      <c r="U43" s="52">
        <f t="shared" si="22"/>
        <v>184.78599555152132</v>
      </c>
      <c r="V43" s="52">
        <f t="shared" si="23"/>
        <v>228.03493297240252</v>
      </c>
    </row>
    <row r="44" spans="1:22" x14ac:dyDescent="0.3">
      <c r="A44" s="45">
        <f t="shared" si="2"/>
        <v>44227</v>
      </c>
      <c r="B44" s="53">
        <v>483.90099100155635</v>
      </c>
      <c r="C44" s="54">
        <v>214.24625429240754</v>
      </c>
      <c r="D44" s="54">
        <v>150.33552476036272</v>
      </c>
      <c r="E44" s="54">
        <v>303.97692866346904</v>
      </c>
      <c r="F44" s="54">
        <v>220.51196322240864</v>
      </c>
      <c r="G44" s="54">
        <v>186.84867677039909</v>
      </c>
      <c r="H44" s="54">
        <v>170.69315728200803</v>
      </c>
      <c r="I44" s="54">
        <v>125.22923617698527</v>
      </c>
      <c r="J44" s="55">
        <v>215.74598835547195</v>
      </c>
      <c r="K44" s="55">
        <v>236.2761488025628</v>
      </c>
      <c r="L44" s="54"/>
      <c r="M44" s="53">
        <f t="shared" si="14"/>
        <v>390.01373593356919</v>
      </c>
      <c r="N44" s="54">
        <f t="shared" si="15"/>
        <v>214.26209805881996</v>
      </c>
      <c r="O44" s="54">
        <f t="shared" si="16"/>
        <v>165.32727103458808</v>
      </c>
      <c r="P44" s="54">
        <f t="shared" si="17"/>
        <v>349.81036970816348</v>
      </c>
      <c r="Q44" s="54">
        <f t="shared" si="18"/>
        <v>193.00704501658799</v>
      </c>
      <c r="R44" s="54">
        <f t="shared" si="19"/>
        <v>201.3257831812289</v>
      </c>
      <c r="S44" s="54">
        <f t="shared" si="20"/>
        <v>159.67125233440174</v>
      </c>
      <c r="T44" s="54">
        <f t="shared" si="21"/>
        <v>128.54038181297688</v>
      </c>
      <c r="U44" s="52">
        <f t="shared" si="22"/>
        <v>190.02359807567646</v>
      </c>
      <c r="V44" s="52">
        <f t="shared" si="23"/>
        <v>236.2761488025628</v>
      </c>
    </row>
    <row r="45" spans="1:22" x14ac:dyDescent="0.3">
      <c r="A45" s="45">
        <f t="shared" si="2"/>
        <v>44234</v>
      </c>
      <c r="B45" s="53">
        <v>489.95849558122114</v>
      </c>
      <c r="C45" s="54">
        <v>220.80245714535539</v>
      </c>
      <c r="D45" s="54">
        <v>153.03130432906008</v>
      </c>
      <c r="E45" s="54">
        <v>310.55417568990447</v>
      </c>
      <c r="F45" s="54">
        <v>226.75526742364258</v>
      </c>
      <c r="G45" s="54">
        <v>194.22784134545313</v>
      </c>
      <c r="H45" s="54">
        <v>177.75141713682908</v>
      </c>
      <c r="I45" s="54">
        <v>130.02960942745554</v>
      </c>
      <c r="J45" s="55">
        <v>219.33406467560977</v>
      </c>
      <c r="K45" s="55">
        <v>241.34383401427351</v>
      </c>
      <c r="L45" s="54"/>
      <c r="M45" s="53">
        <f t="shared" si="14"/>
        <v>394.89595365058597</v>
      </c>
      <c r="N45" s="54">
        <f t="shared" si="15"/>
        <v>220.81878575079989</v>
      </c>
      <c r="O45" s="54">
        <f t="shared" si="16"/>
        <v>168.29187890165053</v>
      </c>
      <c r="P45" s="54">
        <f t="shared" si="17"/>
        <v>357.37932970817218</v>
      </c>
      <c r="Q45" s="54">
        <f t="shared" si="18"/>
        <v>198.47160883167879</v>
      </c>
      <c r="R45" s="54">
        <f t="shared" si="19"/>
        <v>209.27668822896158</v>
      </c>
      <c r="S45" s="54">
        <f t="shared" si="20"/>
        <v>166.27375010447318</v>
      </c>
      <c r="T45" s="54">
        <f t="shared" si="21"/>
        <v>133.46768017634139</v>
      </c>
      <c r="U45" s="52">
        <f t="shared" si="22"/>
        <v>193.18388475224413</v>
      </c>
      <c r="V45" s="52">
        <f t="shared" si="23"/>
        <v>241.34383401427351</v>
      </c>
    </row>
    <row r="46" spans="1:22" x14ac:dyDescent="0.3">
      <c r="A46" s="45">
        <f t="shared" si="2"/>
        <v>44241</v>
      </c>
      <c r="B46" s="53">
        <v>493.10201031611933</v>
      </c>
      <c r="C46" s="54">
        <v>223.81273965455154</v>
      </c>
      <c r="D46" s="54">
        <v>156.29739992959691</v>
      </c>
      <c r="E46" s="54">
        <v>315.4940640082159</v>
      </c>
      <c r="F46" s="54">
        <v>233.49130495838554</v>
      </c>
      <c r="G46" s="54">
        <v>201.33298694735777</v>
      </c>
      <c r="H46" s="54">
        <v>188.55921001264701</v>
      </c>
      <c r="I46" s="54">
        <v>135.46396139748666</v>
      </c>
      <c r="J46" s="55">
        <v>221.79315083210955</v>
      </c>
      <c r="K46" s="55">
        <v>245.7598883099717</v>
      </c>
      <c r="L46" s="54"/>
      <c r="M46" s="53">
        <f t="shared" si="14"/>
        <v>397.42955855844593</v>
      </c>
      <c r="N46" s="54">
        <f t="shared" si="15"/>
        <v>223.82929087398324</v>
      </c>
      <c r="O46" s="54">
        <f t="shared" si="16"/>
        <v>171.88367580684348</v>
      </c>
      <c r="P46" s="54">
        <f t="shared" si="17"/>
        <v>363.06405113273348</v>
      </c>
      <c r="Q46" s="54">
        <f t="shared" si="18"/>
        <v>204.36744632141298</v>
      </c>
      <c r="R46" s="54">
        <f t="shared" si="19"/>
        <v>216.93234320947749</v>
      </c>
      <c r="S46" s="54">
        <f t="shared" si="20"/>
        <v>176.38366810547188</v>
      </c>
      <c r="T46" s="54">
        <f t="shared" si="21"/>
        <v>139.04572008506264</v>
      </c>
      <c r="U46" s="52">
        <f t="shared" si="22"/>
        <v>195.34978550895372</v>
      </c>
      <c r="V46" s="52">
        <f t="shared" si="23"/>
        <v>245.7598883099717</v>
      </c>
    </row>
    <row r="47" spans="1:22" x14ac:dyDescent="0.3">
      <c r="A47" s="45">
        <f t="shared" si="2"/>
        <v>44248</v>
      </c>
      <c r="B47" s="53">
        <v>496.68347042521106</v>
      </c>
      <c r="C47" s="54">
        <v>229.06341517353638</v>
      </c>
      <c r="D47" s="54">
        <v>158.57954586891162</v>
      </c>
      <c r="E47" s="54">
        <v>318.44761905028668</v>
      </c>
      <c r="F47" s="54">
        <v>238.41097785405674</v>
      </c>
      <c r="G47" s="54">
        <v>207.0253164237273</v>
      </c>
      <c r="H47" s="54">
        <v>195.61724675013664</v>
      </c>
      <c r="I47" s="54">
        <v>138.20048577960094</v>
      </c>
      <c r="J47" s="55">
        <v>223.55417261892671</v>
      </c>
      <c r="K47" s="55">
        <v>249.06041822526359</v>
      </c>
      <c r="L47" s="54"/>
      <c r="M47" s="53">
        <f t="shared" si="14"/>
        <v>400.31613796873575</v>
      </c>
      <c r="N47" s="54">
        <f t="shared" si="15"/>
        <v>229.08035468669439</v>
      </c>
      <c r="O47" s="54">
        <f t="shared" si="16"/>
        <v>174.39340170729844</v>
      </c>
      <c r="P47" s="54">
        <f t="shared" si="17"/>
        <v>366.46294125825358</v>
      </c>
      <c r="Q47" s="54">
        <f t="shared" si="18"/>
        <v>208.67347813105226</v>
      </c>
      <c r="R47" s="54">
        <f t="shared" si="19"/>
        <v>223.06571653469464</v>
      </c>
      <c r="S47" s="54">
        <f t="shared" si="20"/>
        <v>182.98595716522186</v>
      </c>
      <c r="T47" s="54">
        <f t="shared" si="21"/>
        <v>141.85460002121718</v>
      </c>
      <c r="U47" s="52">
        <f t="shared" si="22"/>
        <v>196.90084886253641</v>
      </c>
      <c r="V47" s="52">
        <f t="shared" si="23"/>
        <v>249.06041822526359</v>
      </c>
    </row>
    <row r="48" spans="1:22" x14ac:dyDescent="0.3">
      <c r="A48" s="45">
        <f t="shared" si="2"/>
        <v>44255</v>
      </c>
      <c r="B48" s="53">
        <v>499.68065237377715</v>
      </c>
      <c r="C48" s="54">
        <v>233.38392056518285</v>
      </c>
      <c r="D48" s="54">
        <v>160.47211201154661</v>
      </c>
      <c r="E48" s="54">
        <v>321.72712110437061</v>
      </c>
      <c r="F48" s="54">
        <v>244.01606200159844</v>
      </c>
      <c r="G48" s="54">
        <v>209.77083781135968</v>
      </c>
      <c r="H48" s="54">
        <v>200.35392063456632</v>
      </c>
      <c r="I48" s="54">
        <v>140.26887185569393</v>
      </c>
      <c r="J48" s="55">
        <v>225.4412843674464</v>
      </c>
      <c r="K48" s="55">
        <v>251.96531016165258</v>
      </c>
      <c r="L48" s="54"/>
      <c r="M48" s="53">
        <f t="shared" si="14"/>
        <v>402.73180181479131</v>
      </c>
      <c r="N48" s="54">
        <f t="shared" si="15"/>
        <v>233.40117958487522</v>
      </c>
      <c r="O48" s="54">
        <f t="shared" si="16"/>
        <v>176.47469816808544</v>
      </c>
      <c r="P48" s="54">
        <f t="shared" si="17"/>
        <v>370.23692447152513</v>
      </c>
      <c r="Q48" s="54">
        <f t="shared" si="18"/>
        <v>213.57942841409979</v>
      </c>
      <c r="R48" s="54">
        <f t="shared" si="19"/>
        <v>226.02396196174212</v>
      </c>
      <c r="S48" s="54">
        <f t="shared" si="20"/>
        <v>187.41677714107487</v>
      </c>
      <c r="T48" s="54">
        <f t="shared" si="21"/>
        <v>143.97767562300305</v>
      </c>
      <c r="U48" s="52">
        <f t="shared" ref="U48:U71" si="24">J48*U$2</f>
        <v>198.5629690584112</v>
      </c>
      <c r="V48" s="52">
        <f t="shared" si="23"/>
        <v>251.96531016165258</v>
      </c>
    </row>
    <row r="49" spans="1:22" x14ac:dyDescent="0.3">
      <c r="A49" s="45">
        <f t="shared" si="2"/>
        <v>44262</v>
      </c>
      <c r="B49" s="53">
        <v>502.09552253662719</v>
      </c>
      <c r="C49" s="54">
        <v>238.18748125279802</v>
      </c>
      <c r="D49" s="54">
        <v>162.16004645548315</v>
      </c>
      <c r="E49" s="54">
        <v>324.85426354135058</v>
      </c>
      <c r="F49" s="54">
        <v>248.69666711027077</v>
      </c>
      <c r="G49" s="54">
        <v>215.82741933110333</v>
      </c>
      <c r="H49" s="54">
        <v>206.93669973702299</v>
      </c>
      <c r="I49" s="54">
        <v>143.64517206714063</v>
      </c>
      <c r="J49" s="55">
        <v>226.87265176991841</v>
      </c>
      <c r="K49" s="55">
        <v>254.99315066022442</v>
      </c>
      <c r="L49" s="54"/>
      <c r="M49" s="53">
        <f t="shared" si="14"/>
        <v>404.67813495219258</v>
      </c>
      <c r="N49" s="54">
        <f t="shared" si="15"/>
        <v>238.20509550154088</v>
      </c>
      <c r="O49" s="54">
        <f t="shared" si="16"/>
        <v>178.33095666551074</v>
      </c>
      <c r="P49" s="54">
        <f t="shared" si="17"/>
        <v>373.83557538499991</v>
      </c>
      <c r="Q49" s="54">
        <f t="shared" si="18"/>
        <v>217.67621186164106</v>
      </c>
      <c r="R49" s="54">
        <f t="shared" si="19"/>
        <v>232.54980971693757</v>
      </c>
      <c r="S49" s="54">
        <f t="shared" si="20"/>
        <v>193.5744966411803</v>
      </c>
      <c r="T49" s="54">
        <f t="shared" si="21"/>
        <v>147.44324749378598</v>
      </c>
      <c r="U49" s="52">
        <f t="shared" si="24"/>
        <v>199.82368118594246</v>
      </c>
      <c r="V49" s="52">
        <f t="shared" si="23"/>
        <v>254.99315066022442</v>
      </c>
    </row>
    <row r="50" spans="1:22" x14ac:dyDescent="0.3">
      <c r="A50" s="45">
        <f t="shared" si="2"/>
        <v>44269</v>
      </c>
      <c r="B50" s="53">
        <v>503.33272326036513</v>
      </c>
      <c r="C50" s="54">
        <v>243.78063120136082</v>
      </c>
      <c r="D50" s="54">
        <v>163.53690967166418</v>
      </c>
      <c r="E50" s="54">
        <v>327.06376853798241</v>
      </c>
      <c r="F50" s="54">
        <v>251.62423609749004</v>
      </c>
      <c r="G50" s="54">
        <v>218.73693137787353</v>
      </c>
      <c r="H50" s="54">
        <v>211.42948918228745</v>
      </c>
      <c r="I50" s="54">
        <v>145.46262720406898</v>
      </c>
      <c r="J50" s="55">
        <v>227.09790075881637</v>
      </c>
      <c r="K50" s="55">
        <v>256.95329790164135</v>
      </c>
      <c r="L50" s="54"/>
      <c r="M50" s="53">
        <f t="shared" si="14"/>
        <v>405.67529198501046</v>
      </c>
      <c r="N50" s="54">
        <f t="shared" si="15"/>
        <v>243.79865907022315</v>
      </c>
      <c r="O50" s="54">
        <f t="shared" si="16"/>
        <v>179.84512331695234</v>
      </c>
      <c r="P50" s="54">
        <f t="shared" si="17"/>
        <v>376.37822808940791</v>
      </c>
      <c r="Q50" s="54">
        <f t="shared" si="18"/>
        <v>220.23861904830014</v>
      </c>
      <c r="R50" s="54">
        <f t="shared" si="19"/>
        <v>235.68475186164977</v>
      </c>
      <c r="S50" s="54">
        <f t="shared" si="20"/>
        <v>197.77718015013298</v>
      </c>
      <c r="T50" s="54">
        <f t="shared" si="21"/>
        <v>149.30875737279345</v>
      </c>
      <c r="U50" s="52">
        <f t="shared" si="24"/>
        <v>200.02207478602543</v>
      </c>
      <c r="V50" s="52">
        <f t="shared" si="23"/>
        <v>256.95329790164135</v>
      </c>
    </row>
    <row r="51" spans="1:22" x14ac:dyDescent="0.3">
      <c r="A51" s="45">
        <f t="shared" si="2"/>
        <v>44276</v>
      </c>
      <c r="B51" s="53">
        <v>505.12092225766406</v>
      </c>
      <c r="C51" s="54">
        <v>247.9193935523308</v>
      </c>
      <c r="D51" s="54">
        <v>164.687485663785</v>
      </c>
      <c r="E51" s="54">
        <v>329.40946641604017</v>
      </c>
      <c r="F51" s="54">
        <v>255.01258404316366</v>
      </c>
      <c r="G51" s="54">
        <v>223.13355808969243</v>
      </c>
      <c r="H51" s="54">
        <v>216.41508699928823</v>
      </c>
      <c r="I51" s="54">
        <v>147.93485052820441</v>
      </c>
      <c r="J51" s="55">
        <v>228.92800415250935</v>
      </c>
      <c r="K51" s="55">
        <v>259.28040720583158</v>
      </c>
      <c r="L51" s="54"/>
      <c r="M51" s="53">
        <f t="shared" si="14"/>
        <v>407.11654171274034</v>
      </c>
      <c r="N51" s="54">
        <f t="shared" si="15"/>
        <v>247.93772748761256</v>
      </c>
      <c r="O51" s="54">
        <f t="shared" si="16"/>
        <v>181.11043694923228</v>
      </c>
      <c r="P51" s="54">
        <f t="shared" si="17"/>
        <v>379.07760874817978</v>
      </c>
      <c r="Q51" s="54">
        <f t="shared" si="18"/>
        <v>223.20433127055671</v>
      </c>
      <c r="R51" s="54">
        <f t="shared" si="19"/>
        <v>240.42203088022228</v>
      </c>
      <c r="S51" s="54">
        <f t="shared" si="20"/>
        <v>202.44085067888756</v>
      </c>
      <c r="T51" s="54">
        <f t="shared" si="21"/>
        <v>151.84634795237824</v>
      </c>
      <c r="U51" s="52">
        <f t="shared" si="24"/>
        <v>201.6339834679475</v>
      </c>
      <c r="V51" s="52">
        <f t="shared" si="23"/>
        <v>259.28040720583158</v>
      </c>
    </row>
    <row r="52" spans="1:22" x14ac:dyDescent="0.3">
      <c r="A52" s="45">
        <f t="shared" si="2"/>
        <v>44283</v>
      </c>
      <c r="B52" s="53">
        <v>507.30959028266881</v>
      </c>
      <c r="C52" s="54">
        <v>252.47176852181252</v>
      </c>
      <c r="D52" s="54">
        <v>166.39088639289471</v>
      </c>
      <c r="E52" s="54">
        <v>331.51949417902216</v>
      </c>
      <c r="F52" s="54">
        <v>258.13736725720986</v>
      </c>
      <c r="G52" s="54">
        <v>226.05051856290808</v>
      </c>
      <c r="H52" s="54">
        <v>219.50955318338453</v>
      </c>
      <c r="I52" s="54">
        <v>149.44685939510759</v>
      </c>
      <c r="J52" s="55">
        <v>229.37495815388456</v>
      </c>
      <c r="K52" s="55">
        <v>261.35962678556677</v>
      </c>
      <c r="L52" s="54"/>
      <c r="M52" s="53">
        <f t="shared" si="14"/>
        <v>408.88056081793724</v>
      </c>
      <c r="N52" s="54">
        <f t="shared" si="15"/>
        <v>252.49043911066087</v>
      </c>
      <c r="O52" s="54">
        <f t="shared" si="16"/>
        <v>182.98370405939099</v>
      </c>
      <c r="P52" s="54">
        <f t="shared" si="17"/>
        <v>381.50578510718361</v>
      </c>
      <c r="Q52" s="54">
        <f t="shared" si="18"/>
        <v>225.93935374120699</v>
      </c>
      <c r="R52" s="54">
        <f t="shared" si="19"/>
        <v>243.56499855828864</v>
      </c>
      <c r="S52" s="54">
        <f t="shared" si="20"/>
        <v>205.33550268948221</v>
      </c>
      <c r="T52" s="54">
        <f t="shared" si="21"/>
        <v>153.3983353555567</v>
      </c>
      <c r="U52" s="52">
        <f t="shared" si="24"/>
        <v>202.02764922351048</v>
      </c>
      <c r="V52" s="52">
        <f t="shared" si="23"/>
        <v>261.35962678556677</v>
      </c>
    </row>
    <row r="53" spans="1:22" x14ac:dyDescent="0.3">
      <c r="A53" s="45">
        <f t="shared" si="2"/>
        <v>44290</v>
      </c>
      <c r="B53" s="53">
        <v>509.98736409971025</v>
      </c>
      <c r="C53" s="54">
        <v>258.72833135678496</v>
      </c>
      <c r="D53" s="54">
        <v>168.19721454746892</v>
      </c>
      <c r="E53" s="54">
        <v>334.00130458895791</v>
      </c>
      <c r="F53" s="54">
        <v>261.07318213588644</v>
      </c>
      <c r="G53" s="54">
        <v>229.46407901790619</v>
      </c>
      <c r="H53" s="54">
        <v>229.43455963060359</v>
      </c>
      <c r="I53" s="54">
        <v>151.61956930428951</v>
      </c>
      <c r="J53" s="55">
        <v>229.54752162680526</v>
      </c>
      <c r="K53" s="55">
        <v>263.84266117774575</v>
      </c>
      <c r="L53" s="54"/>
      <c r="M53" s="53">
        <f t="shared" si="14"/>
        <v>411.03878861616482</v>
      </c>
      <c r="N53" s="54">
        <f t="shared" si="15"/>
        <v>258.74746462592816</v>
      </c>
      <c r="O53" s="54">
        <f t="shared" si="16"/>
        <v>184.97016271488661</v>
      </c>
      <c r="P53" s="54">
        <f t="shared" si="17"/>
        <v>384.3618012557194</v>
      </c>
      <c r="Q53" s="54">
        <f t="shared" si="18"/>
        <v>228.50897829204186</v>
      </c>
      <c r="R53" s="54">
        <f t="shared" si="19"/>
        <v>247.24304297325361</v>
      </c>
      <c r="S53" s="54">
        <f t="shared" si="20"/>
        <v>214.61963706304869</v>
      </c>
      <c r="T53" s="54">
        <f t="shared" si="21"/>
        <v>155.6284931830817</v>
      </c>
      <c r="U53" s="52">
        <f t="shared" si="24"/>
        <v>202.17963875652927</v>
      </c>
      <c r="V53" s="52">
        <f t="shared" si="23"/>
        <v>263.84266117774575</v>
      </c>
    </row>
    <row r="54" spans="1:22" x14ac:dyDescent="0.3">
      <c r="A54" s="45">
        <f t="shared" si="2"/>
        <v>44297</v>
      </c>
      <c r="B54" s="53">
        <v>512.48868066682837</v>
      </c>
      <c r="C54" s="54">
        <v>263.61719220833339</v>
      </c>
      <c r="D54" s="54">
        <v>169.96803928042229</v>
      </c>
      <c r="E54" s="54">
        <v>336.1543581145043</v>
      </c>
      <c r="F54" s="54">
        <v>264.14105083905815</v>
      </c>
      <c r="G54" s="54">
        <v>231.8666714035684</v>
      </c>
      <c r="H54" s="54">
        <v>238.75919142069796</v>
      </c>
      <c r="I54" s="54">
        <v>156.90524580670049</v>
      </c>
      <c r="J54" s="55">
        <v>231.42289157693358</v>
      </c>
      <c r="K54" s="55">
        <v>266.49889637518078</v>
      </c>
      <c r="L54" s="54"/>
      <c r="M54" s="53">
        <f t="shared" si="14"/>
        <v>413.05479568627874</v>
      </c>
      <c r="N54" s="54">
        <f t="shared" si="15"/>
        <v>263.63668701457607</v>
      </c>
      <c r="O54" s="54">
        <f t="shared" si="16"/>
        <v>186.91757747960312</v>
      </c>
      <c r="P54" s="54">
        <f t="shared" si="17"/>
        <v>386.8394907734218</v>
      </c>
      <c r="Q54" s="54">
        <f t="shared" si="18"/>
        <v>231.19418531775244</v>
      </c>
      <c r="R54" s="54">
        <f t="shared" si="19"/>
        <v>249.83178912906976</v>
      </c>
      <c r="S54" s="54">
        <f t="shared" si="20"/>
        <v>223.34216384261794</v>
      </c>
      <c r="T54" s="54">
        <f t="shared" si="21"/>
        <v>161.0539265443422</v>
      </c>
      <c r="U54" s="52">
        <f t="shared" si="24"/>
        <v>203.83141707399781</v>
      </c>
      <c r="V54" s="52">
        <f t="shared" si="23"/>
        <v>266.49889637518078</v>
      </c>
    </row>
    <row r="55" spans="1:22" x14ac:dyDescent="0.3">
      <c r="A55" s="45">
        <f t="shared" si="2"/>
        <v>44304</v>
      </c>
      <c r="B55" s="53">
        <v>514.59580459807648</v>
      </c>
      <c r="C55" s="54">
        <v>272.72394740075373</v>
      </c>
      <c r="D55" s="54">
        <v>171.79936370226181</v>
      </c>
      <c r="E55" s="54">
        <v>337.93259458244518</v>
      </c>
      <c r="F55" s="54">
        <v>268.07517768088093</v>
      </c>
      <c r="G55" s="54">
        <v>235.30499548303877</v>
      </c>
      <c r="H55" s="54">
        <v>246.43819916911232</v>
      </c>
      <c r="I55" s="54">
        <v>160.62184081226422</v>
      </c>
      <c r="J55" s="55">
        <v>231.80083559420459</v>
      </c>
      <c r="K55" s="55">
        <v>269.11522795874322</v>
      </c>
      <c r="L55" s="54"/>
      <c r="M55" s="53">
        <f t="shared" si="14"/>
        <v>414.75309201503836</v>
      </c>
      <c r="N55" s="54">
        <f t="shared" si="15"/>
        <v>272.74411566242048</v>
      </c>
      <c r="O55" s="54">
        <f t="shared" si="16"/>
        <v>188.93152507797907</v>
      </c>
      <c r="P55" s="54">
        <f t="shared" si="17"/>
        <v>388.88584856450143</v>
      </c>
      <c r="Q55" s="54">
        <f t="shared" si="18"/>
        <v>234.63760029335995</v>
      </c>
      <c r="R55" s="54">
        <f t="shared" si="19"/>
        <v>253.53651586353232</v>
      </c>
      <c r="S55" s="54">
        <f t="shared" si="20"/>
        <v>230.5253269137022</v>
      </c>
      <c r="T55" s="54">
        <f t="shared" si="21"/>
        <v>164.86879083357408</v>
      </c>
      <c r="U55" s="52">
        <f t="shared" si="24"/>
        <v>204.16430058474324</v>
      </c>
      <c r="V55" s="52">
        <f t="shared" si="23"/>
        <v>269.11522795874322</v>
      </c>
    </row>
    <row r="56" spans="1:22" x14ac:dyDescent="0.3">
      <c r="A56" s="45">
        <f t="shared" si="2"/>
        <v>44311</v>
      </c>
      <c r="B56" s="53">
        <v>516.23141925073253</v>
      </c>
      <c r="C56" s="54">
        <v>281.43865636697211</v>
      </c>
      <c r="D56" s="54">
        <v>173.80062541078311</v>
      </c>
      <c r="E56" s="54">
        <v>340.06540664812377</v>
      </c>
      <c r="F56" s="54">
        <v>270.20124971477537</v>
      </c>
      <c r="G56" s="54">
        <v>237.96516807803152</v>
      </c>
      <c r="H56" s="54">
        <v>262.68910964939283</v>
      </c>
      <c r="I56" s="54">
        <v>164.80177917427201</v>
      </c>
      <c r="J56" s="55">
        <v>231.80083559420459</v>
      </c>
      <c r="K56" s="55">
        <v>271.68570167556902</v>
      </c>
      <c r="L56" s="54"/>
      <c r="M56" s="53">
        <f t="shared" si="14"/>
        <v>416.0713620601353</v>
      </c>
      <c r="N56" s="54">
        <f t="shared" si="15"/>
        <v>281.45946909177627</v>
      </c>
      <c r="O56" s="54">
        <f t="shared" si="16"/>
        <v>191.13235643452799</v>
      </c>
      <c r="P56" s="54">
        <f t="shared" si="17"/>
        <v>391.3402446283522</v>
      </c>
      <c r="Q56" s="54">
        <f t="shared" si="18"/>
        <v>236.49848291740378</v>
      </c>
      <c r="R56" s="54">
        <f t="shared" si="19"/>
        <v>256.40279964108487</v>
      </c>
      <c r="S56" s="54">
        <f t="shared" si="20"/>
        <v>245.7268925140952</v>
      </c>
      <c r="T56" s="54">
        <f t="shared" si="21"/>
        <v>169.1592495907276</v>
      </c>
      <c r="U56" s="52">
        <f t="shared" si="24"/>
        <v>204.16430058474324</v>
      </c>
      <c r="V56" s="52">
        <f t="shared" si="23"/>
        <v>271.68570167556902</v>
      </c>
    </row>
    <row r="57" spans="1:22" x14ac:dyDescent="0.3">
      <c r="A57" s="45">
        <f t="shared" si="2"/>
        <v>44318</v>
      </c>
      <c r="B57" s="53">
        <v>517.59477752069256</v>
      </c>
      <c r="C57" s="54">
        <v>291.1842754681262</v>
      </c>
      <c r="D57" s="54">
        <v>175.4869884027604</v>
      </c>
      <c r="E57" s="54">
        <v>341.9835105827089</v>
      </c>
      <c r="F57" s="54">
        <v>272.83453817532978</v>
      </c>
      <c r="G57" s="54">
        <v>240.70580103212274</v>
      </c>
      <c r="H57" s="54">
        <v>279.86916472451969</v>
      </c>
      <c r="I57" s="54">
        <v>169.44820068004637</v>
      </c>
      <c r="J57" s="55">
        <v>232.89193791606252</v>
      </c>
      <c r="K57" s="55">
        <v>274.38875609917869</v>
      </c>
      <c r="L57" s="54"/>
      <c r="M57" s="53">
        <f t="shared" si="14"/>
        <v>417.17019934745412</v>
      </c>
      <c r="N57" s="54">
        <f t="shared" si="15"/>
        <v>291.20580889310355</v>
      </c>
      <c r="O57" s="54">
        <f t="shared" si="16"/>
        <v>192.98688677179689</v>
      </c>
      <c r="P57" s="54">
        <f t="shared" si="17"/>
        <v>393.54755901055233</v>
      </c>
      <c r="Q57" s="54">
        <f t="shared" si="18"/>
        <v>238.80331580275285</v>
      </c>
      <c r="R57" s="54">
        <f t="shared" si="19"/>
        <v>259.3557778769046</v>
      </c>
      <c r="S57" s="54">
        <f t="shared" si="20"/>
        <v>261.79760649407876</v>
      </c>
      <c r="T57" s="54">
        <f t="shared" si="21"/>
        <v>173.92852562122394</v>
      </c>
      <c r="U57" s="52">
        <f t="shared" si="24"/>
        <v>205.1253158538965</v>
      </c>
      <c r="V57" s="52">
        <f t="shared" si="23"/>
        <v>274.38875609917869</v>
      </c>
    </row>
    <row r="58" spans="1:22" x14ac:dyDescent="0.3">
      <c r="A58" s="45">
        <f t="shared" si="2"/>
        <v>44325</v>
      </c>
      <c r="B58" s="53">
        <v>519.40719115213392</v>
      </c>
      <c r="C58" s="54">
        <v>302.49547670723973</v>
      </c>
      <c r="D58" s="54">
        <v>177.36929840530931</v>
      </c>
      <c r="E58" s="54">
        <v>343.84793263262293</v>
      </c>
      <c r="F58" s="54">
        <v>275.24629731385193</v>
      </c>
      <c r="G58" s="54">
        <v>244.49094293151606</v>
      </c>
      <c r="H58" s="54">
        <v>302.87489356227286</v>
      </c>
      <c r="I58" s="54">
        <v>175.50763406093935</v>
      </c>
      <c r="J58" s="55">
        <v>234.06298119600262</v>
      </c>
      <c r="K58" s="55">
        <v>277.54119558701683</v>
      </c>
      <c r="L58" s="54"/>
      <c r="M58" s="53">
        <f t="shared" si="14"/>
        <v>418.63096554673871</v>
      </c>
      <c r="N58" s="54">
        <f t="shared" si="15"/>
        <v>302.51784660905946</v>
      </c>
      <c r="O58" s="54">
        <f t="shared" si="16"/>
        <v>195.05690433057796</v>
      </c>
      <c r="P58" s="54">
        <f t="shared" si="17"/>
        <v>395.6930973888762</v>
      </c>
      <c r="Q58" s="54">
        <f t="shared" si="18"/>
        <v>240.91425118156681</v>
      </c>
      <c r="R58" s="54">
        <f t="shared" si="19"/>
        <v>263.43419400764259</v>
      </c>
      <c r="S58" s="54">
        <f t="shared" si="20"/>
        <v>283.31782202516086</v>
      </c>
      <c r="T58" s="54">
        <f t="shared" si="21"/>
        <v>180.14817451574802</v>
      </c>
      <c r="U58" s="52">
        <f t="shared" si="24"/>
        <v>206.15674109268201</v>
      </c>
      <c r="V58" s="52">
        <f t="shared" si="23"/>
        <v>277.54119558701683</v>
      </c>
    </row>
    <row r="59" spans="1:22" x14ac:dyDescent="0.3">
      <c r="A59" s="45">
        <f t="shared" si="2"/>
        <v>44332</v>
      </c>
      <c r="B59" s="53">
        <v>520.31551372178387</v>
      </c>
      <c r="C59" s="54">
        <v>315.23438602175867</v>
      </c>
      <c r="D59" s="54">
        <v>180.7598459233337</v>
      </c>
      <c r="E59" s="54">
        <v>345.77065558047661</v>
      </c>
      <c r="F59" s="54">
        <v>277.66445533176216</v>
      </c>
      <c r="G59" s="54">
        <v>247.02686956324987</v>
      </c>
      <c r="H59" s="54">
        <v>322.21059943069122</v>
      </c>
      <c r="I59" s="54">
        <v>181.4016304338173</v>
      </c>
      <c r="J59" s="55">
        <v>234.12478364851205</v>
      </c>
      <c r="K59" s="55">
        <v>280.75477995238407</v>
      </c>
      <c r="L59" s="54"/>
      <c r="M59" s="53">
        <f t="shared" si="14"/>
        <v>419.36305389830153</v>
      </c>
      <c r="N59" s="54">
        <f t="shared" si="15"/>
        <v>315.25769798113828</v>
      </c>
      <c r="O59" s="54">
        <f t="shared" si="16"/>
        <v>198.78556373667371</v>
      </c>
      <c r="P59" s="54">
        <f t="shared" si="17"/>
        <v>397.90572723612252</v>
      </c>
      <c r="Q59" s="54">
        <f t="shared" si="18"/>
        <v>243.03078729416441</v>
      </c>
      <c r="R59" s="54">
        <f t="shared" si="19"/>
        <v>266.16660519753452</v>
      </c>
      <c r="S59" s="54">
        <f t="shared" si="20"/>
        <v>301.40499329752339</v>
      </c>
      <c r="T59" s="54">
        <f t="shared" si="21"/>
        <v>186.19801213596077</v>
      </c>
      <c r="U59" s="52">
        <f t="shared" si="24"/>
        <v>206.21117512635865</v>
      </c>
      <c r="V59" s="52">
        <f t="shared" si="23"/>
        <v>280.75477995238407</v>
      </c>
    </row>
    <row r="60" spans="1:22" x14ac:dyDescent="0.3">
      <c r="A60" s="45">
        <f t="shared" si="2"/>
        <v>44339</v>
      </c>
      <c r="B60" s="53">
        <v>522.191268510481</v>
      </c>
      <c r="C60" s="54">
        <v>329.25668906673172</v>
      </c>
      <c r="D60" s="54">
        <v>184.76997924343561</v>
      </c>
      <c r="E60" s="54">
        <v>348.11803400891125</v>
      </c>
      <c r="F60" s="54">
        <v>279.79997855890707</v>
      </c>
      <c r="G60" s="54">
        <v>251.4355568174436</v>
      </c>
      <c r="H60" s="54">
        <v>344.23799936418135</v>
      </c>
      <c r="I60" s="54">
        <v>190.52847392324736</v>
      </c>
      <c r="J60" s="55">
        <v>236.66732044854567</v>
      </c>
      <c r="K60" s="55">
        <v>285.07145483004911</v>
      </c>
      <c r="L60" s="54"/>
      <c r="M60" s="53">
        <f t="shared" si="14"/>
        <v>420.87487170078396</v>
      </c>
      <c r="N60" s="54">
        <f t="shared" si="15"/>
        <v>329.28103799217052</v>
      </c>
      <c r="O60" s="54">
        <f t="shared" si="16"/>
        <v>203.19559522692947</v>
      </c>
      <c r="P60" s="54">
        <f t="shared" si="17"/>
        <v>400.60704183754996</v>
      </c>
      <c r="Q60" s="54">
        <f t="shared" si="18"/>
        <v>244.89994224436461</v>
      </c>
      <c r="R60" s="54">
        <f t="shared" si="19"/>
        <v>270.9168792138837</v>
      </c>
      <c r="S60" s="54">
        <f t="shared" si="20"/>
        <v>322.01005204185429</v>
      </c>
      <c r="T60" s="54">
        <f t="shared" si="21"/>
        <v>195.56617553528545</v>
      </c>
      <c r="U60" s="52">
        <f t="shared" si="24"/>
        <v>208.45057709468708</v>
      </c>
      <c r="V60" s="52">
        <f t="shared" si="23"/>
        <v>285.07145483004911</v>
      </c>
    </row>
    <row r="61" spans="1:22" x14ac:dyDescent="0.3">
      <c r="A61" s="45">
        <f t="shared" si="2"/>
        <v>44346</v>
      </c>
      <c r="B61" s="53">
        <v>524.74149876412559</v>
      </c>
      <c r="C61" s="54">
        <v>343.00116489670938</v>
      </c>
      <c r="D61" s="54">
        <v>190.83885770414813</v>
      </c>
      <c r="E61" s="54">
        <v>351.95585487818397</v>
      </c>
      <c r="F61" s="54">
        <v>284.88612261103503</v>
      </c>
      <c r="G61" s="54">
        <v>257.25277211378534</v>
      </c>
      <c r="H61" s="54">
        <v>369.64697928705397</v>
      </c>
      <c r="I61" s="54">
        <v>199.68391592953796</v>
      </c>
      <c r="J61" s="55">
        <v>236.83153647339284</v>
      </c>
      <c r="K61" s="55">
        <v>290.46855528158483</v>
      </c>
      <c r="L61" s="54"/>
      <c r="M61" s="53">
        <f t="shared" si="14"/>
        <v>422.93030214463596</v>
      </c>
      <c r="N61" s="54">
        <f t="shared" si="15"/>
        <v>343.02653024255295</v>
      </c>
      <c r="O61" s="54">
        <f t="shared" si="16"/>
        <v>209.86967386369579</v>
      </c>
      <c r="P61" s="54">
        <f t="shared" si="17"/>
        <v>405.02352680914555</v>
      </c>
      <c r="Q61" s="54">
        <f t="shared" si="18"/>
        <v>249.35168091506799</v>
      </c>
      <c r="R61" s="54">
        <f t="shared" si="19"/>
        <v>277.18481455981583</v>
      </c>
      <c r="S61" s="54">
        <f t="shared" si="20"/>
        <v>345.77833724687804</v>
      </c>
      <c r="T61" s="54">
        <f t="shared" si="21"/>
        <v>204.96369361558374</v>
      </c>
      <c r="U61" s="52">
        <f t="shared" si="24"/>
        <v>208.59521440702372</v>
      </c>
      <c r="V61" s="52">
        <f t="shared" si="23"/>
        <v>290.46855528158483</v>
      </c>
    </row>
    <row r="62" spans="1:22" x14ac:dyDescent="0.3">
      <c r="A62" s="45">
        <f t="shared" si="2"/>
        <v>44353</v>
      </c>
      <c r="B62" s="53">
        <v>526.84473417910112</v>
      </c>
      <c r="C62" s="54">
        <v>356.98846754049185</v>
      </c>
      <c r="D62" s="54">
        <v>197.90293967345281</v>
      </c>
      <c r="E62" s="54">
        <v>354.58889777212028</v>
      </c>
      <c r="F62" s="54">
        <v>290.71358322115469</v>
      </c>
      <c r="G62" s="54">
        <v>263.97969446048916</v>
      </c>
      <c r="H62" s="54">
        <v>388.62834843125444</v>
      </c>
      <c r="I62" s="54">
        <v>209.43303907765201</v>
      </c>
      <c r="J62" s="55">
        <v>238.08703062867716</v>
      </c>
      <c r="K62" s="55">
        <v>296.04757903414605</v>
      </c>
      <c r="L62" s="54"/>
      <c r="M62" s="53">
        <f t="shared" si="14"/>
        <v>424.62546441335667</v>
      </c>
      <c r="N62" s="54">
        <f t="shared" si="15"/>
        <v>357.01486726407313</v>
      </c>
      <c r="O62" s="54">
        <f t="shared" si="16"/>
        <v>217.63819960776999</v>
      </c>
      <c r="P62" s="54">
        <f t="shared" si="17"/>
        <v>408.05357817598798</v>
      </c>
      <c r="Q62" s="54">
        <f t="shared" si="18"/>
        <v>254.45227017958484</v>
      </c>
      <c r="R62" s="54">
        <f t="shared" si="19"/>
        <v>284.43294140373041</v>
      </c>
      <c r="S62" s="54">
        <f t="shared" si="20"/>
        <v>363.53405183166836</v>
      </c>
      <c r="T62" s="54">
        <f t="shared" si="21"/>
        <v>214.97059016831233</v>
      </c>
      <c r="U62" s="52">
        <f t="shared" si="24"/>
        <v>209.70102183625397</v>
      </c>
      <c r="V62" s="52">
        <f t="shared" si="23"/>
        <v>296.04757903414605</v>
      </c>
    </row>
    <row r="63" spans="1:22" x14ac:dyDescent="0.3">
      <c r="A63" s="45">
        <f t="shared" si="2"/>
        <v>44360</v>
      </c>
      <c r="B63" s="53">
        <v>526.84473417910112</v>
      </c>
      <c r="C63" s="54">
        <v>366.23434752570444</v>
      </c>
      <c r="D63" s="54">
        <v>208.74908514878121</v>
      </c>
      <c r="E63" s="54">
        <v>356.46206534730408</v>
      </c>
      <c r="F63" s="54">
        <v>294.12778795840853</v>
      </c>
      <c r="G63" s="54">
        <v>268.30372447983382</v>
      </c>
      <c r="H63" s="54">
        <v>399.73152439098368</v>
      </c>
      <c r="I63" s="54">
        <v>215.60308104354948</v>
      </c>
      <c r="J63" s="55">
        <v>238.30026367758538</v>
      </c>
      <c r="K63" s="55">
        <v>301.05280857286425</v>
      </c>
      <c r="L63" s="54"/>
      <c r="M63" s="53">
        <f t="shared" si="14"/>
        <v>424.62546441335667</v>
      </c>
      <c r="N63" s="54">
        <f t="shared" si="15"/>
        <v>366.26143099315442</v>
      </c>
      <c r="O63" s="54">
        <f t="shared" si="16"/>
        <v>229.56594346963178</v>
      </c>
      <c r="P63" s="54">
        <f t="shared" si="17"/>
        <v>410.20918072412024</v>
      </c>
      <c r="Q63" s="54">
        <f t="shared" si="18"/>
        <v>257.44061402174805</v>
      </c>
      <c r="R63" s="54">
        <f t="shared" si="19"/>
        <v>289.09199891053544</v>
      </c>
      <c r="S63" s="54">
        <f t="shared" si="20"/>
        <v>373.9202796020657</v>
      </c>
      <c r="T63" s="54">
        <f t="shared" si="21"/>
        <v>221.30377221357907</v>
      </c>
      <c r="U63" s="52">
        <f t="shared" si="24"/>
        <v>209.88883210095946</v>
      </c>
      <c r="V63" s="52">
        <f t="shared" si="23"/>
        <v>301.05280857286425</v>
      </c>
    </row>
    <row r="64" spans="1:22" x14ac:dyDescent="0.3">
      <c r="A64" s="45">
        <f t="shared" si="2"/>
        <v>44367</v>
      </c>
      <c r="B64" s="53">
        <v>528.8993052242497</v>
      </c>
      <c r="C64" s="54">
        <v>374.06216010182021</v>
      </c>
      <c r="D64" s="54">
        <v>226.35253833379147</v>
      </c>
      <c r="E64" s="54">
        <v>359.09980083193693</v>
      </c>
      <c r="F64" s="54">
        <v>299.27669683462165</v>
      </c>
      <c r="G64" s="54">
        <v>275.11580357229377</v>
      </c>
      <c r="H64" s="54">
        <v>410.2860542058184</v>
      </c>
      <c r="I64" s="54">
        <v>228.05397017782283</v>
      </c>
      <c r="J64" s="55">
        <v>241.50648497203414</v>
      </c>
      <c r="K64" s="55">
        <v>309.27669549170997</v>
      </c>
      <c r="L64" s="54"/>
      <c r="M64" s="53">
        <f t="shared" si="14"/>
        <v>426.28140425220846</v>
      </c>
      <c r="N64" s="54">
        <f t="shared" si="15"/>
        <v>374.08982244536014</v>
      </c>
      <c r="O64" s="54">
        <f t="shared" si="16"/>
        <v>248.92484669960348</v>
      </c>
      <c r="P64" s="54">
        <f t="shared" si="17"/>
        <v>413.24463222739297</v>
      </c>
      <c r="Q64" s="54">
        <f t="shared" si="18"/>
        <v>261.94728872880353</v>
      </c>
      <c r="R64" s="54">
        <f t="shared" si="19"/>
        <v>296.43188047719605</v>
      </c>
      <c r="S64" s="54">
        <f t="shared" si="20"/>
        <v>383.79328810557104</v>
      </c>
      <c r="T64" s="54">
        <f t="shared" si="21"/>
        <v>234.08387127102804</v>
      </c>
      <c r="U64" s="52">
        <f t="shared" si="24"/>
        <v>212.71279054969858</v>
      </c>
      <c r="V64" s="52">
        <f t="shared" si="23"/>
        <v>309.27669549170997</v>
      </c>
    </row>
    <row r="65" spans="1:22" x14ac:dyDescent="0.3">
      <c r="A65" s="45">
        <f t="shared" si="2"/>
        <v>44374</v>
      </c>
      <c r="B65" s="53">
        <v>531.51871045221299</v>
      </c>
      <c r="C65" s="54">
        <v>383.64720631840532</v>
      </c>
      <c r="D65" s="54">
        <v>249.59937092179135</v>
      </c>
      <c r="E65" s="54">
        <v>362.01872686832411</v>
      </c>
      <c r="F65" s="54">
        <v>310.20624783461841</v>
      </c>
      <c r="G65" s="54">
        <v>285.16411058927196</v>
      </c>
      <c r="H65" s="54">
        <v>423.44065606093125</v>
      </c>
      <c r="I65" s="54">
        <v>242.30487486929286</v>
      </c>
      <c r="J65" s="55">
        <v>246.63591873826763</v>
      </c>
      <c r="K65" s="55">
        <v>320.41883050202284</v>
      </c>
      <c r="L65" s="54"/>
      <c r="M65" s="53">
        <f t="shared" si="14"/>
        <v>428.39258822967338</v>
      </c>
      <c r="N65" s="54">
        <f t="shared" si="15"/>
        <v>383.6755774875619</v>
      </c>
      <c r="O65" s="54">
        <f t="shared" si="16"/>
        <v>274.489897928169</v>
      </c>
      <c r="P65" s="54">
        <f t="shared" si="17"/>
        <v>416.60367200856598</v>
      </c>
      <c r="Q65" s="54">
        <f t="shared" si="18"/>
        <v>271.51357398172581</v>
      </c>
      <c r="R65" s="54">
        <f t="shared" si="19"/>
        <v>307.25873413655819</v>
      </c>
      <c r="S65" s="54">
        <f t="shared" si="20"/>
        <v>396.09847822339253</v>
      </c>
      <c r="T65" s="54">
        <f t="shared" si="21"/>
        <v>248.7115795134788</v>
      </c>
      <c r="U65" s="52">
        <f t="shared" si="24"/>
        <v>217.23066579632692</v>
      </c>
      <c r="V65" s="52">
        <f t="shared" si="23"/>
        <v>320.41883050202284</v>
      </c>
    </row>
    <row r="66" spans="1:22" x14ac:dyDescent="0.3">
      <c r="A66" s="45">
        <f t="shared" si="2"/>
        <v>44381</v>
      </c>
      <c r="B66" s="53">
        <v>536.21657787582478</v>
      </c>
      <c r="C66" s="54">
        <v>394.50104529809784</v>
      </c>
      <c r="D66" s="54">
        <v>274.05878805679168</v>
      </c>
      <c r="E66" s="54">
        <v>366.1696356875014</v>
      </c>
      <c r="F66" s="54">
        <v>330.30966221161515</v>
      </c>
      <c r="G66" s="54">
        <v>300.12410563284988</v>
      </c>
      <c r="H66" s="54">
        <v>433.56463284729807</v>
      </c>
      <c r="I66" s="54">
        <v>260.43112230721806</v>
      </c>
      <c r="J66" s="55">
        <v>255.03931485416445</v>
      </c>
      <c r="K66" s="55">
        <v>334.30629022955071</v>
      </c>
      <c r="L66" s="54"/>
      <c r="M66" s="53">
        <f t="shared" si="14"/>
        <v>432.17896779672316</v>
      </c>
      <c r="N66" s="54">
        <f t="shared" si="15"/>
        <v>394.53021912161137</v>
      </c>
      <c r="O66" s="54">
        <f t="shared" si="16"/>
        <v>301.38845495567227</v>
      </c>
      <c r="P66" s="54">
        <f t="shared" si="17"/>
        <v>421.38045212489124</v>
      </c>
      <c r="Q66" s="54">
        <f t="shared" si="18"/>
        <v>289.10944745247559</v>
      </c>
      <c r="R66" s="54">
        <f t="shared" si="19"/>
        <v>323.37783527547919</v>
      </c>
      <c r="S66" s="54">
        <f t="shared" si="20"/>
        <v>405.56873513247831</v>
      </c>
      <c r="T66" s="54">
        <f t="shared" si="21"/>
        <v>267.31709718360571</v>
      </c>
      <c r="U66" s="52">
        <f t="shared" si="24"/>
        <v>224.63216409610922</v>
      </c>
      <c r="V66" s="52">
        <f t="shared" si="23"/>
        <v>334.30629022955071</v>
      </c>
    </row>
    <row r="67" spans="1:22" x14ac:dyDescent="0.3">
      <c r="A67" s="45">
        <f t="shared" si="2"/>
        <v>44388</v>
      </c>
      <c r="B67" s="53">
        <v>545.47671535122765</v>
      </c>
      <c r="C67" s="54">
        <v>406.82766401297528</v>
      </c>
      <c r="D67" s="54">
        <v>297.8146055040994</v>
      </c>
      <c r="E67" s="54">
        <v>375.05370188995505</v>
      </c>
      <c r="F67" s="54">
        <v>357.6266902707377</v>
      </c>
      <c r="G67" s="54">
        <v>320.74066053331416</v>
      </c>
      <c r="H67" s="54">
        <v>452.21291991084593</v>
      </c>
      <c r="I67" s="54">
        <v>283.53731768674214</v>
      </c>
      <c r="J67" s="55">
        <v>267.72597089016887</v>
      </c>
      <c r="K67" s="55">
        <v>351.68215064353302</v>
      </c>
      <c r="L67" s="54"/>
      <c r="M67" s="53">
        <f t="shared" si="14"/>
        <v>439.64243838099549</v>
      </c>
      <c r="N67" s="54">
        <f t="shared" si="15"/>
        <v>406.85774940466638</v>
      </c>
      <c r="O67" s="54">
        <f t="shared" si="16"/>
        <v>327.51324798792274</v>
      </c>
      <c r="P67" s="54">
        <f t="shared" si="17"/>
        <v>431.60405197655194</v>
      </c>
      <c r="Q67" s="54">
        <f t="shared" si="18"/>
        <v>313.01916548899197</v>
      </c>
      <c r="R67" s="54">
        <f t="shared" si="19"/>
        <v>345.5917686764372</v>
      </c>
      <c r="S67" s="54">
        <f t="shared" si="20"/>
        <v>423.01287523007301</v>
      </c>
      <c r="T67" s="54">
        <f t="shared" si="21"/>
        <v>291.03423598441805</v>
      </c>
      <c r="U67" s="52">
        <f t="shared" si="24"/>
        <v>235.80624916664127</v>
      </c>
      <c r="V67" s="52">
        <f t="shared" si="23"/>
        <v>351.68215064353302</v>
      </c>
    </row>
    <row r="68" spans="1:22" x14ac:dyDescent="0.3">
      <c r="A68" s="45">
        <f t="shared" si="2"/>
        <v>44395</v>
      </c>
      <c r="B68" s="53">
        <v>556.1054805776497</v>
      </c>
      <c r="C68" s="54">
        <v>420.97365413083406</v>
      </c>
      <c r="D68" s="54">
        <v>315.80695715075319</v>
      </c>
      <c r="E68" s="54">
        <v>385.7501856412469</v>
      </c>
      <c r="F68" s="54">
        <v>385.77078489640013</v>
      </c>
      <c r="G68" s="54">
        <v>343.117605778349</v>
      </c>
      <c r="H68" s="54">
        <v>468.92494344449511</v>
      </c>
      <c r="I68" s="54">
        <v>308.04899255009843</v>
      </c>
      <c r="J68" s="55">
        <v>283.03465911729938</v>
      </c>
      <c r="K68" s="55">
        <v>368.72859186629205</v>
      </c>
      <c r="L68" s="54"/>
      <c r="M68" s="53">
        <f t="shared" si="14"/>
        <v>448.20899334038455</v>
      </c>
      <c r="N68" s="54">
        <f t="shared" si="15"/>
        <v>421.0047856353911</v>
      </c>
      <c r="O68" s="54">
        <f t="shared" si="16"/>
        <v>347.29983137849229</v>
      </c>
      <c r="P68" s="54">
        <f t="shared" si="17"/>
        <v>443.91334450104881</v>
      </c>
      <c r="Q68" s="54">
        <f t="shared" si="18"/>
        <v>337.65278835002289</v>
      </c>
      <c r="R68" s="54">
        <f t="shared" si="19"/>
        <v>369.70248813417231</v>
      </c>
      <c r="S68" s="54">
        <f t="shared" si="20"/>
        <v>438.64577914461688</v>
      </c>
      <c r="T68" s="54">
        <f t="shared" si="21"/>
        <v>316.19401609645558</v>
      </c>
      <c r="U68" s="52">
        <f t="shared" si="24"/>
        <v>249.28975373102315</v>
      </c>
      <c r="V68" s="52">
        <f t="shared" si="23"/>
        <v>368.72859186629205</v>
      </c>
    </row>
    <row r="69" spans="1:22" x14ac:dyDescent="0.3">
      <c r="A69" s="45">
        <f t="shared" si="2"/>
        <v>44402</v>
      </c>
      <c r="B69" s="53">
        <v>563.7696153665097</v>
      </c>
      <c r="C69" s="54">
        <v>436.76487309264388</v>
      </c>
      <c r="D69" s="54">
        <v>329.58849419121015</v>
      </c>
      <c r="E69" s="54">
        <v>397.78262885060957</v>
      </c>
      <c r="F69" s="54">
        <v>409.35203417940437</v>
      </c>
      <c r="G69" s="54">
        <v>362.55442573871318</v>
      </c>
      <c r="H69" s="54">
        <v>484.3570050924663</v>
      </c>
      <c r="I69" s="54">
        <v>324.90683610901084</v>
      </c>
      <c r="J69" s="55">
        <v>300.85286054911029</v>
      </c>
      <c r="K69" s="55">
        <v>383.74485983378315</v>
      </c>
      <c r="L69" s="54"/>
      <c r="M69" s="53">
        <f t="shared" si="14"/>
        <v>454.38612026776485</v>
      </c>
      <c r="N69" s="54">
        <f t="shared" si="15"/>
        <v>436.79717237670508</v>
      </c>
      <c r="O69" s="54">
        <f t="shared" si="16"/>
        <v>362.45568967075383</v>
      </c>
      <c r="P69" s="54">
        <f t="shared" si="17"/>
        <v>457.76003157057795</v>
      </c>
      <c r="Q69" s="54">
        <f t="shared" si="18"/>
        <v>358.29269910770677</v>
      </c>
      <c r="R69" s="54">
        <f t="shared" si="19"/>
        <v>390.64528028400025</v>
      </c>
      <c r="S69" s="54">
        <f t="shared" si="20"/>
        <v>453.08137017046158</v>
      </c>
      <c r="T69" s="54">
        <f t="shared" si="21"/>
        <v>333.49759243180557</v>
      </c>
      <c r="U69" s="52">
        <f t="shared" si="24"/>
        <v>264.98357391798845</v>
      </c>
      <c r="V69" s="52">
        <f t="shared" si="23"/>
        <v>383.74485983378315</v>
      </c>
    </row>
    <row r="70" spans="1:22" x14ac:dyDescent="0.3">
      <c r="A70" s="45">
        <f t="shared" ref="A70:A133" si="25">A69+7</f>
        <v>44409</v>
      </c>
      <c r="B70" s="53">
        <v>572.95237627083213</v>
      </c>
      <c r="C70" s="54">
        <v>447.92710919926395</v>
      </c>
      <c r="D70" s="54">
        <v>337.84771483795225</v>
      </c>
      <c r="E70" s="54">
        <v>408.18476861175736</v>
      </c>
      <c r="F70" s="54">
        <v>423.93616694623108</v>
      </c>
      <c r="G70" s="54">
        <v>376.54104645920086</v>
      </c>
      <c r="H70" s="54">
        <v>496.05759257953463</v>
      </c>
      <c r="I70" s="54">
        <v>338.09025915831455</v>
      </c>
      <c r="J70" s="55">
        <v>318.81951648971011</v>
      </c>
      <c r="K70" s="55">
        <v>395.30342471217415</v>
      </c>
      <c r="L70" s="54"/>
      <c r="M70" s="53">
        <f t="shared" si="14"/>
        <v>461.78722700876756</v>
      </c>
      <c r="N70" s="54">
        <f t="shared" si="15"/>
        <v>447.960233944018</v>
      </c>
      <c r="O70" s="54">
        <f t="shared" si="16"/>
        <v>371.53853560869823</v>
      </c>
      <c r="P70" s="54">
        <f t="shared" si="17"/>
        <v>469.73059911200988</v>
      </c>
      <c r="Q70" s="54">
        <f t="shared" si="18"/>
        <v>371.05772250290357</v>
      </c>
      <c r="R70" s="54">
        <f t="shared" si="19"/>
        <v>405.71558968774917</v>
      </c>
      <c r="S70" s="54">
        <f t="shared" si="20"/>
        <v>464.02643373866209</v>
      </c>
      <c r="T70" s="54">
        <f t="shared" si="21"/>
        <v>347.02959409605376</v>
      </c>
      <c r="U70" s="52">
        <f t="shared" si="24"/>
        <v>280.80814907345001</v>
      </c>
      <c r="V70" s="52">
        <f t="shared" si="23"/>
        <v>395.30342471217415</v>
      </c>
    </row>
    <row r="71" spans="1:22" x14ac:dyDescent="0.3">
      <c r="A71" s="45">
        <f t="shared" si="25"/>
        <v>44416</v>
      </c>
      <c r="B71" s="53">
        <v>581.29117361702117</v>
      </c>
      <c r="C71" s="54">
        <v>456.52326679404956</v>
      </c>
      <c r="D71" s="54">
        <v>343.27616588105093</v>
      </c>
      <c r="E71" s="54">
        <v>418.01144306751803</v>
      </c>
      <c r="F71" s="54">
        <v>430.79614739888939</v>
      </c>
      <c r="G71" s="54">
        <v>386.34867696482956</v>
      </c>
      <c r="H71" s="54">
        <v>507.00730639335973</v>
      </c>
      <c r="I71" s="54">
        <v>346.76506585181517</v>
      </c>
      <c r="J71" s="55">
        <v>334.28322914598806</v>
      </c>
      <c r="K71" s="55">
        <v>404.06918466458194</v>
      </c>
      <c r="L71" s="54"/>
      <c r="M71" s="53">
        <f t="shared" si="14"/>
        <v>468.50811736993165</v>
      </c>
      <c r="N71" s="54">
        <f t="shared" si="15"/>
        <v>456.55702723492544</v>
      </c>
      <c r="O71" s="54">
        <f t="shared" si="16"/>
        <v>377.50832217997572</v>
      </c>
      <c r="P71" s="54">
        <f t="shared" si="17"/>
        <v>481.03893306842343</v>
      </c>
      <c r="Q71" s="54">
        <f t="shared" si="18"/>
        <v>377.06204325126913</v>
      </c>
      <c r="R71" s="54">
        <f t="shared" si="19"/>
        <v>416.28311912829281</v>
      </c>
      <c r="S71" s="54">
        <f t="shared" si="20"/>
        <v>474.2691086366853</v>
      </c>
      <c r="T71" s="54">
        <f t="shared" si="21"/>
        <v>355.9337685410726</v>
      </c>
      <c r="U71" s="52">
        <f t="shared" si="24"/>
        <v>294.42819522565361</v>
      </c>
      <c r="V71" s="52">
        <f t="shared" ref="V71:V76" si="26">K71*V$2</f>
        <v>404.06918466458194</v>
      </c>
    </row>
    <row r="72" spans="1:22" x14ac:dyDescent="0.3">
      <c r="A72" s="45">
        <f t="shared" si="25"/>
        <v>44423</v>
      </c>
      <c r="B72" s="53">
        <v>593.09740751583331</v>
      </c>
      <c r="C72" s="54">
        <v>468.0320138773227</v>
      </c>
      <c r="D72" s="54">
        <v>346.92189767905421</v>
      </c>
      <c r="E72" s="54">
        <v>430.16107509607747</v>
      </c>
      <c r="F72" s="54">
        <v>437.64654890965977</v>
      </c>
      <c r="G72" s="54">
        <v>395.39537545090337</v>
      </c>
      <c r="H72" s="54">
        <v>524.26347534239596</v>
      </c>
      <c r="I72" s="54">
        <v>355.84582625866108</v>
      </c>
      <c r="J72" s="55">
        <v>349.05833581218491</v>
      </c>
      <c r="K72" s="55">
        <v>413.34768987796627</v>
      </c>
      <c r="L72" s="54"/>
      <c r="M72" s="53">
        <f t="shared" ref="M72" si="27">B72*M$2</f>
        <v>478.02368662026714</v>
      </c>
      <c r="N72" s="54">
        <f t="shared" ref="N72" si="28">C72*N$2</f>
        <v>468.0666254037921</v>
      </c>
      <c r="O72" s="54">
        <f t="shared" ref="O72" si="29">D72*O$2</f>
        <v>381.51761333087757</v>
      </c>
      <c r="P72" s="54">
        <f t="shared" ref="P72" si="30">E72*P$2</f>
        <v>495.02047861010419</v>
      </c>
      <c r="Q72" s="54">
        <f t="shared" ref="Q72" si="31">F72*Q$2</f>
        <v>383.05797985919554</v>
      </c>
      <c r="R72" s="54">
        <f t="shared" ref="R72" si="32">G72*R$2</f>
        <v>426.03075924752852</v>
      </c>
      <c r="S72" s="54">
        <f t="shared" ref="S72" si="33">H72*S$2</f>
        <v>490.41102170725139</v>
      </c>
      <c r="T72" s="54">
        <f t="shared" ref="T72" si="34">I72*T$2</f>
        <v>365.25463038996605</v>
      </c>
      <c r="U72" s="52">
        <f t="shared" ref="U72" si="35">J72*U$2</f>
        <v>307.44173467574382</v>
      </c>
      <c r="V72" s="52">
        <f t="shared" si="26"/>
        <v>413.34768987796627</v>
      </c>
    </row>
    <row r="73" spans="1:22" x14ac:dyDescent="0.3">
      <c r="A73" s="45">
        <f t="shared" si="25"/>
        <v>44430</v>
      </c>
      <c r="B73" s="53">
        <v>606.41755469865768</v>
      </c>
      <c r="C73" s="54">
        <v>478.07042684244215</v>
      </c>
      <c r="D73" s="54">
        <v>349.358638592136</v>
      </c>
      <c r="E73" s="54">
        <v>441.0018344791639</v>
      </c>
      <c r="F73" s="54">
        <v>442.51701818474641</v>
      </c>
      <c r="G73" s="54">
        <v>405.84490282529282</v>
      </c>
      <c r="H73" s="54">
        <v>538.22231095954226</v>
      </c>
      <c r="I73" s="54">
        <v>362.20859506059662</v>
      </c>
      <c r="J73" s="55">
        <v>360.9664128598875</v>
      </c>
      <c r="K73" s="55">
        <v>421.48111439162852</v>
      </c>
      <c r="L73" s="54"/>
      <c r="M73" s="53">
        <f t="shared" ref="M73" si="36">B73*M$2</f>
        <v>488.75943724397609</v>
      </c>
      <c r="N73" s="54">
        <f t="shared" ref="N73" si="37">C73*N$2</f>
        <v>478.10578072154073</v>
      </c>
      <c r="O73" s="54">
        <f t="shared" ref="O73" si="38">D73*O$2</f>
        <v>384.19735071178144</v>
      </c>
      <c r="P73" s="54">
        <f t="shared" ref="P73" si="39">E73*P$2</f>
        <v>507.49580055110926</v>
      </c>
      <c r="Q73" s="54">
        <f t="shared" ref="Q73" si="40">F73*Q$2</f>
        <v>387.32094531871775</v>
      </c>
      <c r="R73" s="54">
        <f t="shared" ref="R73" si="41">G73*R$2</f>
        <v>437.28991996991221</v>
      </c>
      <c r="S73" s="54">
        <f t="shared" ref="S73" si="42">H73*S$2</f>
        <v>503.46851504564853</v>
      </c>
      <c r="T73" s="54">
        <f t="shared" ref="T73" si="43">I73*T$2</f>
        <v>371.78563509906292</v>
      </c>
      <c r="U73" s="52">
        <f t="shared" ref="U73" si="44">J73*U$2</f>
        <v>317.93006710785619</v>
      </c>
      <c r="V73" s="52">
        <f t="shared" si="26"/>
        <v>421.48111439162852</v>
      </c>
    </row>
    <row r="74" spans="1:22" x14ac:dyDescent="0.3">
      <c r="A74" s="45">
        <f t="shared" si="25"/>
        <v>44437</v>
      </c>
      <c r="B74" s="53">
        <v>619.62657954296606</v>
      </c>
      <c r="C74" s="54">
        <v>488.34026547348486</v>
      </c>
      <c r="D74" s="54">
        <v>351.6276651413088</v>
      </c>
      <c r="E74" s="54">
        <v>452.28239702495398</v>
      </c>
      <c r="F74" s="54">
        <v>447.32747177675367</v>
      </c>
      <c r="G74" s="54">
        <v>412.11247122624974</v>
      </c>
      <c r="H74" s="54">
        <v>553.80169328560532</v>
      </c>
      <c r="I74" s="54">
        <v>369.13273092024514</v>
      </c>
      <c r="J74" s="55">
        <v>371.98748953463678</v>
      </c>
      <c r="K74" s="55">
        <v>429.27480666590856</v>
      </c>
      <c r="L74" s="54"/>
      <c r="M74" s="53">
        <f t="shared" ref="M74" si="45">B74*M$2</f>
        <v>499.40562566550688</v>
      </c>
      <c r="N74" s="54">
        <f t="shared" ref="N74" si="46">C74*N$2</f>
        <v>488.37637881941708</v>
      </c>
      <c r="O74" s="54">
        <f t="shared" ref="O74" si="47">D74*O$2</f>
        <v>386.69264893139871</v>
      </c>
      <c r="P74" s="54">
        <f t="shared" ref="P74" si="48">E74*P$2</f>
        <v>520.4772388859493</v>
      </c>
      <c r="Q74" s="54">
        <f t="shared" ref="Q74" si="49">F74*Q$2</f>
        <v>391.53138097678823</v>
      </c>
      <c r="R74" s="54">
        <f t="shared" ref="R74" si="50">G74*R$2</f>
        <v>444.04310194997572</v>
      </c>
      <c r="S74" s="54">
        <f t="shared" ref="S74" si="51">H74*S$2</f>
        <v>518.04191403954678</v>
      </c>
      <c r="T74" s="54">
        <f t="shared" ref="T74" si="52">I74*T$2</f>
        <v>378.89284979025751</v>
      </c>
      <c r="U74" s="52">
        <f t="shared" ref="U74" si="53">J74*U$2</f>
        <v>327.63715209408161</v>
      </c>
      <c r="V74" s="52">
        <f t="shared" si="26"/>
        <v>429.27480666590856</v>
      </c>
    </row>
    <row r="75" spans="1:22" x14ac:dyDescent="0.3">
      <c r="A75" s="45">
        <f t="shared" si="25"/>
        <v>44444</v>
      </c>
      <c r="B75" s="53">
        <v>631.37681464559012</v>
      </c>
      <c r="C75" s="54">
        <v>494.62870947035714</v>
      </c>
      <c r="D75" s="54">
        <v>352.71564471029308</v>
      </c>
      <c r="E75" s="54">
        <v>460.43307867739173</v>
      </c>
      <c r="F75" s="54">
        <v>449.79481807267496</v>
      </c>
      <c r="G75" s="54">
        <v>417.47635328650699</v>
      </c>
      <c r="H75" s="54">
        <v>566.45429469148019</v>
      </c>
      <c r="I75" s="54">
        <v>372.74230470924556</v>
      </c>
      <c r="J75" s="55">
        <v>380.00018082854638</v>
      </c>
      <c r="K75" s="55">
        <v>434.85658008283349</v>
      </c>
      <c r="L75" s="54"/>
      <c r="M75" s="53">
        <f t="shared" ref="M75" si="54">B75*M$2</f>
        <v>508.87606109690989</v>
      </c>
      <c r="N75" s="54">
        <f t="shared" ref="N75" si="55">C75*N$2</f>
        <v>494.66528785423418</v>
      </c>
      <c r="O75" s="54">
        <f t="shared" ref="O75" si="56">D75*O$2</f>
        <v>387.88912390541623</v>
      </c>
      <c r="P75" s="54">
        <f t="shared" ref="P75" si="57">E75*P$2</f>
        <v>529.85687494829438</v>
      </c>
      <c r="Q75" s="54">
        <f t="shared" ref="Q75" si="58">F75*Q$2</f>
        <v>393.69097001064068</v>
      </c>
      <c r="R75" s="54">
        <f t="shared" ref="R75" si="59">G75*R$2</f>
        <v>449.82257962858949</v>
      </c>
      <c r="S75" s="54">
        <f t="shared" ref="S75" si="60">H75*S$2</f>
        <v>529.8775186058524</v>
      </c>
      <c r="T75" s="54">
        <f t="shared" ref="T75" si="61">I75*T$2</f>
        <v>382.59786314963384</v>
      </c>
      <c r="U75" s="52">
        <f t="shared" ref="U75" si="62">J75*U$2</f>
        <v>334.69452748976983</v>
      </c>
      <c r="V75" s="52">
        <f t="shared" si="26"/>
        <v>434.85658008283349</v>
      </c>
    </row>
    <row r="76" spans="1:22" x14ac:dyDescent="0.3">
      <c r="A76" s="45">
        <f t="shared" si="25"/>
        <v>44451</v>
      </c>
      <c r="B76" s="53">
        <v>638.62085802671334</v>
      </c>
      <c r="C76" s="54">
        <v>499.39459763896247</v>
      </c>
      <c r="D76" s="54">
        <v>354.14858628855819</v>
      </c>
      <c r="E76" s="54">
        <v>465.32352984402206</v>
      </c>
      <c r="F76" s="54">
        <v>453.44502582346786</v>
      </c>
      <c r="G76" s="54">
        <v>421.18690917984583</v>
      </c>
      <c r="H76" s="54">
        <v>577.10399557883431</v>
      </c>
      <c r="I76" s="54">
        <v>374.61282244854618</v>
      </c>
      <c r="J76" s="55">
        <v>384.54926096125917</v>
      </c>
      <c r="K76" s="55">
        <v>438.74483689406742</v>
      </c>
      <c r="L76" s="54"/>
      <c r="M76" s="53">
        <f t="shared" ref="M76" si="63">B76*M$2</f>
        <v>514.71460343278954</v>
      </c>
      <c r="N76" s="54">
        <f t="shared" ref="N76" si="64">C76*N$2</f>
        <v>499.43152846596223</v>
      </c>
      <c r="O76" s="54">
        <f t="shared" ref="O76" si="65">D76*O$2</f>
        <v>389.46496116054402</v>
      </c>
      <c r="P76" s="54">
        <f t="shared" ref="P76" si="66">E76*P$2</f>
        <v>535.48470512001313</v>
      </c>
      <c r="Q76" s="54">
        <f t="shared" ref="Q76" si="67">F76*Q$2</f>
        <v>396.88587971704334</v>
      </c>
      <c r="R76" s="54">
        <f t="shared" ref="R76" si="68">G76*R$2</f>
        <v>453.82063080120827</v>
      </c>
      <c r="S76" s="54">
        <f t="shared" ref="S76" si="69">H76*S$2</f>
        <v>539.83955284757212</v>
      </c>
      <c r="T76" s="54">
        <f t="shared" ref="T76" si="70">I76*T$2</f>
        <v>384.51783864208068</v>
      </c>
      <c r="U76" s="52">
        <f t="shared" ref="U76" si="71">J76*U$2</f>
        <v>338.70124196609368</v>
      </c>
      <c r="V76" s="52">
        <f t="shared" si="26"/>
        <v>438.74483689406742</v>
      </c>
    </row>
    <row r="77" spans="1:22" x14ac:dyDescent="0.3">
      <c r="A77" s="45">
        <f t="shared" si="25"/>
        <v>44458</v>
      </c>
      <c r="B77" s="53">
        <v>645.77372167025874</v>
      </c>
      <c r="C77" s="54">
        <v>503.64949223410582</v>
      </c>
      <c r="D77" s="54">
        <v>355.0944705930994</v>
      </c>
      <c r="E77" s="54">
        <v>469.63767651985012</v>
      </c>
      <c r="F77" s="54">
        <v>456.72634563431535</v>
      </c>
      <c r="G77" s="54">
        <v>423.90752692866988</v>
      </c>
      <c r="H77" s="54">
        <v>588.31994063224124</v>
      </c>
      <c r="I77" s="54">
        <v>375.71916165495065</v>
      </c>
      <c r="J77" s="55">
        <v>388.10841787870396</v>
      </c>
      <c r="K77" s="55">
        <v>442.08487374494905</v>
      </c>
      <c r="L77" s="54"/>
      <c r="M77" s="53">
        <f t="shared" ref="M77" si="72">B77*M$2</f>
        <v>520.4796568716522</v>
      </c>
      <c r="N77" s="54">
        <f t="shared" ref="N77" si="73">C77*N$2</f>
        <v>503.68673771564318</v>
      </c>
      <c r="O77" s="54">
        <f t="shared" ref="O77" si="74">D77*O$2</f>
        <v>390.50517085837504</v>
      </c>
      <c r="P77" s="54">
        <f t="shared" ref="P77" si="75">E77*P$2</f>
        <v>540.44933598947432</v>
      </c>
      <c r="Q77" s="54">
        <f t="shared" ref="Q77" si="76">F77*Q$2</f>
        <v>399.75791364749864</v>
      </c>
      <c r="R77" s="54">
        <f t="shared" ref="R77" si="77">G77*R$2</f>
        <v>456.75204304605825</v>
      </c>
      <c r="S77" s="54">
        <f t="shared" ref="S77" si="78">H77*S$2</f>
        <v>550.33126804757035</v>
      </c>
      <c r="T77" s="54">
        <f t="shared" ref="T77" si="79">I77*T$2</f>
        <v>385.65343020478025</v>
      </c>
      <c r="U77" s="52">
        <f t="shared" ref="U77" si="80">J77*U$2</f>
        <v>341.8360571657833</v>
      </c>
      <c r="V77" s="52">
        <f t="shared" ref="V77" si="81">K77*V$2</f>
        <v>442.08487374494905</v>
      </c>
    </row>
    <row r="78" spans="1:22" x14ac:dyDescent="0.3">
      <c r="A78" s="45">
        <f t="shared" si="25"/>
        <v>44465</v>
      </c>
      <c r="B78" s="53">
        <v>649.88015209289563</v>
      </c>
      <c r="C78" s="54">
        <v>506.18021290779416</v>
      </c>
      <c r="D78" s="54">
        <v>356.3947789239437</v>
      </c>
      <c r="E78" s="54">
        <v>472.54142581917193</v>
      </c>
      <c r="F78" s="54">
        <v>460.54281374611492</v>
      </c>
      <c r="G78" s="54">
        <v>426.05449256189183</v>
      </c>
      <c r="H78" s="54">
        <v>596.7355709834253</v>
      </c>
      <c r="I78" s="54">
        <v>377.62734516268455</v>
      </c>
      <c r="J78" s="55">
        <v>390.41081796200484</v>
      </c>
      <c r="K78" s="55">
        <v>444.68219258824661</v>
      </c>
      <c r="L78" s="54"/>
      <c r="M78" s="53">
        <f t="shared" ref="M78" si="82">B78*M$2</f>
        <v>523.78935100385274</v>
      </c>
      <c r="N78" s="54">
        <f t="shared" ref="N78" si="83">C78*N$2</f>
        <v>506.21764553914818</v>
      </c>
      <c r="O78" s="54">
        <f t="shared" ref="O78" si="84">D78*O$2</f>
        <v>391.93514842478658</v>
      </c>
      <c r="P78" s="54">
        <f t="shared" ref="P78" si="85">E78*P$2</f>
        <v>543.79091069516573</v>
      </c>
      <c r="Q78" s="54">
        <f t="shared" ref="Q78" si="86">F78*Q$2</f>
        <v>403.09834571247251</v>
      </c>
      <c r="R78" s="54">
        <f t="shared" ref="R78" si="87">G78*R$2</f>
        <v>459.06535639160967</v>
      </c>
      <c r="S78" s="54">
        <f t="shared" ref="S78" si="88">H78*S$2</f>
        <v>558.20348893066603</v>
      </c>
      <c r="T78" s="54">
        <f t="shared" ref="T78" si="89">I78*T$2</f>
        <v>387.61206737403273</v>
      </c>
      <c r="U78" s="52">
        <f t="shared" ref="U78" si="90">J78*U$2</f>
        <v>343.86395280070798</v>
      </c>
      <c r="V78" s="52">
        <f t="shared" ref="V78" si="91">K78*V$2</f>
        <v>444.68219258824661</v>
      </c>
    </row>
    <row r="79" spans="1:22" x14ac:dyDescent="0.3">
      <c r="A79" s="45">
        <f t="shared" si="25"/>
        <v>44472</v>
      </c>
      <c r="B79" s="53">
        <v>654.91981055442454</v>
      </c>
      <c r="C79" s="54">
        <v>508.47378191529742</v>
      </c>
      <c r="D79" s="54">
        <v>357.11528193069051</v>
      </c>
      <c r="E79" s="54">
        <v>474.02982085946161</v>
      </c>
      <c r="F79" s="54">
        <v>463.02381193454232</v>
      </c>
      <c r="G79" s="54">
        <v>427.63197864171423</v>
      </c>
      <c r="H79" s="54">
        <v>602.59945611625676</v>
      </c>
      <c r="I79" s="54">
        <v>378.50955215429292</v>
      </c>
      <c r="J79" s="55">
        <v>392.3548412372279</v>
      </c>
      <c r="K79" s="55">
        <v>446.60619673023029</v>
      </c>
      <c r="L79" s="54"/>
      <c r="M79" s="53">
        <f t="shared" ref="M79" si="92">B79*M$2</f>
        <v>527.85120675732401</v>
      </c>
      <c r="N79" s="54">
        <f t="shared" ref="N79" si="93">C79*N$2</f>
        <v>508.51138415881911</v>
      </c>
      <c r="O79" s="54">
        <f t="shared" ref="O79" si="94">D79*O$2</f>
        <v>392.727501370423</v>
      </c>
      <c r="P79" s="54">
        <f t="shared" ref="P79" si="95">E79*P$2</f>
        <v>545.50372495907959</v>
      </c>
      <c r="Q79" s="54">
        <f t="shared" ref="Q79" si="96">F79*Q$2</f>
        <v>405.26988380973626</v>
      </c>
      <c r="R79" s="54">
        <f t="shared" ref="R79" si="97">G79*R$2</f>
        <v>460.76506669176871</v>
      </c>
      <c r="S79" s="54">
        <f t="shared" ref="S79" si="98">H79*S$2</f>
        <v>563.6887344883271</v>
      </c>
      <c r="T79" s="54">
        <f t="shared" ref="T79" si="99">I79*T$2</f>
        <v>388.51760051470569</v>
      </c>
      <c r="U79" s="52">
        <f t="shared" ref="U79" si="100">J79*U$2</f>
        <v>345.57619922677867</v>
      </c>
      <c r="V79" s="52">
        <f t="shared" ref="V79" si="101">K79*V$2</f>
        <v>446.60619673023029</v>
      </c>
    </row>
    <row r="80" spans="1:22" x14ac:dyDescent="0.3">
      <c r="A80" s="45">
        <f t="shared" si="25"/>
        <v>44479</v>
      </c>
      <c r="B80" s="53">
        <v>659.97977920459687</v>
      </c>
      <c r="C80" s="54">
        <v>511.21506122785922</v>
      </c>
      <c r="D80" s="54">
        <v>357.85089162616572</v>
      </c>
      <c r="E80" s="54">
        <v>477.29790541418799</v>
      </c>
      <c r="F80" s="54">
        <v>467.60917358938462</v>
      </c>
      <c r="G80" s="54">
        <v>429.66152859920658</v>
      </c>
      <c r="H80" s="54">
        <v>608.86553680567806</v>
      </c>
      <c r="I80" s="54">
        <v>379.3135221567826</v>
      </c>
      <c r="J80" s="55">
        <v>393.11586575579906</v>
      </c>
      <c r="K80" s="55">
        <v>449.00834072599253</v>
      </c>
      <c r="L80" s="54"/>
      <c r="M80" s="53">
        <f t="shared" ref="M80" si="102">B80*M$2</f>
        <v>531.92943208369888</v>
      </c>
      <c r="N80" s="54">
        <f t="shared" ref="N80" si="103">C80*N$2</f>
        <v>511.2528661922604</v>
      </c>
      <c r="O80" s="54">
        <f t="shared" ref="O80" si="104">D80*O$2</f>
        <v>393.53646747270227</v>
      </c>
      <c r="P80" s="54">
        <f t="shared" ref="P80" si="105">E80*P$2</f>
        <v>549.26456914996231</v>
      </c>
      <c r="Q80" s="54">
        <f t="shared" ref="Q80" si="106">F80*Q$2</f>
        <v>409.28330371857294</v>
      </c>
      <c r="R80" s="54">
        <f t="shared" ref="R80" si="107">G80*R$2</f>
        <v>462.95186695045965</v>
      </c>
      <c r="S80" s="54">
        <f t="shared" ref="S80" si="108">H80*S$2</f>
        <v>569.55020525165321</v>
      </c>
      <c r="T80" s="54">
        <f t="shared" ref="T80" si="109">I80*T$2</f>
        <v>389.34282802739409</v>
      </c>
      <c r="U80" s="52">
        <f t="shared" ref="U80" si="110">J80*U$2</f>
        <v>346.24649033320901</v>
      </c>
      <c r="V80" s="52">
        <f t="shared" ref="V80" si="111">K80*V$2</f>
        <v>449.00834072599253</v>
      </c>
    </row>
    <row r="81" spans="1:22" x14ac:dyDescent="0.3">
      <c r="A81" s="45">
        <f t="shared" si="25"/>
        <v>44486</v>
      </c>
      <c r="B81" s="53">
        <v>662.32481636533396</v>
      </c>
      <c r="C81" s="54">
        <v>514.90396472926102</v>
      </c>
      <c r="D81" s="54">
        <v>358.44250408367549</v>
      </c>
      <c r="E81" s="54">
        <v>479.68521238424427</v>
      </c>
      <c r="F81" s="54">
        <v>471.89889583858661</v>
      </c>
      <c r="G81" s="54">
        <v>431.96079135201967</v>
      </c>
      <c r="H81" s="54">
        <v>615.81475194736333</v>
      </c>
      <c r="I81" s="54">
        <v>379.61615400838468</v>
      </c>
      <c r="J81" s="55">
        <v>394.24067797692453</v>
      </c>
      <c r="K81" s="55">
        <v>450.96458808279783</v>
      </c>
      <c r="L81" s="54"/>
      <c r="M81" s="53">
        <f t="shared" ref="M81" si="112">B81*M$2</f>
        <v>533.81948133131277</v>
      </c>
      <c r="N81" s="54">
        <f t="shared" ref="N81" si="113">C81*N$2</f>
        <v>514.9420424924823</v>
      </c>
      <c r="O81" s="54">
        <f t="shared" ref="O81" si="114">D81*O$2</f>
        <v>394.18707665683269</v>
      </c>
      <c r="P81" s="54">
        <f t="shared" ref="P81" si="115">E81*P$2</f>
        <v>552.01183269221224</v>
      </c>
      <c r="Q81" s="54">
        <f t="shared" ref="Q81" si="116">F81*Q$2</f>
        <v>413.03795994293989</v>
      </c>
      <c r="R81" s="54">
        <f t="shared" ref="R81" si="117">G81*R$2</f>
        <v>465.42927745424578</v>
      </c>
      <c r="S81" s="54">
        <f t="shared" ref="S81" si="118">H81*S$2</f>
        <v>576.05069948400774</v>
      </c>
      <c r="T81" s="54">
        <f t="shared" ref="T81" si="119">I81*T$2</f>
        <v>389.65346166967493</v>
      </c>
      <c r="U81" s="52">
        <f t="shared" ref="U81" si="120">J81*U$2</f>
        <v>347.23719642719942</v>
      </c>
      <c r="V81" s="52">
        <f t="shared" ref="V81" si="121">K81*V$2</f>
        <v>450.96458808279783</v>
      </c>
    </row>
    <row r="82" spans="1:22" x14ac:dyDescent="0.3">
      <c r="A82" s="45">
        <f t="shared" si="25"/>
        <v>44493</v>
      </c>
      <c r="B82" s="53">
        <v>665.2503267958059</v>
      </c>
      <c r="C82" s="54">
        <v>518.11196656794721</v>
      </c>
      <c r="D82" s="54">
        <v>358.90426387300067</v>
      </c>
      <c r="E82" s="54">
        <v>481.25476782254856</v>
      </c>
      <c r="F82" s="54">
        <v>474.13346257268421</v>
      </c>
      <c r="G82" s="54">
        <v>431.96079135201967</v>
      </c>
      <c r="H82" s="54">
        <v>620.57367028798137</v>
      </c>
      <c r="I82" s="54">
        <v>380.30848285476003</v>
      </c>
      <c r="J82" s="55">
        <v>395.41237199442395</v>
      </c>
      <c r="K82" s="55">
        <v>452.36915383679053</v>
      </c>
      <c r="L82" s="54"/>
      <c r="M82" s="53">
        <f t="shared" ref="M82" si="122">B82*M$2</f>
        <v>536.17737948345211</v>
      </c>
      <c r="N82" s="54">
        <f t="shared" ref="N82" si="123">C82*N$2</f>
        <v>518.15028156673634</v>
      </c>
      <c r="O82" s="54">
        <f t="shared" ref="O82" si="124">D82*O$2</f>
        <v>394.69488401616661</v>
      </c>
      <c r="P82" s="54">
        <f t="shared" ref="P82" si="125">E82*P$2</f>
        <v>553.8180446654851</v>
      </c>
      <c r="Q82" s="54">
        <f t="shared" ref="Q82" si="126">F82*Q$2</f>
        <v>414.99380449639636</v>
      </c>
      <c r="R82" s="54">
        <f t="shared" ref="R82" si="127">G82*R$2</f>
        <v>465.42927745424578</v>
      </c>
      <c r="S82" s="54">
        <f t="shared" ref="S82" si="128">H82*S$2</f>
        <v>580.50232755922241</v>
      </c>
      <c r="T82" s="54">
        <f t="shared" ref="T82" si="129">I82*T$2</f>
        <v>390.36409615863283</v>
      </c>
      <c r="U82" s="52">
        <f t="shared" ref="U82" si="130">J82*U$2</f>
        <v>348.26919481913308</v>
      </c>
      <c r="V82" s="52">
        <f t="shared" ref="V82" si="131">K82*V$2</f>
        <v>452.36915383679053</v>
      </c>
    </row>
    <row r="83" spans="1:22" x14ac:dyDescent="0.3">
      <c r="A83" s="45">
        <f t="shared" si="25"/>
        <v>44500</v>
      </c>
      <c r="B83" s="53">
        <v>668.91994379210973</v>
      </c>
      <c r="C83" s="54">
        <v>522.62759701115328</v>
      </c>
      <c r="D83" s="54">
        <v>359.85471880017121</v>
      </c>
      <c r="E83" s="54">
        <v>484.20825524958985</v>
      </c>
      <c r="F83" s="54">
        <v>477.71156227325542</v>
      </c>
      <c r="G83" s="54">
        <v>434.89012747616772</v>
      </c>
      <c r="H83" s="54">
        <v>628.1301914932352</v>
      </c>
      <c r="I83" s="54">
        <v>384.23990310579291</v>
      </c>
      <c r="J83" s="55">
        <v>396.53378980904142</v>
      </c>
      <c r="K83" s="55">
        <v>454.95264019874639</v>
      </c>
      <c r="L83" s="54"/>
      <c r="M83" s="53">
        <f t="shared" ref="M83" si="132">B83*M$2</f>
        <v>539.13501143872372</v>
      </c>
      <c r="N83" s="54">
        <f t="shared" ref="N83" si="133">C83*N$2</f>
        <v>522.66624594620737</v>
      </c>
      <c r="O83" s="54">
        <f t="shared" ref="O83" si="134">D83*O$2</f>
        <v>395.7401201278638</v>
      </c>
      <c r="P83" s="54">
        <f t="shared" ref="P83" si="135">E83*P$2</f>
        <v>557.21685698102613</v>
      </c>
      <c r="Q83" s="54">
        <f t="shared" ref="Q83" si="136">F83*Q$2</f>
        <v>418.12560034044066</v>
      </c>
      <c r="R83" s="54">
        <f t="shared" ref="R83" si="137">G83*R$2</f>
        <v>468.58557965337701</v>
      </c>
      <c r="S83" s="54">
        <f t="shared" ref="S83" si="138">H83*S$2</f>
        <v>587.57091322104213</v>
      </c>
      <c r="T83" s="54">
        <f t="shared" ref="T83" si="139">I83*T$2</f>
        <v>394.39946581800564</v>
      </c>
      <c r="U83" s="52">
        <f t="shared" ref="U83" si="140">J83*U$2</f>
        <v>349.25691120590858</v>
      </c>
      <c r="V83" s="52">
        <f t="shared" ref="V83" si="141">K83*V$2</f>
        <v>454.95264019874639</v>
      </c>
    </row>
    <row r="84" spans="1:22" x14ac:dyDescent="0.3">
      <c r="A84" s="45">
        <f t="shared" si="25"/>
        <v>44507</v>
      </c>
      <c r="B84" s="53">
        <v>673.41612634600494</v>
      </c>
      <c r="C84" s="54">
        <v>527.38936508664915</v>
      </c>
      <c r="D84" s="54">
        <v>360.43152361948836</v>
      </c>
      <c r="E84" s="54">
        <v>486.56999291694109</v>
      </c>
      <c r="F84" s="54">
        <v>481.78628515808549</v>
      </c>
      <c r="G84" s="54">
        <v>438.41637110323495</v>
      </c>
      <c r="H84" s="54">
        <v>638.2360249645152</v>
      </c>
      <c r="I84" s="54">
        <v>386.27798989657765</v>
      </c>
      <c r="J84" s="55">
        <v>398.53839980651429</v>
      </c>
      <c r="K84" s="55">
        <v>457.55214639324214</v>
      </c>
      <c r="L84" s="54"/>
      <c r="M84" s="53">
        <f t="shared" ref="M84" si="142">B84*M$2</f>
        <v>542.75883736157323</v>
      </c>
      <c r="N84" s="54">
        <f t="shared" ref="N84" si="143">C84*N$2</f>
        <v>527.42836616014017</v>
      </c>
      <c r="O84" s="54">
        <f t="shared" ref="O84" si="144">D84*O$2</f>
        <v>396.3744450277789</v>
      </c>
      <c r="P84" s="54">
        <f t="shared" ref="P84" si="145">E84*P$2</f>
        <v>559.93469589795416</v>
      </c>
      <c r="Q84" s="54">
        <f t="shared" ref="Q84" si="146">F84*Q$2</f>
        <v>421.69207452066144</v>
      </c>
      <c r="R84" s="54">
        <f t="shared" ref="R84" si="147">G84*R$2</f>
        <v>472.38503797536174</v>
      </c>
      <c r="S84" s="54">
        <f t="shared" ref="S84" si="148">H84*S$2</f>
        <v>597.02419835523358</v>
      </c>
      <c r="T84" s="54">
        <f t="shared" ref="T84" si="149">I84*T$2</f>
        <v>396.49144100090308</v>
      </c>
      <c r="U84" s="52">
        <f t="shared" ref="U84" si="150">J84*U$2</f>
        <v>351.02252088125812</v>
      </c>
      <c r="V84" s="52">
        <f t="shared" ref="V84" si="151">K84*V$2</f>
        <v>457.55214639324214</v>
      </c>
    </row>
    <row r="85" spans="1:22" x14ac:dyDescent="0.3">
      <c r="A85" s="45">
        <f t="shared" si="25"/>
        <v>44514</v>
      </c>
      <c r="B85" s="53">
        <v>677.8767445701825</v>
      </c>
      <c r="C85" s="54">
        <v>531.43330278530175</v>
      </c>
      <c r="D85" s="54">
        <v>361.25258545305718</v>
      </c>
      <c r="E85" s="54">
        <v>488.63639919793917</v>
      </c>
      <c r="F85" s="54">
        <v>484.58945725358757</v>
      </c>
      <c r="G85" s="54">
        <v>439.30993491059945</v>
      </c>
      <c r="H85" s="54">
        <v>648.48677694143805</v>
      </c>
      <c r="I85" s="54">
        <v>389.10916450574388</v>
      </c>
      <c r="J85" s="55">
        <v>399.17704552374357</v>
      </c>
      <c r="K85" s="55">
        <v>459.67527751481299</v>
      </c>
      <c r="L85" s="54"/>
      <c r="M85" s="53">
        <f t="shared" ref="M85" si="152">B85*M$2</f>
        <v>546.35399920363534</v>
      </c>
      <c r="N85" s="54">
        <f t="shared" ref="N85" si="153">C85*N$2</f>
        <v>531.47260291281589</v>
      </c>
      <c r="O85" s="54">
        <f t="shared" ref="O85" si="154">D85*O$2</f>
        <v>397.27738471891956</v>
      </c>
      <c r="P85" s="54">
        <f t="shared" ref="P85" si="155">E85*P$2</f>
        <v>562.3126735566583</v>
      </c>
      <c r="Q85" s="54">
        <f t="shared" ref="Q85" si="156">F85*Q$2</f>
        <v>424.14560109998871</v>
      </c>
      <c r="R85" s="54">
        <f t="shared" ref="R85" si="157">G85*R$2</f>
        <v>473.34783544575066</v>
      </c>
      <c r="S85" s="54">
        <f t="shared" ref="S85" si="158">H85*S$2</f>
        <v>606.61304439679157</v>
      </c>
      <c r="T85" s="54">
        <f t="shared" ref="T85" si="159">I85*T$2</f>
        <v>399.3974737800786</v>
      </c>
      <c r="U85" s="52">
        <f t="shared" ref="U85" si="160">J85*U$2</f>
        <v>351.58502384137608</v>
      </c>
      <c r="V85" s="52">
        <f t="shared" ref="V85" si="161">K85*V$2</f>
        <v>459.67527751481299</v>
      </c>
    </row>
    <row r="86" spans="1:22" x14ac:dyDescent="0.3">
      <c r="A86" s="45">
        <f t="shared" si="25"/>
        <v>44521</v>
      </c>
      <c r="B86" s="53">
        <v>682.80752112979076</v>
      </c>
      <c r="C86" s="54">
        <v>534.36835749791157</v>
      </c>
      <c r="D86" s="54">
        <v>361.25258545305718</v>
      </c>
      <c r="E86" s="54">
        <v>491.57795888296312</v>
      </c>
      <c r="F86" s="54">
        <v>486.2903850660162</v>
      </c>
      <c r="G86" s="54">
        <v>441.07359284519106</v>
      </c>
      <c r="H86" s="54">
        <v>657.83391258722531</v>
      </c>
      <c r="I86" s="54">
        <v>390.21265913456625</v>
      </c>
      <c r="J86" s="55">
        <v>401.15048714430839</v>
      </c>
      <c r="K86" s="55">
        <v>461.73383283233323</v>
      </c>
      <c r="L86" s="54"/>
      <c r="M86" s="53">
        <f t="shared" ref="M86" si="162">B86*M$2</f>
        <v>550.32809849838202</v>
      </c>
      <c r="N86" s="54">
        <f t="shared" ref="N86" si="163">C86*N$2</f>
        <v>534.40787467622749</v>
      </c>
      <c r="O86" s="54">
        <f t="shared" ref="O86" si="164">D86*O$2</f>
        <v>397.27738471891956</v>
      </c>
      <c r="P86" s="54">
        <f t="shared" ref="P86" si="165">E86*P$2</f>
        <v>565.69775967309852</v>
      </c>
      <c r="Q86" s="54">
        <f t="shared" ref="Q86" si="166">F86*Q$2</f>
        <v>425.63436863017603</v>
      </c>
      <c r="R86" s="54">
        <f t="shared" ref="R86" si="167">G86*R$2</f>
        <v>475.24814226666416</v>
      </c>
      <c r="S86" s="54">
        <f t="shared" ref="S86" si="168">H86*S$2</f>
        <v>615.35662192542452</v>
      </c>
      <c r="T86" s="54">
        <f t="shared" ref="T86" si="169">I86*T$2</f>
        <v>400.53014555264241</v>
      </c>
      <c r="U86" s="52">
        <f t="shared" ref="U86" si="170">J86*U$2</f>
        <v>353.32318120036325</v>
      </c>
      <c r="V86" s="52">
        <f t="shared" ref="V86" si="171">K86*V$2</f>
        <v>461.73383283233323</v>
      </c>
    </row>
    <row r="87" spans="1:22" x14ac:dyDescent="0.3">
      <c r="A87" s="45">
        <f t="shared" si="25"/>
        <v>44528</v>
      </c>
      <c r="B87" s="53">
        <v>689.33827924100819</v>
      </c>
      <c r="C87" s="54">
        <v>536.945953349197</v>
      </c>
      <c r="D87" s="54">
        <v>362.61669939818682</v>
      </c>
      <c r="E87" s="54">
        <v>495.17195543830269</v>
      </c>
      <c r="F87" s="54">
        <v>492.40037137121993</v>
      </c>
      <c r="G87" s="54">
        <v>445.21753428438632</v>
      </c>
      <c r="H87" s="54">
        <v>661.28477100380871</v>
      </c>
      <c r="I87" s="54">
        <v>392.21111871904299</v>
      </c>
      <c r="J87" s="55">
        <v>402.56270686509197</v>
      </c>
      <c r="K87" s="55">
        <v>464.9430081644303</v>
      </c>
      <c r="L87" s="54"/>
      <c r="M87" s="53">
        <f t="shared" ref="M87" si="172">B87*M$2</f>
        <v>555.59174832923384</v>
      </c>
      <c r="N87" s="54">
        <f t="shared" ref="N87" si="173">C87*N$2</f>
        <v>536.98566114380492</v>
      </c>
      <c r="O87" s="54">
        <f t="shared" ref="O87" si="174">D87*O$2</f>
        <v>398.77753071759821</v>
      </c>
      <c r="P87" s="54">
        <f t="shared" ref="P87" si="175">E87*P$2</f>
        <v>569.83365666133693</v>
      </c>
      <c r="Q87" s="54">
        <f t="shared" ref="Q87" si="176">F87*Q$2</f>
        <v>430.98224356914147</v>
      </c>
      <c r="R87" s="54">
        <f t="shared" ref="R87" si="177">G87*R$2</f>
        <v>479.71315786176149</v>
      </c>
      <c r="S87" s="54">
        <f t="shared" ref="S87" si="178">H87*S$2</f>
        <v>618.58465340470786</v>
      </c>
      <c r="T87" s="54">
        <f t="shared" ref="T87" si="179">I87*T$2</f>
        <v>402.58144575911649</v>
      </c>
      <c r="U87" s="52">
        <f t="shared" ref="U87" si="180">J87*U$2</f>
        <v>354.56702853519556</v>
      </c>
      <c r="V87" s="52">
        <f t="shared" ref="V87" si="181">K87*V$2</f>
        <v>464.9430081644303</v>
      </c>
    </row>
    <row r="88" spans="1:22" x14ac:dyDescent="0.3">
      <c r="A88" s="45">
        <f t="shared" si="25"/>
        <v>44535</v>
      </c>
      <c r="B88" s="53">
        <v>695.36253087150465</v>
      </c>
      <c r="C88" s="54">
        <v>539.55050754775084</v>
      </c>
      <c r="D88" s="54">
        <v>364.40857407113657</v>
      </c>
      <c r="E88" s="54">
        <v>498.63622709652213</v>
      </c>
      <c r="F88" s="54">
        <v>495.83379217916695</v>
      </c>
      <c r="G88" s="54">
        <v>448.77305123118845</v>
      </c>
      <c r="H88" s="54">
        <v>665.9407042592178</v>
      </c>
      <c r="I88" s="54">
        <v>392.57141240755237</v>
      </c>
      <c r="J88" s="55">
        <v>404.52802880833519</v>
      </c>
      <c r="K88" s="55">
        <v>467.84987871728708</v>
      </c>
      <c r="L88" s="54"/>
      <c r="M88" s="53">
        <f t="shared" ref="M88" si="182">B88*M$2</f>
        <v>560.44716488820973</v>
      </c>
      <c r="N88" s="54">
        <f t="shared" ref="N88" si="183">C88*N$2</f>
        <v>539.5904079522528</v>
      </c>
      <c r="O88" s="54">
        <f t="shared" ref="O88" si="184">D88*O$2</f>
        <v>400.7480945626175</v>
      </c>
      <c r="P88" s="54">
        <f t="shared" ref="P88" si="185">E88*P$2</f>
        <v>573.82026891792987</v>
      </c>
      <c r="Q88" s="54">
        <f t="shared" ref="Q88" si="186">F88*Q$2</f>
        <v>433.98740662132445</v>
      </c>
      <c r="R88" s="54">
        <f t="shared" ref="R88" si="187">G88*R$2</f>
        <v>483.5441576114074</v>
      </c>
      <c r="S88" s="54">
        <f t="shared" ref="S88" si="188">H88*S$2</f>
        <v>622.93994629116094</v>
      </c>
      <c r="T88" s="54">
        <f t="shared" ref="T88" si="189">I88*T$2</f>
        <v>402.95126585624098</v>
      </c>
      <c r="U88" s="52">
        <f t="shared" ref="U88" si="190">J88*U$2</f>
        <v>356.2980342882056</v>
      </c>
      <c r="V88" s="52">
        <f t="shared" ref="V88" si="191">K88*V$2</f>
        <v>467.84987871728708</v>
      </c>
    </row>
    <row r="89" spans="1:22" x14ac:dyDescent="0.3">
      <c r="A89" s="45">
        <f t="shared" si="25"/>
        <v>44542</v>
      </c>
      <c r="B89" s="53">
        <v>702.37633898124841</v>
      </c>
      <c r="C89" s="54">
        <v>543.39244672380414</v>
      </c>
      <c r="D89" s="54">
        <v>368.2591132762081</v>
      </c>
      <c r="E89" s="54">
        <v>502.71306612084669</v>
      </c>
      <c r="F89" s="54">
        <v>502.85961809690656</v>
      </c>
      <c r="G89" s="54">
        <v>452.11436094647888</v>
      </c>
      <c r="H89" s="54">
        <v>673.0727048306768</v>
      </c>
      <c r="I89" s="54">
        <v>394.91862479842672</v>
      </c>
      <c r="J89" s="55">
        <v>407.76532592399553</v>
      </c>
      <c r="K89" s="55">
        <v>472.25742524900363</v>
      </c>
      <c r="L89" s="54"/>
      <c r="M89" s="53">
        <f t="shared" ref="M89" si="192">B89*M$2</f>
        <v>566.10014257346006</v>
      </c>
      <c r="N89" s="54">
        <f t="shared" ref="N89" si="193">C89*N$2</f>
        <v>543.43263124429723</v>
      </c>
      <c r="O89" s="54">
        <f t="shared" ref="O89" si="194">D89*O$2</f>
        <v>404.9826169072258</v>
      </c>
      <c r="P89" s="54">
        <f t="shared" ref="P89" si="195">E89*P$2</f>
        <v>578.51181104453144</v>
      </c>
      <c r="Q89" s="54">
        <f t="shared" ref="Q89" si="196">F89*Q$2</f>
        <v>440.1368865831721</v>
      </c>
      <c r="R89" s="54">
        <f t="shared" ref="R89" si="197">G89*R$2</f>
        <v>487.14435327192314</v>
      </c>
      <c r="S89" s="54">
        <f t="shared" ref="S89" si="198">H89*S$2</f>
        <v>629.6114232327534</v>
      </c>
      <c r="T89" s="54">
        <f t="shared" ref="T89" si="199">I89*T$2</f>
        <v>405.36054012900536</v>
      </c>
      <c r="U89" s="52">
        <f t="shared" ref="U89" si="200">J89*U$2</f>
        <v>359.14936353259566</v>
      </c>
      <c r="V89" s="52">
        <f t="shared" ref="V89" si="201">K89*V$2</f>
        <v>472.25742524900363</v>
      </c>
    </row>
    <row r="90" spans="1:22" x14ac:dyDescent="0.3">
      <c r="A90" s="45">
        <f t="shared" si="25"/>
        <v>44549</v>
      </c>
      <c r="B90" s="53">
        <v>716.27551707351063</v>
      </c>
      <c r="C90" s="54">
        <v>549.09448754575033</v>
      </c>
      <c r="D90" s="54">
        <v>371.14369298964277</v>
      </c>
      <c r="E90" s="54">
        <v>508.62723825759991</v>
      </c>
      <c r="F90" s="54">
        <v>510.43222215850352</v>
      </c>
      <c r="G90" s="54">
        <v>457.38379178394456</v>
      </c>
      <c r="H90" s="54">
        <v>685.8427087659677</v>
      </c>
      <c r="I90" s="54">
        <v>398.97466857812077</v>
      </c>
      <c r="J90" s="55">
        <v>412.79714035986871</v>
      </c>
      <c r="K90" s="55">
        <v>478.26702214579706</v>
      </c>
      <c r="L90" s="54"/>
      <c r="M90" s="53">
        <f t="shared" ref="M90" si="202">B90*M$2</f>
        <v>577.30257959048151</v>
      </c>
      <c r="N90" s="54">
        <f t="shared" ref="N90" si="203">C90*N$2</f>
        <v>549.13509373897296</v>
      </c>
      <c r="O90" s="54">
        <f t="shared" ref="O90" si="204">D90*O$2</f>
        <v>408.15485243082594</v>
      </c>
      <c r="P90" s="54">
        <f t="shared" ref="P90" si="205">E90*P$2</f>
        <v>585.31771815982358</v>
      </c>
      <c r="Q90" s="54">
        <f t="shared" ref="Q90" si="206">F90*Q$2</f>
        <v>446.76494390782301</v>
      </c>
      <c r="R90" s="54">
        <f t="shared" ref="R90" si="207">G90*R$2</f>
        <v>492.82206161114624</v>
      </c>
      <c r="S90" s="54">
        <f t="shared" ref="S90" si="208">H90*S$2</f>
        <v>641.5568494767266</v>
      </c>
      <c r="T90" s="54">
        <f t="shared" ref="T90" si="209">I90*T$2</f>
        <v>409.52382844735922</v>
      </c>
      <c r="U90" s="52">
        <f t="shared" ref="U90" si="210">J90*U$2</f>
        <v>363.58125814737912</v>
      </c>
      <c r="V90" s="52">
        <f t="shared" ref="V90" si="211">K90*V$2</f>
        <v>478.26702214579706</v>
      </c>
    </row>
    <row r="91" spans="1:22" x14ac:dyDescent="0.3">
      <c r="A91" s="45">
        <f t="shared" si="25"/>
        <v>44556</v>
      </c>
      <c r="B91" s="53">
        <v>730.71634788659605</v>
      </c>
      <c r="C91" s="54">
        <v>554.99114815484302</v>
      </c>
      <c r="D91" s="54">
        <v>372.79456900512395</v>
      </c>
      <c r="E91" s="54">
        <v>516.34217660915965</v>
      </c>
      <c r="F91" s="54">
        <v>517.88320341344422</v>
      </c>
      <c r="G91" s="54">
        <v>461.05004401662922</v>
      </c>
      <c r="H91" s="54">
        <v>696.51395430395144</v>
      </c>
      <c r="I91" s="54">
        <v>405.31208088471681</v>
      </c>
      <c r="J91" s="55">
        <v>417.3111104074502</v>
      </c>
      <c r="K91" s="55">
        <v>484.27898272032348</v>
      </c>
      <c r="L91" s="54"/>
      <c r="M91" s="53">
        <f t="shared" ref="M91" si="212">B91*M$2</f>
        <v>588.94157698897607</v>
      </c>
      <c r="N91" s="54">
        <f t="shared" ref="N91" si="213">C91*N$2</f>
        <v>555.03219041316095</v>
      </c>
      <c r="O91" s="54">
        <f t="shared" ref="O91" si="214">D91*O$2</f>
        <v>409.9703569623797</v>
      </c>
      <c r="P91" s="54">
        <f t="shared" ref="P91" si="215">E91*P$2</f>
        <v>594.19590983345086</v>
      </c>
      <c r="Q91" s="54">
        <f t="shared" ref="Q91" si="216">F91*Q$2</f>
        <v>453.28654869277352</v>
      </c>
      <c r="R91" s="54">
        <f t="shared" ref="R91" si="217">G91*R$2</f>
        <v>496.77237645866404</v>
      </c>
      <c r="S91" s="54">
        <f t="shared" ref="S91" si="218">H91*S$2</f>
        <v>651.53903719971004</v>
      </c>
      <c r="T91" s="54">
        <f t="shared" ref="T91" si="219">I91*T$2</f>
        <v>416.02880621824357</v>
      </c>
      <c r="U91" s="52">
        <f t="shared" ref="U91" si="220">J91*U$2</f>
        <v>367.55704855064715</v>
      </c>
      <c r="V91" s="52">
        <f t="shared" ref="V91" si="221">K91*V$2</f>
        <v>484.27898272032348</v>
      </c>
    </row>
    <row r="92" spans="1:22" x14ac:dyDescent="0.3">
      <c r="A92" s="45">
        <f t="shared" si="25"/>
        <v>44563</v>
      </c>
      <c r="B92" s="53">
        <v>742.84670767578029</v>
      </c>
      <c r="C92" s="54">
        <v>559.21312075848596</v>
      </c>
      <c r="D92" s="54">
        <v>373.23878110691646</v>
      </c>
      <c r="E92" s="54">
        <v>522.48682359786926</v>
      </c>
      <c r="F92" s="54">
        <v>523.03227792412622</v>
      </c>
      <c r="G92" s="54">
        <v>465.52324901151644</v>
      </c>
      <c r="H92" s="54">
        <v>703.82613343594858</v>
      </c>
      <c r="I92" s="54">
        <v>407.48319219252488</v>
      </c>
      <c r="J92" s="55">
        <v>422.43564331404338</v>
      </c>
      <c r="K92" s="55">
        <v>488.8964114739461</v>
      </c>
      <c r="L92" s="54"/>
      <c r="M92" s="53">
        <f t="shared" ref="M92" si="222">B92*M$2</f>
        <v>598.71838469876411</v>
      </c>
      <c r="N92" s="54">
        <f t="shared" ref="N92" si="223">C92*N$2</f>
        <v>559.25447523672096</v>
      </c>
      <c r="O92" s="54">
        <f t="shared" ref="O92" si="224">D92*O$2</f>
        <v>410.45886674519357</v>
      </c>
      <c r="P92" s="54">
        <f t="shared" ref="P92" si="225">E92*P$2</f>
        <v>601.26704264704119</v>
      </c>
      <c r="Q92" s="54">
        <f t="shared" ref="Q92" si="226">F92*Q$2</f>
        <v>457.79336837436426</v>
      </c>
      <c r="R92" s="54">
        <f t="shared" ref="R92" si="227">G92*R$2</f>
        <v>501.592167074749</v>
      </c>
      <c r="S92" s="54">
        <f t="shared" ref="S92" si="228">H92*S$2</f>
        <v>658.37905831063563</v>
      </c>
      <c r="T92" s="54">
        <f t="shared" ref="T92" si="229">I92*T$2</f>
        <v>418.25732317629405</v>
      </c>
      <c r="U92" s="52">
        <f t="shared" ref="U92" si="230">J92*U$2</f>
        <v>372.07060724432534</v>
      </c>
      <c r="V92" s="52">
        <f t="shared" ref="V92" si="231">K92*V$2</f>
        <v>488.8964114739461</v>
      </c>
    </row>
    <row r="93" spans="1:22" x14ac:dyDescent="0.3">
      <c r="A93" s="45">
        <f t="shared" si="25"/>
        <v>44570</v>
      </c>
      <c r="B93" s="53">
        <v>752.69858671587633</v>
      </c>
      <c r="C93" s="54">
        <v>565.17846307543959</v>
      </c>
      <c r="D93" s="54">
        <v>373.56486531706156</v>
      </c>
      <c r="E93" s="54">
        <v>527.01073831091742</v>
      </c>
      <c r="F93" s="54">
        <v>527.92602361236379</v>
      </c>
      <c r="G93" s="54">
        <v>467.89153138347456</v>
      </c>
      <c r="H93" s="54">
        <v>709.89390349246867</v>
      </c>
      <c r="I93" s="54">
        <v>409.99358225505114</v>
      </c>
      <c r="J93" s="55">
        <v>427.54302494625699</v>
      </c>
      <c r="K93" s="55">
        <v>492.80541091155334</v>
      </c>
      <c r="L93" s="54"/>
      <c r="M93" s="53">
        <f t="shared" ref="M93" si="232">B93*M$2</f>
        <v>606.65878618965746</v>
      </c>
      <c r="N93" s="54">
        <f t="shared" ref="N93" si="233">C93*N$2</f>
        <v>565.22025869786421</v>
      </c>
      <c r="O93" s="54">
        <f t="shared" ref="O93" si="234">D93*O$2</f>
        <v>410.81746869690591</v>
      </c>
      <c r="P93" s="54">
        <f t="shared" ref="P93" si="235">E93*P$2</f>
        <v>606.47307024017994</v>
      </c>
      <c r="Q93" s="54">
        <f t="shared" ref="Q93" si="236">F93*Q$2</f>
        <v>462.07670693136021</v>
      </c>
      <c r="R93" s="54">
        <f t="shared" ref="R93" si="237">G93*R$2</f>
        <v>504.1439448639739</v>
      </c>
      <c r="S93" s="54">
        <f t="shared" ref="S93" si="238">H93*S$2</f>
        <v>664.05502364649897</v>
      </c>
      <c r="T93" s="54">
        <f t="shared" ref="T93" si="239">I93*T$2</f>
        <v>420.83408964862627</v>
      </c>
      <c r="U93" s="52">
        <f t="shared" ref="U93" si="240">J93*U$2</f>
        <v>376.56905953025978</v>
      </c>
      <c r="V93" s="52">
        <f t="shared" ref="V93" si="241">K93*V$2</f>
        <v>492.80541091155334</v>
      </c>
    </row>
    <row r="94" spans="1:22" x14ac:dyDescent="0.3">
      <c r="A94" s="45">
        <f t="shared" si="25"/>
        <v>44577</v>
      </c>
      <c r="B94" s="53">
        <v>758.78192795518237</v>
      </c>
      <c r="C94" s="54">
        <v>569.10553554440583</v>
      </c>
      <c r="D94" s="54">
        <v>373.78182556053389</v>
      </c>
      <c r="E94" s="54">
        <v>530.09294275926277</v>
      </c>
      <c r="F94" s="54">
        <v>530.52869525102028</v>
      </c>
      <c r="G94" s="54">
        <v>469.91539201656872</v>
      </c>
      <c r="H94" s="54">
        <v>715.23236343383576</v>
      </c>
      <c r="I94" s="54">
        <v>411.68656319399787</v>
      </c>
      <c r="J94" s="55">
        <v>430.55827044011176</v>
      </c>
      <c r="K94" s="55">
        <v>495.31902718372135</v>
      </c>
      <c r="L94" s="54"/>
      <c r="M94" s="53">
        <f t="shared" ref="M94" si="242">B94*M$2</f>
        <v>611.56182769570978</v>
      </c>
      <c r="N94" s="54">
        <f t="shared" ref="N94" si="243">C94*N$2</f>
        <v>569.14762157853022</v>
      </c>
      <c r="O94" s="54">
        <f t="shared" ref="O94" si="244">D94*O$2</f>
        <v>411.05606463112343</v>
      </c>
      <c r="P94" s="54">
        <f t="shared" ref="P94" si="245">E94*P$2</f>
        <v>610.02000744469876</v>
      </c>
      <c r="Q94" s="54">
        <f t="shared" ref="Q94" si="246">F94*Q$2</f>
        <v>464.35474189501844</v>
      </c>
      <c r="R94" s="54">
        <f t="shared" ref="R94" si="247">G94*R$2</f>
        <v>506.3246149872524</v>
      </c>
      <c r="S94" s="54">
        <f t="shared" ref="S94" si="248">H94*S$2</f>
        <v>669.0487714800272</v>
      </c>
      <c r="T94" s="54">
        <f t="shared" ref="T94" si="249">I94*T$2</f>
        <v>422.5718341477363</v>
      </c>
      <c r="U94" s="52">
        <f t="shared" ref="U94" si="250">J94*U$2</f>
        <v>379.22481133445882</v>
      </c>
      <c r="V94" s="52">
        <f t="shared" ref="V94" si="251">K94*V$2</f>
        <v>495.31902718372135</v>
      </c>
    </row>
    <row r="95" spans="1:22" x14ac:dyDescent="0.3">
      <c r="A95" s="45">
        <f t="shared" si="25"/>
        <v>44584</v>
      </c>
      <c r="B95" s="53">
        <v>763.28770736463878</v>
      </c>
      <c r="C95" s="54">
        <v>571.24241391185876</v>
      </c>
      <c r="D95" s="54">
        <v>374.26858510156961</v>
      </c>
      <c r="E95" s="54">
        <v>532.01459511850339</v>
      </c>
      <c r="F95" s="54">
        <v>533.79735152542332</v>
      </c>
      <c r="G95" s="54">
        <v>472.35640269267947</v>
      </c>
      <c r="H95" s="54">
        <v>720.52125253343013</v>
      </c>
      <c r="I95" s="54">
        <v>412.45955606864618</v>
      </c>
      <c r="J95" s="55">
        <v>432.55567367807521</v>
      </c>
      <c r="K95" s="55">
        <v>497.33401766841729</v>
      </c>
      <c r="L95" s="54"/>
      <c r="M95" s="53">
        <f t="shared" ref="M95" si="252">B95*M$2</f>
        <v>615.19338847664028</v>
      </c>
      <c r="N95" s="54">
        <f t="shared" ref="N95" si="253">C95*N$2</f>
        <v>571.28465797069089</v>
      </c>
      <c r="O95" s="54">
        <f t="shared" ref="O95" si="254">D95*O$2</f>
        <v>411.59136476525845</v>
      </c>
      <c r="P95" s="54">
        <f t="shared" ref="P95" si="255">E95*P$2</f>
        <v>612.23140528068632</v>
      </c>
      <c r="Q95" s="54">
        <f t="shared" ref="Q95" si="256">F95*Q$2</f>
        <v>467.21569183840614</v>
      </c>
      <c r="R95" s="54">
        <f t="shared" ref="R95" si="257">G95*R$2</f>
        <v>508.95475609724605</v>
      </c>
      <c r="S95" s="54">
        <f t="shared" ref="S95" si="258">H95*S$2</f>
        <v>673.99614933299404</v>
      </c>
      <c r="T95" s="54">
        <f t="shared" ref="T95" si="259">I95*T$2</f>
        <v>423.36526547638846</v>
      </c>
      <c r="U95" s="52">
        <f t="shared" ref="U95" si="260">J95*U$2</f>
        <v>380.98407347870068</v>
      </c>
      <c r="V95" s="52">
        <f t="shared" ref="V95" si="261">K95*V$2</f>
        <v>497.33401766841729</v>
      </c>
    </row>
    <row r="96" spans="1:22" x14ac:dyDescent="0.3">
      <c r="A96" s="45">
        <f t="shared" si="25"/>
        <v>44591</v>
      </c>
      <c r="B96" s="53">
        <v>767.69820160592155</v>
      </c>
      <c r="C96" s="54">
        <v>573.35946258953356</v>
      </c>
      <c r="D96" s="54">
        <v>374.965804950083</v>
      </c>
      <c r="E96" s="54">
        <v>534.17500760394103</v>
      </c>
      <c r="F96" s="54">
        <v>538.34798905106481</v>
      </c>
      <c r="G96" s="54">
        <v>474.38796747875028</v>
      </c>
      <c r="H96" s="54">
        <v>722.93737862898263</v>
      </c>
      <c r="I96" s="54">
        <v>412.45955606864618</v>
      </c>
      <c r="J96" s="55">
        <v>434.73497269933057</v>
      </c>
      <c r="K96" s="55">
        <v>499.44552034645528</v>
      </c>
      <c r="L96" s="54"/>
      <c r="M96" s="53">
        <f t="shared" ref="M96" si="262">B96*M$2</f>
        <v>618.74815147226025</v>
      </c>
      <c r="N96" s="54">
        <f t="shared" ref="N96" si="263">C96*N$2</f>
        <v>573.40186320664407</v>
      </c>
      <c r="O96" s="54">
        <f t="shared" ref="O96" si="264">D96*O$2</f>
        <v>412.35811271155796</v>
      </c>
      <c r="P96" s="54">
        <f t="shared" ref="P96" si="265">E96*P$2</f>
        <v>614.71756333740427</v>
      </c>
      <c r="Q96" s="54">
        <f t="shared" ref="Q96" si="266">F96*Q$2</f>
        <v>471.19871883127638</v>
      </c>
      <c r="R96" s="54">
        <f t="shared" ref="R96" si="267">G96*R$2</f>
        <v>511.1437272941987</v>
      </c>
      <c r="S96" s="54">
        <f t="shared" ref="S96" si="268">H96*S$2</f>
        <v>676.25626265925541</v>
      </c>
      <c r="T96" s="54">
        <f t="shared" ref="T96" si="269">I96*T$2</f>
        <v>423.36526547638846</v>
      </c>
      <c r="U96" s="52">
        <f t="shared" ref="U96" si="270">J96*U$2</f>
        <v>382.90354481839216</v>
      </c>
      <c r="V96" s="52">
        <f t="shared" ref="V96" si="271">K96*V$2</f>
        <v>499.44552034645528</v>
      </c>
    </row>
    <row r="97" spans="1:22" x14ac:dyDescent="0.3">
      <c r="A97" s="45">
        <f t="shared" si="25"/>
        <v>44598</v>
      </c>
      <c r="B97" s="53">
        <v>771.94906730982507</v>
      </c>
      <c r="C97" s="54">
        <v>574.64046630691655</v>
      </c>
      <c r="D97" s="54">
        <v>376.02098664126328</v>
      </c>
      <c r="E97" s="54">
        <v>535.61835004788577</v>
      </c>
      <c r="F97" s="54">
        <v>540.53426638987185</v>
      </c>
      <c r="G97" s="54">
        <v>475.44031051523996</v>
      </c>
      <c r="H97" s="54">
        <v>727.19263439247993</v>
      </c>
      <c r="I97" s="54">
        <v>412.5242499277017</v>
      </c>
      <c r="J97" s="55">
        <v>435.30459288722346</v>
      </c>
      <c r="K97" s="55">
        <v>500.99016131290216</v>
      </c>
      <c r="L97" s="54"/>
      <c r="M97" s="53">
        <f t="shared" ref="M97" si="272">B97*M$2</f>
        <v>622.17425731820992</v>
      </c>
      <c r="N97" s="54">
        <f t="shared" ref="N97" si="273">C97*N$2</f>
        <v>574.68296165578215</v>
      </c>
      <c r="O97" s="54">
        <f t="shared" ref="O97" si="274">D97*O$2</f>
        <v>413.51851914062104</v>
      </c>
      <c r="P97" s="54">
        <f t="shared" ref="P97" si="275">E97*P$2</f>
        <v>616.37853200417692</v>
      </c>
      <c r="Q97" s="54">
        <f t="shared" ref="Q97" si="276">F97*Q$2</f>
        <v>473.11229722667741</v>
      </c>
      <c r="R97" s="54">
        <f t="shared" ref="R97" si="277">G97*R$2</f>
        <v>512.27760626866382</v>
      </c>
      <c r="S97" s="54">
        <f t="shared" ref="S97" si="278">H97*S$2</f>
        <v>680.23675038108172</v>
      </c>
      <c r="T97" s="54">
        <f t="shared" ref="T97" si="279">I97*T$2</f>
        <v>423.43166988479834</v>
      </c>
      <c r="U97" s="52">
        <f t="shared" ref="U97" si="280">J97*U$2</f>
        <v>383.40525184184611</v>
      </c>
      <c r="V97" s="52">
        <f t="shared" ref="V97" si="281">K97*V$2</f>
        <v>500.99016131290216</v>
      </c>
    </row>
    <row r="98" spans="1:22" x14ac:dyDescent="0.3">
      <c r="A98" s="45">
        <f t="shared" si="25"/>
        <v>44605</v>
      </c>
      <c r="B98" s="53">
        <v>775.16080267265454</v>
      </c>
      <c r="C98" s="54">
        <v>577.78156108348287</v>
      </c>
      <c r="D98" s="54">
        <v>376.74108966832728</v>
      </c>
      <c r="E98" s="54">
        <v>536.50621015130025</v>
      </c>
      <c r="F98" s="54">
        <v>542.87253548829347</v>
      </c>
      <c r="G98" s="54">
        <v>476.92048354918177</v>
      </c>
      <c r="H98" s="54">
        <v>728.07319517878295</v>
      </c>
      <c r="I98" s="54">
        <v>413.04067164381837</v>
      </c>
      <c r="J98" s="55">
        <v>436.1419646351502</v>
      </c>
      <c r="K98" s="55">
        <v>502.36184067586566</v>
      </c>
      <c r="L98" s="54"/>
      <c r="M98" s="53">
        <f t="shared" ref="M98" si="282">B98*M$2</f>
        <v>624.76284657712938</v>
      </c>
      <c r="N98" s="54">
        <f t="shared" ref="N98" si="283">C98*N$2</f>
        <v>577.82428872005903</v>
      </c>
      <c r="O98" s="54">
        <f t="shared" ref="O98" si="284">D98*O$2</f>
        <v>414.31043221983509</v>
      </c>
      <c r="P98" s="54">
        <f t="shared" ref="P98" si="285">E98*P$2</f>
        <v>617.40026306906441</v>
      </c>
      <c r="Q98" s="54">
        <f t="shared" ref="Q98" si="286">F98*Q$2</f>
        <v>475.15890913174115</v>
      </c>
      <c r="R98" s="54">
        <f t="shared" ref="R98" si="287">G98*R$2</f>
        <v>513.87246367120383</v>
      </c>
      <c r="S98" s="54">
        <f t="shared" ref="S98" si="288">H98*S$2</f>
        <v>681.06045207917191</v>
      </c>
      <c r="T98" s="54">
        <f t="shared" ref="T98" si="289">I98*T$2</f>
        <v>423.96174614009334</v>
      </c>
      <c r="U98" s="52">
        <f t="shared" ref="U98" si="290">J98*U$2</f>
        <v>384.14278765273582</v>
      </c>
      <c r="V98" s="52">
        <f t="shared" ref="V98" si="291">K98*V$2</f>
        <v>502.36184067586566</v>
      </c>
    </row>
    <row r="99" spans="1:22" x14ac:dyDescent="0.3">
      <c r="A99" s="45">
        <f t="shared" si="25"/>
        <v>44612</v>
      </c>
      <c r="B99" s="53">
        <v>778.12247889172011</v>
      </c>
      <c r="C99" s="54">
        <v>580.64204126286722</v>
      </c>
      <c r="D99" s="54">
        <v>377.3693630523037</v>
      </c>
      <c r="E99" s="54">
        <v>537.19433457484956</v>
      </c>
      <c r="F99" s="54">
        <v>546.82611048600484</v>
      </c>
      <c r="G99" s="54">
        <v>479.87711565932233</v>
      </c>
      <c r="H99" s="54">
        <v>732.15745499313357</v>
      </c>
      <c r="I99" s="54">
        <v>414.96082105587288</v>
      </c>
      <c r="J99" s="55">
        <v>436.56009986280731</v>
      </c>
      <c r="K99" s="55">
        <v>504.01761069156856</v>
      </c>
      <c r="L99" s="54"/>
      <c r="M99" s="53">
        <f t="shared" ref="M99" si="292">B99*M$2</f>
        <v>627.14989357290551</v>
      </c>
      <c r="N99" s="54">
        <f t="shared" ref="N99" si="293">C99*N$2</f>
        <v>580.68498043536943</v>
      </c>
      <c r="O99" s="54">
        <f t="shared" ref="O99" si="294">D99*O$2</f>
        <v>415.00135822818913</v>
      </c>
      <c r="P99" s="54">
        <f t="shared" ref="P99" si="295">E99*P$2</f>
        <v>618.19214243986187</v>
      </c>
      <c r="Q99" s="54">
        <f t="shared" ref="Q99" si="296">F99*Q$2</f>
        <v>478.61934645409224</v>
      </c>
      <c r="R99" s="54">
        <f t="shared" ref="R99" si="297">G99*R$2</f>
        <v>517.05817675968478</v>
      </c>
      <c r="S99" s="54">
        <f t="shared" ref="S99" si="298">H99*S$2</f>
        <v>684.88098530850937</v>
      </c>
      <c r="T99" s="54">
        <f t="shared" ref="T99" si="299">I99*T$2</f>
        <v>425.93266560026336</v>
      </c>
      <c r="U99" s="52">
        <f t="shared" ref="U99" si="300">J99*U$2</f>
        <v>384.51107056287123</v>
      </c>
      <c r="V99" s="52">
        <f t="shared" ref="V99" si="301">K99*V$2</f>
        <v>504.01761069156856</v>
      </c>
    </row>
    <row r="100" spans="1:22" x14ac:dyDescent="0.3">
      <c r="A100" s="45">
        <f t="shared" si="25"/>
        <v>44619</v>
      </c>
      <c r="B100" s="53">
        <v>781.62648729960574</v>
      </c>
      <c r="C100" s="54">
        <v>582.96132549033723</v>
      </c>
      <c r="D100" s="54">
        <v>377.85772606094332</v>
      </c>
      <c r="E100" s="54">
        <v>538.68539500040788</v>
      </c>
      <c r="F100" s="54">
        <v>550.2602220620671</v>
      </c>
      <c r="G100" s="54">
        <v>481.71099284431091</v>
      </c>
      <c r="H100" s="54">
        <v>735.36852535633977</v>
      </c>
      <c r="I100" s="54">
        <v>415.86820597582994</v>
      </c>
      <c r="J100" s="55">
        <v>437.24511341998851</v>
      </c>
      <c r="K100" s="55">
        <v>505.62826408978236</v>
      </c>
      <c r="L100" s="54"/>
      <c r="M100" s="53">
        <f t="shared" ref="M100" si="302">B100*M$2</f>
        <v>629.97404858666891</v>
      </c>
      <c r="N100" s="54">
        <f t="shared" ref="N100" si="303">C100*N$2</f>
        <v>583.00443617667827</v>
      </c>
      <c r="O100" s="54">
        <f t="shared" ref="O100" si="304">D100*O$2</f>
        <v>415.53842173078658</v>
      </c>
      <c r="P100" s="54">
        <f t="shared" ref="P100" si="305">E100*P$2</f>
        <v>619.90802397407936</v>
      </c>
      <c r="Q100" s="54">
        <f t="shared" ref="Q100" si="306">F100*Q$2</f>
        <v>481.62511411343928</v>
      </c>
      <c r="R100" s="54">
        <f t="shared" ref="R100" si="307">G100*R$2</f>
        <v>519.03414344517387</v>
      </c>
      <c r="S100" s="54">
        <f t="shared" ref="S100" si="308">H100*S$2</f>
        <v>687.88471219710357</v>
      </c>
      <c r="T100" s="54">
        <f t="shared" ref="T100" si="309">I100*T$2</f>
        <v>426.86404239072607</v>
      </c>
      <c r="U100" s="52">
        <f t="shared" ref="U100" si="310">J100*U$2</f>
        <v>385.11441314114307</v>
      </c>
      <c r="V100" s="52">
        <f t="shared" ref="V100" si="311">K100*V$2</f>
        <v>505.62826408978236</v>
      </c>
    </row>
    <row r="101" spans="1:22" x14ac:dyDescent="0.3">
      <c r="A101" s="45">
        <f t="shared" si="25"/>
        <v>44626</v>
      </c>
      <c r="B101" s="53">
        <v>784.93913453891639</v>
      </c>
      <c r="C101" s="54">
        <v>583.78283592974753</v>
      </c>
      <c r="D101" s="54">
        <v>378.61937622755767</v>
      </c>
      <c r="E101" s="54">
        <v>540.76163166469667</v>
      </c>
      <c r="F101" s="54">
        <v>552.44661595387981</v>
      </c>
      <c r="G101" s="54">
        <v>483.72385417072945</v>
      </c>
      <c r="H101" s="54">
        <v>740.73901331043044</v>
      </c>
      <c r="I101" s="54">
        <v>416.85742528354746</v>
      </c>
      <c r="J101" s="55">
        <v>438.46950654575051</v>
      </c>
      <c r="K101" s="55">
        <v>507.33127054155142</v>
      </c>
      <c r="L101" s="54"/>
      <c r="M101" s="53">
        <f t="shared" ref="M101" si="312">B101*M$2</f>
        <v>632.64397063613501</v>
      </c>
      <c r="N101" s="54">
        <f t="shared" ref="N101" si="313">C101*N$2</f>
        <v>583.82600736776681</v>
      </c>
      <c r="O101" s="54">
        <f t="shared" ref="O101" si="314">D101*O$2</f>
        <v>416.37602510982896</v>
      </c>
      <c r="P101" s="54">
        <f t="shared" ref="P101" si="315">E101*P$2</f>
        <v>622.29731423479041</v>
      </c>
      <c r="Q101" s="54">
        <f t="shared" ref="Q101" si="316">F101*Q$2</f>
        <v>483.53879452394597</v>
      </c>
      <c r="R101" s="54">
        <f t="shared" ref="R101" si="317">G101*R$2</f>
        <v>521.20296203131977</v>
      </c>
      <c r="S101" s="54">
        <f t="shared" ref="S101" si="318">H101*S$2</f>
        <v>692.90841994808125</v>
      </c>
      <c r="T101" s="54">
        <f t="shared" ref="T101" si="319">I101*T$2</f>
        <v>427.87941732546631</v>
      </c>
      <c r="U101" s="52">
        <f t="shared" ref="U101" si="320">J101*U$2</f>
        <v>386.19282757188125</v>
      </c>
      <c r="V101" s="52">
        <f t="shared" ref="V101" si="321">K101*V$2</f>
        <v>507.33127054155142</v>
      </c>
    </row>
    <row r="102" spans="1:22" x14ac:dyDescent="0.3">
      <c r="A102" s="45">
        <f t="shared" si="25"/>
        <v>44633</v>
      </c>
      <c r="B102" s="53">
        <v>788.34620457360734</v>
      </c>
      <c r="C102" s="54">
        <v>587.04081899395237</v>
      </c>
      <c r="D102" s="54">
        <v>378.61937622755767</v>
      </c>
      <c r="E102" s="54">
        <v>542.32034026294457</v>
      </c>
      <c r="F102" s="54">
        <v>554.29773253303233</v>
      </c>
      <c r="G102" s="54">
        <v>483.82850825185</v>
      </c>
      <c r="H102" s="54">
        <v>743.74045980524056</v>
      </c>
      <c r="I102" s="54">
        <v>416.85742528354746</v>
      </c>
      <c r="J102" s="55">
        <v>439.6891306890721</v>
      </c>
      <c r="K102" s="55">
        <v>508.56308406945578</v>
      </c>
      <c r="L102" s="54"/>
      <c r="M102" s="53">
        <f t="shared" ref="M102" si="322">B102*M$2</f>
        <v>635.38999541708631</v>
      </c>
      <c r="N102" s="54">
        <f t="shared" ref="N102" si="323">C102*N$2</f>
        <v>587.08423136371084</v>
      </c>
      <c r="O102" s="54">
        <f t="shared" ref="O102" si="324">D102*O$2</f>
        <v>416.37602510982896</v>
      </c>
      <c r="P102" s="54">
        <f t="shared" ref="P102" si="325">E102*P$2</f>
        <v>624.09104388860908</v>
      </c>
      <c r="Q102" s="54">
        <f t="shared" ref="Q102" si="326">F102*Q$2</f>
        <v>485.15901746197807</v>
      </c>
      <c r="R102" s="54">
        <f t="shared" ref="R102" si="327">G102*R$2</f>
        <v>521.31572475037615</v>
      </c>
      <c r="S102" s="54">
        <f t="shared" ref="S102" si="328">H102*S$2</f>
        <v>695.71605868575637</v>
      </c>
      <c r="T102" s="54">
        <f t="shared" ref="T102" si="329">I102*T$2</f>
        <v>427.87941732546631</v>
      </c>
      <c r="U102" s="52">
        <f t="shared" ref="U102" si="330">J102*U$2</f>
        <v>387.26704160376437</v>
      </c>
      <c r="V102" s="52">
        <f t="shared" ref="V102" si="331">K102*V$2</f>
        <v>508.56308406945578</v>
      </c>
    </row>
    <row r="103" spans="1:22" x14ac:dyDescent="0.3">
      <c r="A103" s="45">
        <f t="shared" si="25"/>
        <v>44640</v>
      </c>
      <c r="B103" s="53">
        <v>791.16948663216363</v>
      </c>
      <c r="C103" s="54">
        <v>587.92825607049133</v>
      </c>
      <c r="D103" s="54">
        <v>379.83376449568618</v>
      </c>
      <c r="E103" s="54">
        <v>543.73861077401227</v>
      </c>
      <c r="F103" s="54">
        <v>557.2328860909596</v>
      </c>
      <c r="G103" s="54">
        <v>484.41746502440918</v>
      </c>
      <c r="H103" s="54">
        <v>746.92342782106346</v>
      </c>
      <c r="I103" s="54">
        <v>418.96399158933349</v>
      </c>
      <c r="J103" s="55">
        <v>440.1831583793973</v>
      </c>
      <c r="K103" s="55">
        <v>510.1124919806316</v>
      </c>
      <c r="L103" s="54"/>
      <c r="M103" s="53">
        <f t="shared" ref="M103" si="332">B103*M$2</f>
        <v>637.66549971182371</v>
      </c>
      <c r="N103" s="54">
        <f t="shared" ref="N103" si="333">C103*N$2</f>
        <v>587.97173406728155</v>
      </c>
      <c r="O103" s="54">
        <f t="shared" ref="O103" si="334">D103*O$2</f>
        <v>417.71151450041805</v>
      </c>
      <c r="P103" s="54">
        <f t="shared" ref="P103" si="335">E103*P$2</f>
        <v>625.72316029298281</v>
      </c>
      <c r="Q103" s="54">
        <f t="shared" ref="Q103" si="336">F103*Q$2</f>
        <v>487.72806317998334</v>
      </c>
      <c r="R103" s="54">
        <f t="shared" ref="R103" si="337">G103*R$2</f>
        <v>521.95031411726291</v>
      </c>
      <c r="S103" s="54">
        <f t="shared" ref="S103" si="338">H103*S$2</f>
        <v>698.69349783633186</v>
      </c>
      <c r="T103" s="54">
        <f t="shared" ref="T103" si="339">I103*T$2</f>
        <v>430.041682668021</v>
      </c>
      <c r="U103" s="52">
        <f t="shared" ref="U103" si="340">J103*U$2</f>
        <v>387.70216867138765</v>
      </c>
      <c r="V103" s="52">
        <f t="shared" ref="V103" si="341">K103*V$2</f>
        <v>510.1124919806316</v>
      </c>
    </row>
    <row r="104" spans="1:22" x14ac:dyDescent="0.3">
      <c r="A104" s="45">
        <f t="shared" si="25"/>
        <v>44647</v>
      </c>
      <c r="B104" s="53">
        <v>793.93097730673014</v>
      </c>
      <c r="C104" s="54">
        <v>589.67151067976238</v>
      </c>
      <c r="D104" s="54">
        <v>380.89241845372715</v>
      </c>
      <c r="E104" s="54">
        <v>545.75567540563611</v>
      </c>
      <c r="F104" s="54">
        <v>561.26858528390289</v>
      </c>
      <c r="G104" s="54">
        <v>484.65005382651526</v>
      </c>
      <c r="H104" s="54">
        <v>748.91510029668905</v>
      </c>
      <c r="I104" s="54">
        <v>418.96399158933349</v>
      </c>
      <c r="J104" s="55">
        <v>440.84263596055496</v>
      </c>
      <c r="K104" s="55">
        <v>511.70537616488082</v>
      </c>
      <c r="L104" s="54"/>
      <c r="M104" s="53">
        <f t="shared" ref="M104" si="342">B104*M$2</f>
        <v>639.89120148710685</v>
      </c>
      <c r="N104" s="54">
        <f t="shared" ref="N104" si="343">C104*N$2</f>
        <v>589.71511759231316</v>
      </c>
      <c r="O104" s="54">
        <f t="shared" ref="O104" si="344">D104*O$2</f>
        <v>418.87573945743918</v>
      </c>
      <c r="P104" s="54">
        <f t="shared" ref="P104" si="345">E104*P$2</f>
        <v>628.04435660092611</v>
      </c>
      <c r="Q104" s="54">
        <f t="shared" ref="Q104" si="346">F104*Q$2</f>
        <v>491.26038117499479</v>
      </c>
      <c r="R104" s="54">
        <f t="shared" ref="R104" si="347">G104*R$2</f>
        <v>522.20092398805548</v>
      </c>
      <c r="S104" s="54">
        <f t="shared" ref="S104" si="348">H104*S$2</f>
        <v>700.55656512905114</v>
      </c>
      <c r="T104" s="54">
        <f t="shared" ref="T104" si="349">I104*T$2</f>
        <v>430.041682668021</v>
      </c>
      <c r="U104" s="52">
        <f t="shared" ref="U104" si="350">J104*U$2</f>
        <v>388.28301980923288</v>
      </c>
      <c r="V104" s="52">
        <f t="shared" ref="V104" si="351">K104*V$2</f>
        <v>511.70537616488082</v>
      </c>
    </row>
    <row r="105" spans="1:22" x14ac:dyDescent="0.3">
      <c r="A105" s="45">
        <f t="shared" si="25"/>
        <v>44654</v>
      </c>
      <c r="B105" s="53">
        <v>796.97000714012188</v>
      </c>
      <c r="C105" s="54">
        <v>591.21158016930599</v>
      </c>
      <c r="D105" s="54">
        <v>382.12981817733055</v>
      </c>
      <c r="E105" s="54">
        <v>546.30280620016572</v>
      </c>
      <c r="F105" s="54">
        <v>562.88309935067957</v>
      </c>
      <c r="G105" s="54">
        <v>487.63433370442186</v>
      </c>
      <c r="H105" s="54">
        <v>750.67302227438279</v>
      </c>
      <c r="I105" s="54">
        <v>419.01208019692325</v>
      </c>
      <c r="J105" s="55">
        <v>440.88754587393782</v>
      </c>
      <c r="K105" s="55">
        <v>512.99103493155792</v>
      </c>
      <c r="L105" s="54"/>
      <c r="M105" s="53">
        <f t="shared" ref="M105" si="352">B105*M$2</f>
        <v>642.34059382350495</v>
      </c>
      <c r="N105" s="54">
        <f t="shared" ref="N105" si="353">C105*N$2</f>
        <v>591.25530097183514</v>
      </c>
      <c r="O105" s="54">
        <f t="shared" ref="O105" si="354">D105*O$2</f>
        <v>420.23653504988749</v>
      </c>
      <c r="P105" s="54">
        <f t="shared" ref="P105" si="355">E105*P$2</f>
        <v>628.67398341620662</v>
      </c>
      <c r="Q105" s="54">
        <f t="shared" ref="Q105" si="356">F105*Q$2</f>
        <v>492.67351352669397</v>
      </c>
      <c r="R105" s="54">
        <f t="shared" ref="R105" si="357">G105*R$2</f>
        <v>525.41642700384523</v>
      </c>
      <c r="S105" s="54">
        <f t="shared" ref="S105" si="358">H105*S$2</f>
        <v>702.20097553280732</v>
      </c>
      <c r="T105" s="54">
        <f t="shared" ref="T105" si="359">I105*T$2</f>
        <v>430.09104277089432</v>
      </c>
      <c r="U105" s="52">
        <f t="shared" ref="U105" si="360">J105*U$2</f>
        <v>388.32257532261849</v>
      </c>
      <c r="V105" s="52">
        <f t="shared" ref="V105" si="361">K105*V$2</f>
        <v>512.99103493155792</v>
      </c>
    </row>
    <row r="106" spans="1:22" x14ac:dyDescent="0.3">
      <c r="A106" s="45">
        <f t="shared" si="25"/>
        <v>44661</v>
      </c>
      <c r="B106" s="53">
        <v>799.69651477630248</v>
      </c>
      <c r="C106" s="54">
        <v>596.16496315307086</v>
      </c>
      <c r="D106" s="54">
        <v>383.84127251834042</v>
      </c>
      <c r="E106" s="54">
        <v>548.30883636289639</v>
      </c>
      <c r="F106" s="54">
        <v>564.15787526148415</v>
      </c>
      <c r="G106" s="54">
        <v>489.384221234942</v>
      </c>
      <c r="H106" s="54">
        <v>756.9777348268799</v>
      </c>
      <c r="I106" s="54">
        <v>419.47989140564874</v>
      </c>
      <c r="J106" s="55">
        <v>441.57739964406261</v>
      </c>
      <c r="K106" s="55">
        <v>514.87475988486858</v>
      </c>
      <c r="L106" s="54"/>
      <c r="M106" s="53">
        <f t="shared" ref="M106" si="362">B106*M$2</f>
        <v>644.5381000262455</v>
      </c>
      <c r="N106" s="54">
        <f t="shared" ref="N106" si="363">C106*N$2</f>
        <v>596.20905026418825</v>
      </c>
      <c r="O106" s="54">
        <f t="shared" ref="O106" si="364">D106*O$2</f>
        <v>422.11865889353976</v>
      </c>
      <c r="P106" s="54">
        <f t="shared" ref="P106" si="365">E106*P$2</f>
        <v>630.98248148530649</v>
      </c>
      <c r="Q106" s="54">
        <f t="shared" ref="Q106" si="366">F106*Q$2</f>
        <v>493.78928397291941</v>
      </c>
      <c r="R106" s="54">
        <f t="shared" ref="R106" si="367">G106*R$2</f>
        <v>527.301896484552</v>
      </c>
      <c r="S106" s="54">
        <f t="shared" ref="S106" si="368">H106*S$2</f>
        <v>708.09858364373156</v>
      </c>
      <c r="T106" s="54">
        <f t="shared" ref="T106" si="369">I106*T$2</f>
        <v>430.57122322413113</v>
      </c>
      <c r="U106" s="52">
        <f t="shared" ref="U106" si="370">J106*U$2</f>
        <v>388.93018103776717</v>
      </c>
      <c r="V106" s="52">
        <f t="shared" ref="V106" si="371">K106*V$2</f>
        <v>514.87475988486858</v>
      </c>
    </row>
    <row r="107" spans="1:22" x14ac:dyDescent="0.3">
      <c r="A107" s="45">
        <f t="shared" si="25"/>
        <v>44668</v>
      </c>
      <c r="B107" s="53">
        <v>800.74150120602258</v>
      </c>
      <c r="C107" s="54">
        <v>598.85955668748147</v>
      </c>
      <c r="D107" s="54">
        <v>385.86611425385752</v>
      </c>
      <c r="E107" s="54">
        <v>550.97207246828634</v>
      </c>
      <c r="F107" s="54">
        <v>565.25153436629716</v>
      </c>
      <c r="G107" s="54">
        <v>492.1894373230777</v>
      </c>
      <c r="H107" s="54">
        <v>762.73481245611617</v>
      </c>
      <c r="I107" s="54">
        <v>422.22379562480148</v>
      </c>
      <c r="J107" s="55">
        <v>443.2702978843073</v>
      </c>
      <c r="K107" s="55">
        <v>517.00013153394866</v>
      </c>
      <c r="L107" s="54"/>
      <c r="M107" s="53">
        <f t="shared" ref="M107" si="372">B107*M$2</f>
        <v>645.38033649410534</v>
      </c>
      <c r="N107" s="54">
        <f t="shared" ref="N107" si="373">C107*N$2</f>
        <v>598.90384306700923</v>
      </c>
      <c r="O107" s="54">
        <f t="shared" ref="O107" si="374">D107*O$2</f>
        <v>424.34542172250917</v>
      </c>
      <c r="P107" s="54">
        <f t="shared" ref="P107" si="375">E107*P$2</f>
        <v>634.04727857613443</v>
      </c>
      <c r="Q107" s="54">
        <f t="shared" ref="Q107" si="376">F107*Q$2</f>
        <v>494.74652869103272</v>
      </c>
      <c r="R107" s="54">
        <f t="shared" ref="R107" si="377">G107*R$2</f>
        <v>530.32446178016005</v>
      </c>
      <c r="S107" s="54">
        <f t="shared" ref="S107" si="378">H107*S$2</f>
        <v>713.48391841334876</v>
      </c>
      <c r="T107" s="54">
        <f t="shared" ref="T107" si="379">I107*T$2</f>
        <v>433.3876781252028</v>
      </c>
      <c r="U107" s="52">
        <f t="shared" ref="U107" si="380">J107*U$2</f>
        <v>390.42124289824193</v>
      </c>
      <c r="V107" s="52">
        <f t="shared" ref="V107" si="381">K107*V$2</f>
        <v>517.00013153394866</v>
      </c>
    </row>
    <row r="108" spans="1:22" x14ac:dyDescent="0.3">
      <c r="A108" s="45">
        <f t="shared" si="25"/>
        <v>44675</v>
      </c>
      <c r="B108" s="56"/>
      <c r="C108" s="10"/>
      <c r="D108" s="10"/>
      <c r="E108" s="10"/>
      <c r="F108" s="10"/>
      <c r="G108" s="10"/>
      <c r="H108" s="10"/>
      <c r="I108" s="10"/>
      <c r="J108" s="57"/>
      <c r="K108" s="57"/>
      <c r="L108" s="10"/>
      <c r="M108" s="56"/>
      <c r="N108" s="10"/>
      <c r="O108" s="10"/>
      <c r="P108" s="10"/>
      <c r="Q108" s="10"/>
      <c r="R108" s="10"/>
      <c r="S108" s="10"/>
      <c r="T108" s="10"/>
      <c r="U108" s="57"/>
      <c r="V108" s="57"/>
    </row>
    <row r="109" spans="1:22" x14ac:dyDescent="0.3">
      <c r="A109" s="45">
        <f t="shared" si="25"/>
        <v>44682</v>
      </c>
      <c r="B109" s="56"/>
      <c r="C109" s="10"/>
      <c r="D109" s="10"/>
      <c r="E109" s="10"/>
      <c r="F109" s="10"/>
      <c r="G109" s="10"/>
      <c r="H109" s="10"/>
      <c r="I109" s="10"/>
      <c r="J109" s="57"/>
      <c r="K109" s="57"/>
      <c r="L109" s="10"/>
      <c r="M109" s="56"/>
      <c r="N109" s="10"/>
      <c r="O109" s="10"/>
      <c r="P109" s="10"/>
      <c r="Q109" s="10"/>
      <c r="R109" s="10"/>
      <c r="S109" s="10"/>
      <c r="T109" s="10"/>
      <c r="U109" s="57"/>
      <c r="V109" s="57"/>
    </row>
    <row r="110" spans="1:22" x14ac:dyDescent="0.3">
      <c r="A110" s="45">
        <f t="shared" si="25"/>
        <v>44689</v>
      </c>
      <c r="B110" s="56"/>
      <c r="C110" s="10"/>
      <c r="D110" s="10"/>
      <c r="E110" s="10"/>
      <c r="F110" s="10"/>
      <c r="G110" s="10"/>
      <c r="H110" s="10"/>
      <c r="I110" s="10"/>
      <c r="J110" s="57"/>
      <c r="K110" s="57"/>
      <c r="L110" s="10"/>
      <c r="M110" s="56"/>
      <c r="N110" s="10"/>
      <c r="O110" s="10"/>
      <c r="P110" s="10"/>
      <c r="Q110" s="10"/>
      <c r="R110" s="10"/>
      <c r="S110" s="10"/>
      <c r="T110" s="10"/>
      <c r="U110" s="57"/>
      <c r="V110" s="57"/>
    </row>
    <row r="111" spans="1:22" x14ac:dyDescent="0.3">
      <c r="A111" s="45">
        <f t="shared" si="25"/>
        <v>44696</v>
      </c>
      <c r="B111" s="56"/>
      <c r="C111" s="10"/>
      <c r="D111" s="10"/>
      <c r="E111" s="10"/>
      <c r="F111" s="10"/>
      <c r="G111" s="10"/>
      <c r="H111" s="10"/>
      <c r="I111" s="10"/>
      <c r="J111" s="57"/>
      <c r="K111" s="57"/>
      <c r="L111" s="10"/>
      <c r="M111" s="56"/>
      <c r="N111" s="10"/>
      <c r="O111" s="10"/>
      <c r="P111" s="10"/>
      <c r="Q111" s="10"/>
      <c r="R111" s="10"/>
      <c r="S111" s="10"/>
      <c r="T111" s="10"/>
      <c r="U111" s="57"/>
      <c r="V111" s="57"/>
    </row>
    <row r="112" spans="1:22" x14ac:dyDescent="0.3">
      <c r="A112" s="45">
        <f t="shared" si="25"/>
        <v>44703</v>
      </c>
      <c r="B112" s="56"/>
      <c r="C112" s="10"/>
      <c r="D112" s="10"/>
      <c r="E112" s="10"/>
      <c r="F112" s="10"/>
      <c r="G112" s="10"/>
      <c r="H112" s="10"/>
      <c r="I112" s="10"/>
      <c r="J112" s="57"/>
      <c r="K112" s="57"/>
      <c r="L112" s="10"/>
      <c r="M112" s="56"/>
      <c r="N112" s="10"/>
      <c r="O112" s="10"/>
      <c r="P112" s="10"/>
      <c r="Q112" s="10"/>
      <c r="R112" s="10"/>
      <c r="S112" s="10"/>
      <c r="T112" s="10"/>
      <c r="U112" s="57"/>
      <c r="V112" s="57"/>
    </row>
    <row r="113" spans="1:22" x14ac:dyDescent="0.3">
      <c r="A113" s="45">
        <f t="shared" si="25"/>
        <v>44710</v>
      </c>
      <c r="B113" s="56"/>
      <c r="C113" s="10"/>
      <c r="D113" s="10"/>
      <c r="E113" s="10"/>
      <c r="F113" s="10"/>
      <c r="G113" s="10"/>
      <c r="H113" s="10"/>
      <c r="I113" s="10"/>
      <c r="J113" s="57"/>
      <c r="K113" s="57"/>
      <c r="L113" s="10"/>
      <c r="M113" s="56"/>
      <c r="N113" s="10"/>
      <c r="O113" s="10"/>
      <c r="P113" s="10"/>
      <c r="Q113" s="10"/>
      <c r="R113" s="10"/>
      <c r="S113" s="10"/>
      <c r="T113" s="10"/>
      <c r="U113" s="57"/>
      <c r="V113" s="57"/>
    </row>
    <row r="114" spans="1:22" x14ac:dyDescent="0.3">
      <c r="A114" s="45">
        <f t="shared" si="25"/>
        <v>44717</v>
      </c>
      <c r="B114" s="56"/>
      <c r="C114" s="10"/>
      <c r="D114" s="10"/>
      <c r="E114" s="10"/>
      <c r="F114" s="10"/>
      <c r="G114" s="10"/>
      <c r="H114" s="10"/>
      <c r="I114" s="10"/>
      <c r="J114" s="57"/>
      <c r="K114" s="57"/>
      <c r="L114" s="10"/>
      <c r="M114" s="56"/>
      <c r="N114" s="10"/>
      <c r="O114" s="10"/>
      <c r="P114" s="10"/>
      <c r="Q114" s="10"/>
      <c r="R114" s="10"/>
      <c r="S114" s="10"/>
      <c r="T114" s="10"/>
      <c r="U114" s="57"/>
      <c r="V114" s="57"/>
    </row>
    <row r="115" spans="1:22" x14ac:dyDescent="0.3">
      <c r="A115" s="45">
        <f t="shared" si="25"/>
        <v>44724</v>
      </c>
      <c r="B115" s="56"/>
      <c r="C115" s="10"/>
      <c r="D115" s="10"/>
      <c r="E115" s="10"/>
      <c r="F115" s="10"/>
      <c r="G115" s="10"/>
      <c r="H115" s="10"/>
      <c r="I115" s="10"/>
      <c r="J115" s="57"/>
      <c r="K115" s="57"/>
      <c r="L115" s="10"/>
      <c r="M115" s="56"/>
      <c r="N115" s="10"/>
      <c r="O115" s="10"/>
      <c r="P115" s="10"/>
      <c r="Q115" s="10"/>
      <c r="R115" s="10"/>
      <c r="S115" s="10"/>
      <c r="T115" s="10"/>
      <c r="U115" s="57"/>
      <c r="V115" s="57"/>
    </row>
    <row r="116" spans="1:22" x14ac:dyDescent="0.3">
      <c r="A116" s="45">
        <f t="shared" si="25"/>
        <v>44731</v>
      </c>
      <c r="B116" s="56"/>
      <c r="C116" s="10"/>
      <c r="D116" s="10"/>
      <c r="E116" s="10"/>
      <c r="F116" s="10"/>
      <c r="G116" s="10"/>
      <c r="H116" s="10"/>
      <c r="I116" s="10"/>
      <c r="J116" s="57"/>
      <c r="K116" s="57"/>
      <c r="L116" s="10"/>
      <c r="M116" s="56"/>
      <c r="N116" s="10"/>
      <c r="O116" s="10"/>
      <c r="P116" s="10"/>
      <c r="Q116" s="10"/>
      <c r="R116" s="10"/>
      <c r="S116" s="10"/>
      <c r="T116" s="10"/>
      <c r="U116" s="57"/>
      <c r="V116" s="57"/>
    </row>
    <row r="117" spans="1:22" x14ac:dyDescent="0.3">
      <c r="A117" s="45">
        <f t="shared" si="25"/>
        <v>44738</v>
      </c>
      <c r="B117" s="56"/>
      <c r="C117" s="10"/>
      <c r="D117" s="10"/>
      <c r="E117" s="10"/>
      <c r="F117" s="10"/>
      <c r="G117" s="10"/>
      <c r="H117" s="10"/>
      <c r="I117" s="10"/>
      <c r="J117" s="57"/>
      <c r="K117" s="57"/>
      <c r="L117" s="10"/>
      <c r="M117" s="56"/>
      <c r="N117" s="10"/>
      <c r="O117" s="10"/>
      <c r="P117" s="10"/>
      <c r="Q117" s="10"/>
      <c r="R117" s="10"/>
      <c r="S117" s="10"/>
      <c r="T117" s="10"/>
      <c r="U117" s="57"/>
      <c r="V117" s="57"/>
    </row>
    <row r="118" spans="1:22" x14ac:dyDescent="0.3">
      <c r="A118" s="45">
        <f t="shared" si="25"/>
        <v>44745</v>
      </c>
      <c r="B118" s="56"/>
      <c r="C118" s="10"/>
      <c r="D118" s="10"/>
      <c r="E118" s="10"/>
      <c r="F118" s="10"/>
      <c r="G118" s="10"/>
      <c r="H118" s="10"/>
      <c r="I118" s="10"/>
      <c r="J118" s="57"/>
      <c r="K118" s="57"/>
      <c r="L118" s="10"/>
      <c r="M118" s="56"/>
      <c r="N118" s="10"/>
      <c r="O118" s="10"/>
      <c r="P118" s="10"/>
      <c r="Q118" s="10"/>
      <c r="R118" s="10"/>
      <c r="S118" s="10"/>
      <c r="T118" s="10"/>
      <c r="U118" s="57"/>
      <c r="V118" s="57"/>
    </row>
    <row r="119" spans="1:22" x14ac:dyDescent="0.3">
      <c r="A119" s="45">
        <f t="shared" si="25"/>
        <v>44752</v>
      </c>
      <c r="B119" s="56"/>
      <c r="C119" s="10"/>
      <c r="D119" s="10"/>
      <c r="E119" s="10"/>
      <c r="F119" s="10"/>
      <c r="G119" s="10"/>
      <c r="H119" s="10"/>
      <c r="I119" s="10"/>
      <c r="J119" s="57"/>
      <c r="K119" s="57"/>
      <c r="L119" s="10"/>
      <c r="M119" s="56"/>
      <c r="N119" s="10"/>
      <c r="O119" s="10"/>
      <c r="P119" s="10"/>
      <c r="Q119" s="10"/>
      <c r="R119" s="10"/>
      <c r="S119" s="10"/>
      <c r="T119" s="10"/>
      <c r="U119" s="57"/>
      <c r="V119" s="57"/>
    </row>
    <row r="120" spans="1:22" x14ac:dyDescent="0.3">
      <c r="A120" s="45">
        <f t="shared" si="25"/>
        <v>44759</v>
      </c>
      <c r="B120" s="56"/>
      <c r="C120" s="10"/>
      <c r="D120" s="10"/>
      <c r="E120" s="10"/>
      <c r="F120" s="10"/>
      <c r="G120" s="10"/>
      <c r="H120" s="10"/>
      <c r="I120" s="10"/>
      <c r="J120" s="57"/>
      <c r="K120" s="57"/>
      <c r="L120" s="10"/>
      <c r="M120" s="56"/>
      <c r="N120" s="10"/>
      <c r="O120" s="10"/>
      <c r="P120" s="10"/>
      <c r="Q120" s="10"/>
      <c r="R120" s="10"/>
      <c r="S120" s="10"/>
      <c r="T120" s="10"/>
      <c r="U120" s="57"/>
      <c r="V120" s="57"/>
    </row>
    <row r="121" spans="1:22" x14ac:dyDescent="0.3">
      <c r="A121" s="45">
        <f t="shared" si="25"/>
        <v>44766</v>
      </c>
      <c r="B121" s="56"/>
      <c r="C121" s="10"/>
      <c r="D121" s="10"/>
      <c r="E121" s="10"/>
      <c r="F121" s="10"/>
      <c r="G121" s="10"/>
      <c r="H121" s="10"/>
      <c r="I121" s="10"/>
      <c r="J121" s="57"/>
      <c r="K121" s="57"/>
      <c r="L121" s="10"/>
      <c r="M121" s="56"/>
      <c r="N121" s="10"/>
      <c r="O121" s="10"/>
      <c r="P121" s="10"/>
      <c r="Q121" s="10"/>
      <c r="R121" s="10"/>
      <c r="S121" s="10"/>
      <c r="T121" s="10"/>
      <c r="U121" s="57"/>
      <c r="V121" s="57"/>
    </row>
    <row r="122" spans="1:22" x14ac:dyDescent="0.3">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
      <c r="A134" s="45">
        <f t="shared" ref="A134:A143" si="38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
      <c r="A135" s="45">
        <f t="shared" si="38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
      <c r="A136" s="45">
        <f t="shared" si="38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
      <c r="A137" s="45">
        <f t="shared" si="38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
      <c r="A138" s="45">
        <f t="shared" si="38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
      <c r="A139" s="45">
        <f t="shared" si="38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
      <c r="A140" s="45">
        <f t="shared" si="38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
      <c r="A141" s="45">
        <f t="shared" si="38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
      <c r="A142" s="45">
        <f t="shared" si="38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
      <c r="A143" s="45">
        <f t="shared" si="38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35">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8" t="s">
        <v>18</v>
      </c>
      <c r="B1" s="119"/>
      <c r="C1" s="119"/>
      <c r="D1" s="119"/>
      <c r="E1" s="119"/>
      <c r="F1" s="119"/>
      <c r="G1" s="119"/>
      <c r="H1" s="119"/>
      <c r="I1" s="119"/>
      <c r="J1" s="119"/>
      <c r="K1" s="120"/>
      <c r="M1" s="118" t="s">
        <v>46</v>
      </c>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20"/>
      <c r="AQ1" s="118" t="s">
        <v>172</v>
      </c>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20"/>
    </row>
    <row r="2" spans="1:68" ht="13.8" customHeight="1" x14ac:dyDescent="0.3">
      <c r="A2" s="121" t="s">
        <v>47</v>
      </c>
      <c r="B2" s="121" t="s">
        <v>48</v>
      </c>
      <c r="C2" s="115" t="s">
        <v>19</v>
      </c>
      <c r="D2" s="116"/>
      <c r="E2" s="117"/>
      <c r="F2" s="115" t="s">
        <v>163</v>
      </c>
      <c r="G2" s="116"/>
      <c r="H2" s="117"/>
      <c r="I2" s="115" t="s">
        <v>21</v>
      </c>
      <c r="J2" s="116"/>
      <c r="K2" s="117"/>
      <c r="M2" s="121" t="s">
        <v>47</v>
      </c>
      <c r="N2" s="121" t="s">
        <v>48</v>
      </c>
      <c r="O2" s="115" t="s">
        <v>49</v>
      </c>
      <c r="P2" s="116"/>
      <c r="Q2" s="117"/>
      <c r="R2" s="115" t="s">
        <v>10</v>
      </c>
      <c r="S2" s="116"/>
      <c r="T2" s="117"/>
      <c r="U2" s="115" t="s">
        <v>11</v>
      </c>
      <c r="V2" s="116"/>
      <c r="W2" s="117"/>
      <c r="X2" s="115" t="s">
        <v>12</v>
      </c>
      <c r="Y2" s="116"/>
      <c r="Z2" s="117"/>
      <c r="AA2" s="115" t="s">
        <v>13</v>
      </c>
      <c r="AB2" s="116"/>
      <c r="AC2" s="117"/>
      <c r="AD2" s="115" t="s">
        <v>14</v>
      </c>
      <c r="AE2" s="116"/>
      <c r="AF2" s="117"/>
      <c r="AG2" s="115" t="s">
        <v>15</v>
      </c>
      <c r="AH2" s="116"/>
      <c r="AI2" s="117"/>
      <c r="AJ2" s="115" t="s">
        <v>16</v>
      </c>
      <c r="AK2" s="116"/>
      <c r="AL2" s="117"/>
      <c r="AM2" s="115" t="s">
        <v>50</v>
      </c>
      <c r="AN2" s="116"/>
      <c r="AO2" s="117"/>
      <c r="AQ2" s="121" t="s">
        <v>47</v>
      </c>
      <c r="AR2" s="121" t="s">
        <v>48</v>
      </c>
      <c r="AS2" s="115" t="s">
        <v>3</v>
      </c>
      <c r="AT2" s="116"/>
      <c r="AU2" s="117"/>
      <c r="AV2" s="115" t="s">
        <v>51</v>
      </c>
      <c r="AW2" s="116"/>
      <c r="AX2" s="117"/>
      <c r="AY2" s="115" t="s">
        <v>5</v>
      </c>
      <c r="AZ2" s="116"/>
      <c r="BA2" s="117"/>
      <c r="BB2" s="115" t="s">
        <v>52</v>
      </c>
      <c r="BC2" s="116"/>
      <c r="BD2" s="117"/>
      <c r="BE2" s="115" t="s">
        <v>7</v>
      </c>
      <c r="BF2" s="116"/>
      <c r="BG2" s="117"/>
      <c r="BH2" s="115" t="s">
        <v>0</v>
      </c>
      <c r="BI2" s="116"/>
      <c r="BJ2" s="117"/>
      <c r="BK2" s="115" t="s">
        <v>1</v>
      </c>
      <c r="BL2" s="116"/>
      <c r="BM2" s="117"/>
      <c r="BN2" s="115" t="s">
        <v>2</v>
      </c>
      <c r="BO2" s="116"/>
      <c r="BP2" s="117"/>
    </row>
    <row r="3" spans="1:68" ht="13.2" customHeight="1" thickBot="1" x14ac:dyDescent="0.35">
      <c r="A3" s="122"/>
      <c r="B3" s="122"/>
      <c r="C3" s="61" t="s">
        <v>53</v>
      </c>
      <c r="D3" s="123" t="s">
        <v>54</v>
      </c>
      <c r="E3" s="124"/>
      <c r="F3" s="61" t="s">
        <v>53</v>
      </c>
      <c r="G3" s="123" t="s">
        <v>54</v>
      </c>
      <c r="H3" s="124"/>
      <c r="I3" s="61" t="s">
        <v>53</v>
      </c>
      <c r="J3" s="123" t="s">
        <v>54</v>
      </c>
      <c r="K3" s="124"/>
      <c r="M3" s="122"/>
      <c r="N3" s="122"/>
      <c r="O3" s="61" t="s">
        <v>53</v>
      </c>
      <c r="P3" s="123" t="s">
        <v>54</v>
      </c>
      <c r="Q3" s="124"/>
      <c r="R3" s="61" t="s">
        <v>53</v>
      </c>
      <c r="S3" s="123" t="s">
        <v>54</v>
      </c>
      <c r="T3" s="124"/>
      <c r="U3" s="61" t="s">
        <v>53</v>
      </c>
      <c r="V3" s="123" t="s">
        <v>54</v>
      </c>
      <c r="W3" s="124"/>
      <c r="X3" s="61" t="s">
        <v>53</v>
      </c>
      <c r="Y3" s="123" t="s">
        <v>54</v>
      </c>
      <c r="Z3" s="124"/>
      <c r="AA3" s="61" t="s">
        <v>53</v>
      </c>
      <c r="AB3" s="123" t="s">
        <v>54</v>
      </c>
      <c r="AC3" s="124"/>
      <c r="AD3" s="61" t="s">
        <v>53</v>
      </c>
      <c r="AE3" s="123" t="s">
        <v>54</v>
      </c>
      <c r="AF3" s="124"/>
      <c r="AG3" s="61" t="s">
        <v>53</v>
      </c>
      <c r="AH3" s="123" t="s">
        <v>54</v>
      </c>
      <c r="AI3" s="124"/>
      <c r="AJ3" s="61" t="s">
        <v>53</v>
      </c>
      <c r="AK3" s="123" t="s">
        <v>54</v>
      </c>
      <c r="AL3" s="124"/>
      <c r="AM3" s="61" t="s">
        <v>53</v>
      </c>
      <c r="AN3" s="123" t="s">
        <v>54</v>
      </c>
      <c r="AO3" s="124"/>
      <c r="AQ3" s="122"/>
      <c r="AR3" s="122"/>
      <c r="AS3" s="61" t="s">
        <v>53</v>
      </c>
      <c r="AT3" s="123" t="s">
        <v>54</v>
      </c>
      <c r="AU3" s="124"/>
      <c r="AV3" s="61" t="s">
        <v>53</v>
      </c>
      <c r="AW3" s="123" t="s">
        <v>54</v>
      </c>
      <c r="AX3" s="124"/>
      <c r="AY3" s="61" t="s">
        <v>53</v>
      </c>
      <c r="AZ3" s="123" t="s">
        <v>54</v>
      </c>
      <c r="BA3" s="124"/>
      <c r="BB3" s="61" t="s">
        <v>53</v>
      </c>
      <c r="BC3" s="123" t="s">
        <v>54</v>
      </c>
      <c r="BD3" s="124"/>
      <c r="BE3" s="61" t="s">
        <v>53</v>
      </c>
      <c r="BF3" s="123" t="s">
        <v>54</v>
      </c>
      <c r="BG3" s="124"/>
      <c r="BH3" s="61" t="s">
        <v>53</v>
      </c>
      <c r="BI3" s="123" t="s">
        <v>54</v>
      </c>
      <c r="BJ3" s="124"/>
      <c r="BK3" s="61" t="s">
        <v>53</v>
      </c>
      <c r="BL3" s="123" t="s">
        <v>54</v>
      </c>
      <c r="BM3" s="124"/>
      <c r="BN3" s="61" t="s">
        <v>53</v>
      </c>
      <c r="BO3" s="123" t="s">
        <v>54</v>
      </c>
      <c r="BP3" s="124"/>
    </row>
    <row r="4" spans="1:68" ht="15" thickBot="1" x14ac:dyDescent="0.35">
      <c r="A4" s="125">
        <v>2020</v>
      </c>
      <c r="B4" s="126"/>
      <c r="C4" s="126"/>
      <c r="D4" s="126"/>
      <c r="E4" s="126"/>
      <c r="F4" s="126"/>
      <c r="G4" s="126"/>
      <c r="H4" s="126"/>
      <c r="I4" s="126"/>
      <c r="J4" s="126"/>
      <c r="K4" s="127"/>
      <c r="M4" s="125">
        <v>2020</v>
      </c>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7"/>
      <c r="AQ4" s="125">
        <v>2020</v>
      </c>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7"/>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25">
        <v>2021</v>
      </c>
      <c r="B58" s="126"/>
      <c r="C58" s="126"/>
      <c r="D58" s="126"/>
      <c r="E58" s="126"/>
      <c r="F58" s="126"/>
      <c r="G58" s="126"/>
      <c r="H58" s="126"/>
      <c r="I58" s="126"/>
      <c r="J58" s="126"/>
      <c r="K58" s="127"/>
      <c r="M58" s="125">
        <v>2021</v>
      </c>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7"/>
      <c r="AQ58" s="125">
        <v>2021</v>
      </c>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7"/>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35">
      <c r="A111" s="125">
        <v>2022</v>
      </c>
      <c r="B111" s="126"/>
      <c r="C111" s="126"/>
      <c r="D111" s="126"/>
      <c r="E111" s="126"/>
      <c r="F111" s="126"/>
      <c r="G111" s="126"/>
      <c r="H111" s="126"/>
      <c r="I111" s="126"/>
      <c r="J111" s="126"/>
      <c r="K111" s="127"/>
      <c r="M111" s="125">
        <v>2022</v>
      </c>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7"/>
      <c r="AQ111" s="125">
        <v>2022</v>
      </c>
      <c r="AR111" s="126"/>
      <c r="AS111" s="126"/>
      <c r="AT111" s="126"/>
      <c r="AU111" s="126"/>
      <c r="AV111" s="126"/>
      <c r="AW111" s="126"/>
      <c r="AX111" s="126"/>
      <c r="AY111" s="126"/>
      <c r="AZ111" s="126"/>
      <c r="BA111" s="126"/>
      <c r="BB111" s="126"/>
      <c r="BC111" s="126"/>
      <c r="BD111" s="126"/>
      <c r="BE111" s="126"/>
      <c r="BF111" s="126"/>
      <c r="BG111" s="126"/>
      <c r="BH111" s="126"/>
      <c r="BI111" s="126"/>
      <c r="BJ111" s="126"/>
      <c r="BK111" s="126"/>
      <c r="BL111" s="126"/>
      <c r="BM111" s="126"/>
      <c r="BN111" s="126"/>
      <c r="BO111" s="126"/>
      <c r="BP111" s="127"/>
    </row>
    <row r="112" spans="1:68" x14ac:dyDescent="0.3">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21"/>
      <c r="B3" s="121" t="s">
        <v>48</v>
      </c>
      <c r="C3" s="115" t="s">
        <v>19</v>
      </c>
      <c r="D3" s="116"/>
      <c r="E3" s="116"/>
      <c r="F3" s="116"/>
      <c r="G3" s="116"/>
      <c r="H3" s="117"/>
      <c r="I3" s="115" t="s">
        <v>163</v>
      </c>
      <c r="J3" s="116"/>
      <c r="K3" s="116"/>
      <c r="L3" s="116"/>
      <c r="M3" s="116"/>
      <c r="N3" s="117"/>
    </row>
    <row r="4" spans="1:15" ht="15" thickBot="1" x14ac:dyDescent="0.35">
      <c r="A4" s="122"/>
      <c r="B4" s="122"/>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6FD93F-A152-466C-8E85-C23D05CAF21E}">
  <ds:schemaRef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2022-04-27T08:38:09Z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