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AppData\Local\Microsoft\Windows\INetCache\Content.Outlook\1ST8D0SV\"/>
    </mc:Choice>
  </mc:AlternateContent>
  <xr:revisionPtr revIDLastSave="0" documentId="13_ncr:1_{12C1A9BD-1787-4F4C-903E-72106ABCEAF2}" xr6:coauthVersionLast="33" xr6:coauthVersionMax="47" xr10:uidLastSave="{00000000-0000-0000-0000-000000000000}"/>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1" i="7" l="1"/>
  <c r="O81" i="7"/>
  <c r="T81" i="7"/>
  <c r="V81" i="7"/>
  <c r="M81" i="7"/>
  <c r="P81" i="7"/>
  <c r="Q81" i="7"/>
  <c r="R81" i="7"/>
  <c r="S81" i="7"/>
  <c r="U81" i="7"/>
  <c r="D98" i="3"/>
  <c r="E98" i="3"/>
  <c r="F98" i="3"/>
  <c r="G98" i="3"/>
  <c r="H98" i="3"/>
  <c r="I98" i="3"/>
  <c r="J98" i="3"/>
  <c r="C98" i="3"/>
  <c r="D98" i="1"/>
  <c r="E98" i="1"/>
  <c r="F98" i="1"/>
  <c r="G98" i="1"/>
  <c r="H98" i="1"/>
  <c r="I98" i="1"/>
  <c r="J98" i="1"/>
  <c r="K98" i="1"/>
  <c r="L98" i="1"/>
  <c r="C98" i="1"/>
  <c r="D98" i="2"/>
  <c r="E98" i="2"/>
  <c r="C98" i="2"/>
  <c r="O80" i="7"/>
  <c r="Q79" i="7"/>
  <c r="S78" i="7"/>
  <c r="O10" i="7"/>
  <c r="N80" i="7"/>
  <c r="T80" i="7"/>
  <c r="V80" i="7"/>
  <c r="M80" i="7"/>
  <c r="P80" i="7"/>
  <c r="Q80" i="7"/>
  <c r="R80" i="7"/>
  <c r="S80" i="7"/>
  <c r="U80" i="7"/>
  <c r="O79" i="7"/>
  <c r="Q78" i="7"/>
  <c r="S13" i="7"/>
  <c r="M79" i="7"/>
  <c r="N79" i="7"/>
  <c r="T79" i="7"/>
  <c r="V79" i="7"/>
  <c r="P79" i="7"/>
  <c r="R79" i="7"/>
  <c r="S79" i="7"/>
  <c r="U79" i="7"/>
  <c r="O78" i="7"/>
  <c r="Q12" i="7"/>
  <c r="M9" i="7"/>
  <c r="U5" i="7"/>
  <c r="N78" i="7"/>
  <c r="T78" i="7"/>
  <c r="V78" i="7"/>
  <c r="M78" i="7"/>
  <c r="P78" i="7"/>
  <c r="R78" i="7"/>
  <c r="U78"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Q52" i="7" l="1"/>
  <c r="N49" i="7"/>
  <c r="P52" i="7"/>
  <c r="I2" i="5" l="1"/>
  <c r="U52" i="7"/>
  <c r="M49" i="7"/>
  <c r="N50" i="7"/>
  <c r="E2" i="5"/>
  <c r="S52" i="7"/>
  <c r="T53" i="7"/>
  <c r="R52" i="7"/>
  <c r="P53" i="7"/>
  <c r="O52" i="7"/>
  <c r="T54" i="7" l="1"/>
  <c r="P54" i="7"/>
  <c r="D2" i="5"/>
  <c r="F2" i="5"/>
  <c r="M50" i="7" l="1"/>
  <c r="P55" i="7"/>
  <c r="T55" i="7"/>
  <c r="H2" i="5"/>
  <c r="J2" i="5"/>
  <c r="O53" i="7"/>
  <c r="Q53" i="7"/>
  <c r="G2" i="5"/>
  <c r="O54" i="7" l="1"/>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T69" i="7" l="1"/>
  <c r="R66" i="7"/>
  <c r="U66" i="7"/>
  <c r="O67" i="7"/>
  <c r="N61" i="7"/>
  <c r="Q67" i="7"/>
  <c r="P69" i="7"/>
  <c r="S66" i="7"/>
  <c r="V40" i="7"/>
  <c r="K2" i="5" l="1"/>
  <c r="O68" i="7"/>
  <c r="P70" i="7"/>
  <c r="U67" i="7"/>
  <c r="Q68" i="7"/>
  <c r="R67" i="7"/>
  <c r="S67" i="7"/>
  <c r="N62" i="7"/>
  <c r="T70" i="7"/>
  <c r="V41" i="7"/>
  <c r="Q69" i="7" l="1"/>
  <c r="T71" i="7"/>
  <c r="N63" i="7"/>
  <c r="U68" i="7"/>
  <c r="S68" i="7"/>
  <c r="P71" i="7"/>
  <c r="R68" i="7"/>
  <c r="O69" i="7"/>
  <c r="V42" i="7"/>
  <c r="Q2" i="5" l="1"/>
  <c r="U69" i="7"/>
  <c r="N64" i="7"/>
  <c r="O70" i="7"/>
  <c r="R69" i="7"/>
  <c r="P72" i="7"/>
  <c r="T72" i="7"/>
  <c r="S69" i="7"/>
  <c r="Q70" i="7"/>
  <c r="R2" i="5"/>
  <c r="N2" i="5"/>
  <c r="O2" i="5"/>
  <c r="V43" i="7"/>
  <c r="P2" i="5" l="1"/>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R76" i="7" l="1"/>
  <c r="Q77" i="7"/>
  <c r="O77" i="7"/>
  <c r="N71" i="7"/>
  <c r="V50" i="7"/>
  <c r="R77" i="7" l="1"/>
  <c r="B2" i="5"/>
  <c r="S77" i="7"/>
  <c r="U77" i="7"/>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<sst xmlns="http://schemas.openxmlformats.org/spreadsheetml/2006/main" count="473" uniqueCount="175">
  <si>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</si>
  <si>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</si>
  <si>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</si>
  <si>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</si>
  <si>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</si>
  <si>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</si>
  <si>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</si>
  <si>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</si>
  <si>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</si>
  <si>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</si>
  <si>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</si>
  <si>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</si>
  <si>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</si>
  <si>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</si>
  <si>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</si>
  <si>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</si>
  <si>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</si>
  <si>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</si>
  <si>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</si>
  <si>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</si>
  <si>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</si>
  <si>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</si>
  <si>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</si>
  <si>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</si>
  <si>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</si>
  <si>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</si>
  <si>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</si>
  <si>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</si>
  <si>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</si>
  <si>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</si>
  <si>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</si>
  <si>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</si>
  <si>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</si>
  <si>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</si>
  <si>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</si>
  <si>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</si>
  <si>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</si>
  <si>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</si>
  <si>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</si>
  <si>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</si>
  <si>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</si>
  <si>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</si>
  <si>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</si>
  <si>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</si>
  <si>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</si>
  <si>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</si>
  <si>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</si>
  <si>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</si>
  <si>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</si>
  <si>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</si>
  <si>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</si>
  <si>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</si>
  <si>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</si>
  <si>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</si>
  <si>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</si>
  <si>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</si>
  <si>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</si>
  <si>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</si>
  <si>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</si>
  <si>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</si>
  <si>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</si>
  <si>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</si>
  <si>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</si>
  <si>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</si>
  <si>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</si>
  <si>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</si>
  <si>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</si>
  <si>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</si>
  <si>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</si>
  <si>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</si>
  <si>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</si>
  <si>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</si>
  <si>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</si>
  <si>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</si>
  <si>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</si>
  <si>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</si>
  <si>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</si>
  <si>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</si>
  <si>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</si>
  <si>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</si>
  <si>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</si>
  <si>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</si>
  <si>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</si>
  <si>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</si>
  <si>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</si>
  <si>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</si>
  <si>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</si>
  <si>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</si>
  <si>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</si>
  <si>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</si>
  <si>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</si>
  <si>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</si>
  <si>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</si>
  <si>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</si>
  <si>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</si>
  <si>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</si>
  <si>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</si>
  <si>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</si>
  <si>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</si>
  <si>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</si>
  <si>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</si>
  <si>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</si>
  <si>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</si>
  <si>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</si>
  <si>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</si>
  <si>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</si>
  <si>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</si>
  <si>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</si>
  <si>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</si>
  <si>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</si>
  <si>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</si>
  <si>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</si>
  <si>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</si>
  <si>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</si>
  <si>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</si>
  <si>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</si>
  <si>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</si>
  <si>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</si>
  <si>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</si>
  <si>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</si>
  <si>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</si>
  <si>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</si>
  <si>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</si>
  <si>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</si>
  <si>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</si>
  <si>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</si>
  <si>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</si>
  <si>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</si>
  <si>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</si>
  <si>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</si>
  <si>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</si>
  <si>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</si>
  <si>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</si>
  <si>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</si>
  <si>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</si>
  <si>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</si>
  <si>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</si>
  <si>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</si>
  <si>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</si>
  <si>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</si>
  <si>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</si>
  <si>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</si>
  <si>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</si>
  <si>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</si>
  <si>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</si>
  <si>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</si>
  <si>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</si>
  <si>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</si>
  <si>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</si>
  <si>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</si>
  <si>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</si>
  <si>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</si>
  <si>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</si>
  <si>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</si>
  <si>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</si>
  <si>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</si>
  <si>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</si>
  <si>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</si>
  <si>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</si>
  <si>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</si>
  <si>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</si>
  <si>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</si>
  <si>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</si>
  <si>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</si>
  <si>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</si>
  <si>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</si>
  <si>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</si>
  <si>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</si>
  <si>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</si>
  <si>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</si>
  <si>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</si>
  <si>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2019 - 23 Oct 2021</t>
  </si>
  <si>
    <t xml:space="preserve">3 May 2020 - 23 Oct 2021 </t>
  </si>
  <si>
    <t>3 May 2020 - 23 Oct 2021</t>
  </si>
  <si>
    <t xml:space="preserve">3 May 2020 - 23 Oct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</si>
</sst>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17 – 23 october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26 October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391236"/>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22" zoomScale="107" zoomScaleNormal="100" zoomScaleSheetLayoutView="100" workbookViewId="0">
      <selection activeCell="N17" sqref="N17"/>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0"/>
  <sheetViews>
    <sheetView topLeftCell="A87"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1369.1115604929371</v>
      </c>
      <c r="F3" s="1"/>
    </row>
    <row r="4" spans="1:6" x14ac:dyDescent="0.3">
      <c r="A4" s="3">
        <v>2</v>
      </c>
      <c r="B4" s="4">
        <v>43835</v>
      </c>
      <c r="C4" s="5">
        <v>9675.7998384319471</v>
      </c>
      <c r="D4" s="5">
        <v>8803.4714903956774</v>
      </c>
      <c r="E4" s="5">
        <v>872.32834803626918</v>
      </c>
      <c r="F4" s="1"/>
    </row>
    <row r="5" spans="1:6" x14ac:dyDescent="0.3">
      <c r="A5" s="3">
        <v>3</v>
      </c>
      <c r="B5" s="4">
        <v>43842</v>
      </c>
      <c r="C5" s="5">
        <v>9252.7627390837224</v>
      </c>
      <c r="D5" s="5">
        <v>8450.5144041362619</v>
      </c>
      <c r="E5" s="5">
        <v>802.24833494746099</v>
      </c>
      <c r="F5" s="1"/>
    </row>
    <row r="6" spans="1:6" x14ac:dyDescent="0.3">
      <c r="A6" s="3">
        <v>4</v>
      </c>
      <c r="B6" s="4">
        <v>43849</v>
      </c>
      <c r="C6" s="5">
        <v>8624.8454295785286</v>
      </c>
      <c r="D6" s="5">
        <v>7785.4846005499894</v>
      </c>
      <c r="E6" s="5">
        <v>839.360829028539</v>
      </c>
      <c r="F6" s="1"/>
    </row>
    <row r="7" spans="1:6" x14ac:dyDescent="0.3">
      <c r="A7" s="3">
        <v>5</v>
      </c>
      <c r="B7" s="4">
        <v>43856</v>
      </c>
      <c r="C7" s="5">
        <v>9409.2251758131588</v>
      </c>
      <c r="D7" s="5">
        <v>8409.3288634237779</v>
      </c>
      <c r="E7" s="5">
        <v>999.89631238938216</v>
      </c>
      <c r="F7" s="1"/>
    </row>
    <row r="8" spans="1:6" x14ac:dyDescent="0.3">
      <c r="A8" s="3">
        <v>6</v>
      </c>
      <c r="B8" s="4">
        <v>43863</v>
      </c>
      <c r="C8" s="5">
        <v>10091.860011821547</v>
      </c>
      <c r="D8" s="5">
        <v>8988.1342277207259</v>
      </c>
      <c r="E8" s="5">
        <v>1103.7257841008197</v>
      </c>
      <c r="F8" s="1"/>
    </row>
    <row r="9" spans="1:6" x14ac:dyDescent="0.3">
      <c r="A9" s="3">
        <v>7</v>
      </c>
      <c r="B9" s="4">
        <v>43870</v>
      </c>
      <c r="C9" s="5">
        <v>9276.9096701342987</v>
      </c>
      <c r="D9" s="5">
        <v>8322.7402926962368</v>
      </c>
      <c r="E9" s="5">
        <v>954.16937743806159</v>
      </c>
      <c r="F9" s="1"/>
    </row>
    <row r="10" spans="1:6" x14ac:dyDescent="0.3">
      <c r="A10" s="3">
        <v>8</v>
      </c>
      <c r="B10" s="4">
        <v>43877</v>
      </c>
      <c r="C10" s="5">
        <v>9306.905811022747</v>
      </c>
      <c r="D10" s="5">
        <v>8356.3041986956214</v>
      </c>
      <c r="E10" s="5">
        <v>950.60161232712562</v>
      </c>
      <c r="F10" s="1"/>
    </row>
    <row r="11" spans="1:6" x14ac:dyDescent="0.3">
      <c r="A11" s="3">
        <v>9</v>
      </c>
      <c r="B11" s="4">
        <v>43884</v>
      </c>
      <c r="C11" s="5">
        <v>9015.3242792683068</v>
      </c>
      <c r="D11" s="5">
        <v>8070.0037195157292</v>
      </c>
      <c r="E11" s="5">
        <v>945.32055975257663</v>
      </c>
      <c r="F11" s="1"/>
    </row>
    <row r="12" spans="1:6" x14ac:dyDescent="0.3">
      <c r="A12" s="3">
        <v>10</v>
      </c>
      <c r="B12" s="4">
        <v>43891</v>
      </c>
      <c r="C12" s="5">
        <v>9830.1848284120861</v>
      </c>
      <c r="D12" s="5">
        <v>8579.394318874356</v>
      </c>
      <c r="E12" s="5">
        <v>1250.7905095377296</v>
      </c>
      <c r="F12" s="1"/>
    </row>
    <row r="13" spans="1:6" x14ac:dyDescent="0.3">
      <c r="A13" s="3">
        <v>11</v>
      </c>
      <c r="B13" s="4">
        <v>43898</v>
      </c>
      <c r="C13" s="5">
        <v>9394.6953288554614</v>
      </c>
      <c r="D13" s="5">
        <v>8391.072569799835</v>
      </c>
      <c r="E13" s="5">
        <v>1003.6227590556271</v>
      </c>
      <c r="F13" s="1"/>
    </row>
    <row r="14" spans="1:6" x14ac:dyDescent="0.3">
      <c r="A14" s="3">
        <v>12</v>
      </c>
      <c r="B14" s="4">
        <v>43905</v>
      </c>
      <c r="C14" s="5">
        <v>9111.2238762035904</v>
      </c>
      <c r="D14" s="5">
        <v>8179.5193641245505</v>
      </c>
      <c r="E14" s="5">
        <v>931.70451207903898</v>
      </c>
      <c r="F14" s="1"/>
    </row>
    <row r="15" spans="1:6" x14ac:dyDescent="0.3">
      <c r="A15" s="3">
        <v>13</v>
      </c>
      <c r="B15" s="4">
        <v>43912</v>
      </c>
      <c r="C15" s="5">
        <v>9042.1590183469034</v>
      </c>
      <c r="D15" s="5">
        <v>8234.7633561014281</v>
      </c>
      <c r="E15" s="5">
        <v>807.39566224547491</v>
      </c>
      <c r="F15" s="1"/>
    </row>
    <row r="16" spans="1:6" x14ac:dyDescent="0.3">
      <c r="A16" s="3">
        <v>14</v>
      </c>
      <c r="B16" s="4">
        <v>43919</v>
      </c>
      <c r="C16" s="5">
        <v>8764.0898772339642</v>
      </c>
      <c r="D16" s="5">
        <v>8232.1876054920122</v>
      </c>
      <c r="E16" s="5">
        <v>531.90227174195149</v>
      </c>
      <c r="F16" s="1"/>
    </row>
    <row r="17" spans="1:5" x14ac:dyDescent="0.3">
      <c r="A17" s="3">
        <v>15</v>
      </c>
      <c r="B17" s="4">
        <v>43926</v>
      </c>
      <c r="C17" s="5">
        <v>8760.6137808986041</v>
      </c>
      <c r="D17" s="5">
        <v>8284.62141359413</v>
      </c>
      <c r="E17" s="5">
        <v>475.99236730447302</v>
      </c>
    </row>
    <row r="18" spans="1:5" x14ac:dyDescent="0.3">
      <c r="A18" s="3">
        <v>16</v>
      </c>
      <c r="B18" s="4">
        <v>43933</v>
      </c>
      <c r="C18" s="5">
        <v>8610.977424686258</v>
      </c>
      <c r="D18" s="5">
        <v>8118.8250385319661</v>
      </c>
      <c r="E18" s="5">
        <v>492.15238615429286</v>
      </c>
    </row>
    <row r="19" spans="1:5" x14ac:dyDescent="0.3">
      <c r="A19" s="3">
        <v>17</v>
      </c>
      <c r="B19" s="4">
        <v>43940</v>
      </c>
      <c r="C19" s="5">
        <v>8425.6684434438594</v>
      </c>
      <c r="D19" s="5">
        <v>7932.9534853949572</v>
      </c>
      <c r="E19" s="5">
        <v>492.71495804890264</v>
      </c>
    </row>
    <row r="20" spans="1:5" x14ac:dyDescent="0.3">
      <c r="A20" s="3">
        <v>18</v>
      </c>
      <c r="B20" s="4">
        <v>43947</v>
      </c>
      <c r="C20" s="5">
        <v>8476.2361918442384</v>
      </c>
      <c r="D20" s="5">
        <v>7994.7099049573044</v>
      </c>
      <c r="E20" s="5">
        <v>481.52628688693449</v>
      </c>
    </row>
    <row r="21" spans="1:5" x14ac:dyDescent="0.3">
      <c r="A21" s="3">
        <v>19</v>
      </c>
      <c r="B21" s="4">
        <v>43954</v>
      </c>
      <c r="C21" s="5">
        <v>8934.9189233721318</v>
      </c>
      <c r="D21" s="5">
        <v>8336.9860761895125</v>
      </c>
      <c r="E21" s="5">
        <v>597.93284718261975</v>
      </c>
    </row>
    <row r="22" spans="1:5" x14ac:dyDescent="0.3">
      <c r="A22" s="3">
        <v>20</v>
      </c>
      <c r="B22" s="4">
        <v>43961</v>
      </c>
      <c r="C22" s="5">
        <v>9063.7803010714197</v>
      </c>
      <c r="D22" s="5">
        <v>8474.3867967522965</v>
      </c>
      <c r="E22" s="5">
        <v>589.39350431912294</v>
      </c>
    </row>
    <row r="23" spans="1:5" x14ac:dyDescent="0.3">
      <c r="A23" s="3">
        <v>21</v>
      </c>
      <c r="B23" s="4">
        <v>43968</v>
      </c>
      <c r="C23" s="5">
        <v>9271.5993483203129</v>
      </c>
      <c r="D23" s="5">
        <v>8619.6741704844717</v>
      </c>
      <c r="E23" s="5">
        <v>651.92517783584105</v>
      </c>
    </row>
    <row r="24" spans="1:5" x14ac:dyDescent="0.3">
      <c r="A24" s="3">
        <v>22</v>
      </c>
      <c r="B24" s="4">
        <v>43975</v>
      </c>
      <c r="C24" s="5">
        <v>9817.4782157253485</v>
      </c>
      <c r="D24" s="5">
        <v>9170.7233815714899</v>
      </c>
      <c r="E24" s="5">
        <v>646.75483415385827</v>
      </c>
    </row>
    <row r="25" spans="1:5" x14ac:dyDescent="0.3">
      <c r="A25" s="3">
        <v>23</v>
      </c>
      <c r="B25" s="4">
        <v>43982</v>
      </c>
      <c r="C25" s="5">
        <v>10506.211816494349</v>
      </c>
      <c r="D25" s="5">
        <v>9402.4319859757088</v>
      </c>
      <c r="E25" s="5">
        <v>1103.7798305186398</v>
      </c>
    </row>
    <row r="26" spans="1:5" x14ac:dyDescent="0.3">
      <c r="A26" s="3">
        <v>24</v>
      </c>
      <c r="B26" s="4">
        <v>43989</v>
      </c>
      <c r="C26" s="5">
        <v>11005.390719945211</v>
      </c>
      <c r="D26" s="5">
        <v>10017.88033755884</v>
      </c>
      <c r="E26" s="5">
        <v>987.51038238637079</v>
      </c>
    </row>
    <row r="27" spans="1:5" x14ac:dyDescent="0.3">
      <c r="A27" s="3">
        <v>25</v>
      </c>
      <c r="B27" s="4">
        <v>43996</v>
      </c>
      <c r="C27" s="5">
        <v>12397.797546714855</v>
      </c>
      <c r="D27" s="5">
        <v>11443.350258019136</v>
      </c>
      <c r="E27" s="5">
        <v>954.44728869571873</v>
      </c>
    </row>
    <row r="28" spans="1:5" x14ac:dyDescent="0.3">
      <c r="A28" s="3">
        <v>26</v>
      </c>
      <c r="B28" s="4">
        <v>44003</v>
      </c>
      <c r="C28" s="5">
        <v>12983.999332796071</v>
      </c>
      <c r="D28" s="5">
        <v>12011.378920671687</v>
      </c>
      <c r="E28" s="5">
        <v>972.62041212438567</v>
      </c>
    </row>
    <row r="29" spans="1:5" x14ac:dyDescent="0.3">
      <c r="A29" s="3">
        <v>27</v>
      </c>
      <c r="B29" s="4">
        <v>44010</v>
      </c>
      <c r="C29" s="5">
        <v>13958.740045867478</v>
      </c>
      <c r="D29" s="5">
        <v>12985.813538327044</v>
      </c>
      <c r="E29" s="5">
        <v>972.92650754043314</v>
      </c>
    </row>
    <row r="30" spans="1:5" x14ac:dyDescent="0.3">
      <c r="A30" s="3">
        <v>28</v>
      </c>
      <c r="B30" s="4">
        <v>44017</v>
      </c>
      <c r="C30" s="5">
        <v>15237.708284617154</v>
      </c>
      <c r="D30" s="5">
        <v>14293.673064878885</v>
      </c>
      <c r="E30" s="5">
        <v>944.03521973826878</v>
      </c>
    </row>
    <row r="31" spans="1:5" x14ac:dyDescent="0.3">
      <c r="A31" s="3">
        <v>29</v>
      </c>
      <c r="B31" s="4">
        <v>44024</v>
      </c>
      <c r="C31" s="5">
        <v>16709.522800656781</v>
      </c>
      <c r="D31" s="5">
        <v>15865.214196426652</v>
      </c>
      <c r="E31" s="5">
        <v>844.30860423013064</v>
      </c>
    </row>
    <row r="32" spans="1:5" x14ac:dyDescent="0.3">
      <c r="A32" s="3">
        <v>30</v>
      </c>
      <c r="B32" s="4">
        <v>44031</v>
      </c>
      <c r="C32" s="5">
        <v>16556.561601325004</v>
      </c>
      <c r="D32" s="5">
        <v>15761.238796958334</v>
      </c>
      <c r="E32" s="5">
        <v>795.32280436667111</v>
      </c>
    </row>
    <row r="33" spans="1:5" x14ac:dyDescent="0.3">
      <c r="A33" s="3">
        <v>31</v>
      </c>
      <c r="B33" s="4">
        <v>44038</v>
      </c>
      <c r="C33" s="5">
        <v>15635.428625515233</v>
      </c>
      <c r="D33" s="5">
        <v>14826.94095463894</v>
      </c>
      <c r="E33" s="5">
        <v>808.48767087629312</v>
      </c>
    </row>
    <row r="34" spans="1:5" x14ac:dyDescent="0.3">
      <c r="A34" s="3">
        <v>32</v>
      </c>
      <c r="B34" s="4">
        <v>44045</v>
      </c>
      <c r="C34" s="5">
        <v>14190.156830877153</v>
      </c>
      <c r="D34" s="5">
        <v>13315.530038696586</v>
      </c>
      <c r="E34" s="5">
        <v>874.62679218056633</v>
      </c>
    </row>
    <row r="35" spans="1:5" x14ac:dyDescent="0.3">
      <c r="A35" s="3">
        <v>33</v>
      </c>
      <c r="B35" s="4">
        <v>44052</v>
      </c>
      <c r="C35" s="5">
        <v>12735.385813048901</v>
      </c>
      <c r="D35" s="5">
        <v>11881.281688107134</v>
      </c>
      <c r="E35" s="5">
        <v>854.1041249417666</v>
      </c>
    </row>
    <row r="36" spans="1:5" x14ac:dyDescent="0.3">
      <c r="A36" s="3">
        <v>34</v>
      </c>
      <c r="B36" s="4">
        <v>44059</v>
      </c>
      <c r="C36" s="5">
        <v>12389.161055103588</v>
      </c>
      <c r="D36" s="5">
        <v>11335.771602285964</v>
      </c>
      <c r="E36" s="5">
        <v>1053.3894528176227</v>
      </c>
    </row>
    <row r="37" spans="1:5" x14ac:dyDescent="0.3">
      <c r="A37" s="3">
        <v>35</v>
      </c>
      <c r="B37" s="4">
        <v>44066</v>
      </c>
      <c r="C37" s="5">
        <v>11552.208064384988</v>
      </c>
      <c r="D37" s="5">
        <v>10408.454720307171</v>
      </c>
      <c r="E37" s="5">
        <v>1143.7533440778166</v>
      </c>
    </row>
    <row r="38" spans="1:5" x14ac:dyDescent="0.3">
      <c r="A38" s="3">
        <v>36</v>
      </c>
      <c r="B38" s="4">
        <v>44073</v>
      </c>
      <c r="C38" s="5">
        <v>11373.237843420822</v>
      </c>
      <c r="D38" s="5">
        <v>10183.289266545846</v>
      </c>
      <c r="E38" s="5">
        <v>1189.9485768749771</v>
      </c>
    </row>
    <row r="39" spans="1:5" x14ac:dyDescent="0.3">
      <c r="A39" s="3">
        <v>37</v>
      </c>
      <c r="B39" s="4">
        <v>44080</v>
      </c>
      <c r="C39" s="5">
        <v>10483.212517073542</v>
      </c>
      <c r="D39" s="5">
        <v>9301.4548707424747</v>
      </c>
      <c r="E39" s="5">
        <v>1181.7576463310675</v>
      </c>
    </row>
    <row r="40" spans="1:5" x14ac:dyDescent="0.3">
      <c r="A40" s="3">
        <v>38</v>
      </c>
      <c r="B40" s="4">
        <v>44087</v>
      </c>
      <c r="C40" s="5">
        <v>10005.135903581802</v>
      </c>
      <c r="D40" s="5">
        <v>8956.3209890001672</v>
      </c>
      <c r="E40" s="5">
        <v>1048.8149145816355</v>
      </c>
    </row>
    <row r="41" spans="1:5" x14ac:dyDescent="0.3">
      <c r="A41" s="3">
        <v>39</v>
      </c>
      <c r="B41" s="4">
        <v>44094</v>
      </c>
      <c r="C41" s="5">
        <v>10255.15634664352</v>
      </c>
      <c r="D41" s="5">
        <v>9033.0329977368019</v>
      </c>
      <c r="E41" s="5">
        <v>1222.123348906719</v>
      </c>
    </row>
    <row r="42" spans="1:5" x14ac:dyDescent="0.3">
      <c r="A42" s="3">
        <v>40</v>
      </c>
      <c r="B42" s="4">
        <v>44101</v>
      </c>
      <c r="C42" s="5">
        <v>9939.4345453457354</v>
      </c>
      <c r="D42" s="5">
        <v>8854.3255556135555</v>
      </c>
      <c r="E42" s="5">
        <v>1085.108989732179</v>
      </c>
    </row>
    <row r="43" spans="1:5" x14ac:dyDescent="0.3">
      <c r="A43" s="3">
        <v>41</v>
      </c>
      <c r="B43" s="4">
        <v>44108</v>
      </c>
      <c r="C43" s="5">
        <v>10517.965403796406</v>
      </c>
      <c r="D43" s="5">
        <v>9260.1079785777874</v>
      </c>
      <c r="E43" s="5">
        <v>1257.8574252186204</v>
      </c>
    </row>
    <row r="44" spans="1:5" x14ac:dyDescent="0.3">
      <c r="A44" s="3">
        <v>42</v>
      </c>
      <c r="B44" s="4">
        <v>44115</v>
      </c>
      <c r="C44" s="5">
        <v>10566.874511079513</v>
      </c>
      <c r="D44" s="5">
        <v>9413.2798251625354</v>
      </c>
      <c r="E44" s="5">
        <v>1153.5946859169794</v>
      </c>
    </row>
    <row r="45" spans="1:5" x14ac:dyDescent="0.3">
      <c r="A45" s="3">
        <v>43</v>
      </c>
      <c r="B45" s="4">
        <v>44122</v>
      </c>
      <c r="C45" s="5">
        <v>10450.453931720378</v>
      </c>
      <c r="D45" s="5">
        <v>9303.3967516141438</v>
      </c>
      <c r="E45" s="5">
        <v>1147.0571801062333</v>
      </c>
    </row>
    <row r="46" spans="1:5" x14ac:dyDescent="0.3">
      <c r="A46" s="3">
        <v>44</v>
      </c>
      <c r="B46" s="4">
        <v>44129</v>
      </c>
      <c r="C46" s="5">
        <v>10299.125284324065</v>
      </c>
      <c r="D46" s="5">
        <v>9165.7271542288436</v>
      </c>
      <c r="E46" s="5">
        <v>1133.398130095223</v>
      </c>
    </row>
    <row r="47" spans="1:5" x14ac:dyDescent="0.3">
      <c r="A47" s="3">
        <v>45</v>
      </c>
      <c r="B47" s="4">
        <v>44136</v>
      </c>
      <c r="C47" s="5">
        <v>10477.129441754225</v>
      </c>
      <c r="D47" s="5">
        <v>9317.7891807544111</v>
      </c>
      <c r="E47" s="5">
        <v>1159.3402609998134</v>
      </c>
    </row>
    <row r="48" spans="1:5" x14ac:dyDescent="0.3">
      <c r="A48" s="3">
        <v>46</v>
      </c>
      <c r="B48" s="4">
        <v>44143</v>
      </c>
      <c r="C48" s="5">
        <v>10847.436543103697</v>
      </c>
      <c r="D48" s="5">
        <v>9746.0786874245878</v>
      </c>
      <c r="E48" s="5">
        <v>1101.3578556791094</v>
      </c>
    </row>
    <row r="49" spans="1:7" x14ac:dyDescent="0.3">
      <c r="A49" s="3">
        <v>47</v>
      </c>
      <c r="B49" s="4">
        <v>44150</v>
      </c>
      <c r="C49" s="5">
        <v>10740.542941360342</v>
      </c>
      <c r="D49" s="5">
        <v>9619.8485210711988</v>
      </c>
      <c r="E49" s="5">
        <v>1120.6944202891436</v>
      </c>
      <c r="F49" s="34"/>
      <c r="G49" s="34"/>
    </row>
    <row r="50" spans="1:7" x14ac:dyDescent="0.3">
      <c r="A50" s="3">
        <v>48</v>
      </c>
      <c r="B50" s="4">
        <v>44157</v>
      </c>
      <c r="C50" s="5">
        <v>10600.239120984841</v>
      </c>
      <c r="D50" s="5">
        <v>9457.5621347603374</v>
      </c>
      <c r="E50" s="5">
        <v>1142.6769862245051</v>
      </c>
      <c r="F50" s="34"/>
      <c r="G50" s="34"/>
    </row>
    <row r="51" spans="1:7" x14ac:dyDescent="0.3">
      <c r="A51" s="3">
        <v>49</v>
      </c>
      <c r="B51" s="4">
        <v>44164</v>
      </c>
      <c r="C51" s="5">
        <v>11875.573101719923</v>
      </c>
      <c r="D51" s="5">
        <v>10582.235071973641</v>
      </c>
      <c r="E51" s="5">
        <v>1293.3380297462827</v>
      </c>
      <c r="F51" s="34"/>
      <c r="G51" s="34"/>
    </row>
    <row r="52" spans="1:7" x14ac:dyDescent="0.3">
      <c r="A52" s="3">
        <v>50</v>
      </c>
      <c r="B52" s="4">
        <v>44171</v>
      </c>
      <c r="C52" s="5">
        <v>12797.424807435029</v>
      </c>
      <c r="D52" s="5">
        <v>11559.687695496681</v>
      </c>
      <c r="E52" s="5">
        <v>1237.7371119383467</v>
      </c>
      <c r="F52" s="34"/>
      <c r="G52" s="34"/>
    </row>
    <row r="53" spans="1:7" x14ac:dyDescent="0.3">
      <c r="A53" s="3">
        <v>51</v>
      </c>
      <c r="B53" s="4">
        <v>44178</v>
      </c>
      <c r="C53" s="5">
        <v>14312.775968829783</v>
      </c>
      <c r="D53" s="5">
        <v>12997.915275159667</v>
      </c>
      <c r="E53" s="5">
        <v>1314.8606936701167</v>
      </c>
      <c r="F53" s="34"/>
      <c r="G53" s="34"/>
    </row>
    <row r="54" spans="1:7" x14ac:dyDescent="0.3">
      <c r="A54" s="3">
        <v>52</v>
      </c>
      <c r="B54" s="4">
        <v>44185</v>
      </c>
      <c r="C54" s="5">
        <v>17518.038647527643</v>
      </c>
      <c r="D54" s="5">
        <v>15902.617880015649</v>
      </c>
      <c r="E54" s="5">
        <v>1615.4207675119922</v>
      </c>
      <c r="F54" s="34"/>
      <c r="G54" s="34"/>
    </row>
    <row r="55" spans="1:7" x14ac:dyDescent="0.3">
      <c r="A55" s="3">
        <v>53</v>
      </c>
      <c r="B55" s="4">
        <v>44192</v>
      </c>
      <c r="C55" s="5">
        <v>20223.35583039125</v>
      </c>
      <c r="D55" s="5">
        <v>19170.724019601472</v>
      </c>
      <c r="E55" s="5">
        <v>1052.6318107897782</v>
      </c>
      <c r="F55" s="34"/>
      <c r="G55" s="34"/>
    </row>
    <row r="56" spans="1:7" x14ac:dyDescent="0.3">
      <c r="A56" s="3">
        <v>1</v>
      </c>
      <c r="B56" s="4">
        <v>44199</v>
      </c>
      <c r="C56" s="5">
        <v>23489.976212834765</v>
      </c>
      <c r="D56" s="5">
        <v>22742.251214852004</v>
      </c>
      <c r="E56" s="5">
        <v>747.72499798276112</v>
      </c>
      <c r="F56" s="34"/>
      <c r="G56" s="34"/>
    </row>
    <row r="57" spans="1:7" x14ac:dyDescent="0.3">
      <c r="A57" s="3">
        <v>2</v>
      </c>
      <c r="B57" s="4">
        <v>44206</v>
      </c>
      <c r="C57" s="5">
        <v>24936.431077203026</v>
      </c>
      <c r="D57" s="5">
        <v>24203.042562110335</v>
      </c>
      <c r="E57" s="5">
        <v>733.38851509269068</v>
      </c>
      <c r="F57" s="34"/>
      <c r="G57" s="34"/>
    </row>
    <row r="58" spans="1:7" x14ac:dyDescent="0.3">
      <c r="A58" s="3">
        <v>3</v>
      </c>
      <c r="B58" s="4">
        <v>44213</v>
      </c>
      <c r="C58" s="5">
        <v>21789.706482365247</v>
      </c>
      <c r="D58" s="5">
        <v>21057.431230626302</v>
      </c>
      <c r="E58" s="5">
        <v>732.27525173894765</v>
      </c>
      <c r="F58" s="34"/>
      <c r="G58" s="34"/>
    </row>
    <row r="59" spans="1:7" x14ac:dyDescent="0.3">
      <c r="A59" s="3">
        <v>4</v>
      </c>
      <c r="B59" s="4">
        <v>44220</v>
      </c>
      <c r="C59" s="5">
        <v>15807.5741489216</v>
      </c>
      <c r="D59" s="5">
        <v>15124.998284520321</v>
      </c>
      <c r="E59" s="5">
        <v>682.57586440127864</v>
      </c>
      <c r="F59" s="34"/>
      <c r="G59" s="34"/>
    </row>
    <row r="60" spans="1:7" x14ac:dyDescent="0.3">
      <c r="A60" s="3">
        <v>5</v>
      </c>
      <c r="B60" s="4">
        <v>44227</v>
      </c>
      <c r="C60" s="5">
        <v>13812.655833752695</v>
      </c>
      <c r="D60" s="5">
        <v>12754.270917745216</v>
      </c>
      <c r="E60" s="5">
        <v>1058.3849160074792</v>
      </c>
      <c r="F60" s="34"/>
      <c r="G60" s="34"/>
    </row>
    <row r="61" spans="1:7" x14ac:dyDescent="0.3">
      <c r="A61" s="3">
        <v>6</v>
      </c>
      <c r="B61" s="4">
        <v>44234</v>
      </c>
      <c r="C61" s="5">
        <v>12177.096110499715</v>
      </c>
      <c r="D61" s="5">
        <v>11039.351017227229</v>
      </c>
      <c r="E61" s="5">
        <v>1137.7450932724846</v>
      </c>
      <c r="F61" s="34"/>
      <c r="G61" s="34"/>
    </row>
    <row r="62" spans="1:7" x14ac:dyDescent="0.3">
      <c r="A62" s="3">
        <v>7</v>
      </c>
      <c r="B62" s="4">
        <v>44241</v>
      </c>
      <c r="C62" s="5">
        <v>11432.125132043213</v>
      </c>
      <c r="D62" s="5">
        <v>10432.274406002052</v>
      </c>
      <c r="E62" s="5">
        <v>999.85072604116124</v>
      </c>
      <c r="F62" s="34"/>
      <c r="G62" s="34"/>
    </row>
    <row r="63" spans="1:7" x14ac:dyDescent="0.3">
      <c r="A63" s="3">
        <v>8</v>
      </c>
      <c r="B63" s="4">
        <v>44248</v>
      </c>
      <c r="C63" s="5">
        <v>10708.843791334266</v>
      </c>
      <c r="D63" s="5">
        <v>9654.5767079580673</v>
      </c>
      <c r="E63" s="5">
        <v>1054.2670833761977</v>
      </c>
      <c r="F63" s="34"/>
      <c r="G63" s="34"/>
    </row>
    <row r="64" spans="1:7" x14ac:dyDescent="0.3">
      <c r="A64" s="3">
        <v>9</v>
      </c>
      <c r="B64" s="4">
        <v>44255</v>
      </c>
      <c r="C64" s="5">
        <v>10961.030842472483</v>
      </c>
      <c r="D64" s="5">
        <v>9634.3338833800954</v>
      </c>
      <c r="E64" s="5">
        <v>1326.696959092387</v>
      </c>
      <c r="F64" s="34"/>
      <c r="G64" s="34"/>
    </row>
    <row r="65" spans="1:7" x14ac:dyDescent="0.3">
      <c r="A65" s="3">
        <v>10</v>
      </c>
      <c r="B65" s="4">
        <v>44262</v>
      </c>
      <c r="C65" s="5">
        <v>10908.557046531954</v>
      </c>
      <c r="D65" s="5">
        <v>9763.045381698852</v>
      </c>
      <c r="E65" s="5">
        <v>1145.5116648331027</v>
      </c>
      <c r="F65" s="34"/>
      <c r="G65" s="34"/>
    </row>
    <row r="66" spans="1:7" x14ac:dyDescent="0.3">
      <c r="A66" s="3">
        <v>11</v>
      </c>
      <c r="B66" s="4">
        <v>44269</v>
      </c>
      <c r="C66" s="5">
        <v>10161.912463867924</v>
      </c>
      <c r="D66" s="5">
        <v>9037.0466011902208</v>
      </c>
      <c r="E66" s="5">
        <v>1124.8658626777026</v>
      </c>
      <c r="F66" s="34"/>
      <c r="G66" s="34"/>
    </row>
    <row r="67" spans="1:7" x14ac:dyDescent="0.3">
      <c r="A67" s="3">
        <v>12</v>
      </c>
      <c r="B67" s="4">
        <v>44276</v>
      </c>
      <c r="C67" s="5">
        <v>10163.872032835428</v>
      </c>
      <c r="D67" s="5">
        <v>9150.9805697321644</v>
      </c>
      <c r="E67" s="5">
        <v>1012.8914631032637</v>
      </c>
      <c r="F67" s="34"/>
      <c r="G67" s="34"/>
    </row>
    <row r="68" spans="1:7" x14ac:dyDescent="0.3">
      <c r="A68" s="3">
        <v>13</v>
      </c>
      <c r="B68" s="4">
        <v>44283</v>
      </c>
      <c r="C68" s="5">
        <v>10611.742179911018</v>
      </c>
      <c r="D68" s="5">
        <v>9256.5041843214785</v>
      </c>
      <c r="E68" s="5">
        <v>1355.2379955895397</v>
      </c>
      <c r="F68" s="34"/>
      <c r="G68" s="34"/>
    </row>
    <row r="69" spans="1:7" x14ac:dyDescent="0.3">
      <c r="A69" s="3">
        <v>14</v>
      </c>
      <c r="B69" s="4">
        <v>44290</v>
      </c>
      <c r="C69" s="5">
        <v>10836.675391854445</v>
      </c>
      <c r="D69" s="5">
        <v>9684.1220929751435</v>
      </c>
      <c r="E69" s="5">
        <v>1152.553298879302</v>
      </c>
      <c r="F69" s="34"/>
      <c r="G69" s="34"/>
    </row>
    <row r="70" spans="1:7" x14ac:dyDescent="0.3">
      <c r="A70" s="3">
        <v>15</v>
      </c>
      <c r="B70" s="4">
        <v>44297</v>
      </c>
      <c r="C70" s="5">
        <v>10802.259872690238</v>
      </c>
      <c r="D70" s="5">
        <v>9690.0416230535466</v>
      </c>
      <c r="E70" s="5">
        <v>1112.2182496366909</v>
      </c>
      <c r="F70" s="34"/>
      <c r="G70" s="34"/>
    </row>
    <row r="71" spans="1:7" x14ac:dyDescent="0.3">
      <c r="A71" s="3">
        <v>16</v>
      </c>
      <c r="B71" s="4">
        <v>44304</v>
      </c>
      <c r="C71" s="5">
        <v>10628.448201624915</v>
      </c>
      <c r="D71" s="5">
        <v>9644.5715805792406</v>
      </c>
      <c r="E71" s="5">
        <v>983.87662104567289</v>
      </c>
      <c r="F71" s="34"/>
      <c r="G71" s="34"/>
    </row>
    <row r="72" spans="1:7" x14ac:dyDescent="0.3">
      <c r="A72" s="3">
        <v>17</v>
      </c>
      <c r="B72" s="4">
        <v>44311</v>
      </c>
      <c r="C72" s="5">
        <v>10918.002817399023</v>
      </c>
      <c r="D72" s="5">
        <v>9721.4517219589179</v>
      </c>
      <c r="E72" s="5">
        <v>1196.5510954401052</v>
      </c>
      <c r="F72" s="34"/>
      <c r="G72" s="34"/>
    </row>
    <row r="73" spans="1:7" x14ac:dyDescent="0.3">
      <c r="A73" s="3">
        <v>18</v>
      </c>
      <c r="B73" s="4">
        <v>44318</v>
      </c>
      <c r="C73" s="5">
        <v>11454.366769822438</v>
      </c>
      <c r="D73" s="5">
        <v>10284.752647897656</v>
      </c>
      <c r="E73" s="5">
        <v>1169.6141219247816</v>
      </c>
      <c r="F73" s="34"/>
      <c r="G73" s="34"/>
    </row>
    <row r="74" spans="1:7" x14ac:dyDescent="0.3">
      <c r="A74" s="3">
        <v>19</v>
      </c>
      <c r="B74" s="4">
        <v>44325</v>
      </c>
      <c r="C74" s="5">
        <v>11700.261824930105</v>
      </c>
      <c r="D74" s="5">
        <v>10607.97508478798</v>
      </c>
      <c r="E74" s="5">
        <v>1092.2867401421236</v>
      </c>
      <c r="F74" s="34"/>
      <c r="G74" s="34"/>
    </row>
    <row r="75" spans="1:7" x14ac:dyDescent="0.3">
      <c r="A75" s="3">
        <v>20</v>
      </c>
      <c r="B75" s="4">
        <v>44332</v>
      </c>
      <c r="C75" s="5">
        <v>11761.645260485053</v>
      </c>
      <c r="D75" s="5">
        <v>10694.660114493781</v>
      </c>
      <c r="E75" s="5">
        <v>1066.9851459912707</v>
      </c>
      <c r="F75" s="34"/>
      <c r="G75" s="34"/>
    </row>
    <row r="76" spans="1:7" x14ac:dyDescent="0.3">
      <c r="A76" s="3">
        <v>21</v>
      </c>
      <c r="B76" s="4">
        <v>44339</v>
      </c>
      <c r="C76" s="5">
        <v>12266.110044817582</v>
      </c>
      <c r="D76" s="5">
        <v>11120.034984404587</v>
      </c>
      <c r="E76" s="5">
        <v>1146.075060412996</v>
      </c>
      <c r="F76" s="34"/>
      <c r="G76" s="34"/>
    </row>
    <row r="77" spans="1:7" x14ac:dyDescent="0.3">
      <c r="A77" s="3">
        <v>22</v>
      </c>
      <c r="B77" s="4">
        <v>44346</v>
      </c>
      <c r="C77" s="5">
        <v>13543.819323688213</v>
      </c>
      <c r="D77" s="5">
        <v>12335.46568121772</v>
      </c>
      <c r="E77" s="5">
        <v>1208.353642470493</v>
      </c>
      <c r="F77" s="34"/>
      <c r="G77" s="34"/>
    </row>
    <row r="78" spans="1:7" x14ac:dyDescent="0.3">
      <c r="A78" s="3">
        <v>23</v>
      </c>
      <c r="B78" s="4">
        <v>44353</v>
      </c>
      <c r="C78" s="5">
        <v>14322.287605818326</v>
      </c>
      <c r="D78" s="5">
        <v>13058.316834455929</v>
      </c>
      <c r="E78" s="5">
        <v>1263.970771362398</v>
      </c>
      <c r="F78" s="34"/>
      <c r="G78" s="34"/>
    </row>
    <row r="79" spans="1:7" x14ac:dyDescent="0.3">
      <c r="A79" s="3">
        <v>24</v>
      </c>
      <c r="B79" s="4">
        <v>44360</v>
      </c>
      <c r="C79" s="5">
        <v>13924.29537592419</v>
      </c>
      <c r="D79" s="5">
        <v>12797.07296467296</v>
      </c>
      <c r="E79" s="5">
        <v>1127.2224112512297</v>
      </c>
      <c r="F79" s="34"/>
      <c r="G79" s="34"/>
    </row>
    <row r="80" spans="1:7" x14ac:dyDescent="0.3">
      <c r="A80" s="3">
        <v>25</v>
      </c>
      <c r="B80" s="4">
        <v>44367</v>
      </c>
      <c r="C80" s="5">
        <v>15707.664212715259</v>
      </c>
      <c r="D80" s="5">
        <v>14650.150481009594</v>
      </c>
      <c r="E80" s="5">
        <v>1057.5137317056656</v>
      </c>
      <c r="F80" s="34"/>
      <c r="G80" s="34"/>
    </row>
    <row r="81" spans="1:7" x14ac:dyDescent="0.3">
      <c r="A81" s="3">
        <v>26</v>
      </c>
      <c r="B81" s="4">
        <v>44374</v>
      </c>
      <c r="C81" s="5">
        <v>17320.836773133913</v>
      </c>
      <c r="D81" s="5">
        <v>16309.913729780097</v>
      </c>
      <c r="E81" s="5">
        <v>1010.9230433538164</v>
      </c>
      <c r="F81" s="34"/>
      <c r="G81" s="34"/>
    </row>
    <row r="82" spans="1:7" x14ac:dyDescent="0.3">
      <c r="A82" s="3">
        <v>27</v>
      </c>
      <c r="B82" s="4">
        <v>44381</v>
      </c>
      <c r="C82" s="5">
        <v>18845.802919878803</v>
      </c>
      <c r="D82" s="5">
        <v>18007.291966034536</v>
      </c>
      <c r="E82" s="5">
        <v>838.51095384426458</v>
      </c>
      <c r="F82" s="34"/>
      <c r="G82" s="34"/>
    </row>
    <row r="83" spans="1:7" x14ac:dyDescent="0.3">
      <c r="A83" s="3">
        <v>28</v>
      </c>
      <c r="B83" s="4">
        <v>44388</v>
      </c>
      <c r="C83" s="5">
        <v>21316.472747073196</v>
      </c>
      <c r="D83" s="5">
        <v>19933.672042555561</v>
      </c>
      <c r="E83" s="5">
        <v>1382.8007045176346</v>
      </c>
      <c r="F83" s="34"/>
      <c r="G83" s="34"/>
    </row>
    <row r="84" spans="1:7" x14ac:dyDescent="0.3">
      <c r="A84" s="3">
        <v>29</v>
      </c>
      <c r="B84" s="4">
        <v>44395</v>
      </c>
      <c r="C84" s="5">
        <v>20365.230125060458</v>
      </c>
      <c r="D84" s="5">
        <v>19530.328390497161</v>
      </c>
      <c r="E84" s="5">
        <v>834.90173456329683</v>
      </c>
      <c r="F84" s="34"/>
      <c r="G84" s="34"/>
    </row>
    <row r="85" spans="1:7" x14ac:dyDescent="0.3">
      <c r="A85" s="3">
        <v>30</v>
      </c>
      <c r="B85" s="4">
        <v>44402</v>
      </c>
      <c r="C85" s="5">
        <v>19041.916842072453</v>
      </c>
      <c r="D85" s="5">
        <v>17888.905546908059</v>
      </c>
      <c r="E85" s="5">
        <v>1153.0112951643937</v>
      </c>
      <c r="F85" s="34"/>
      <c r="G85" s="34"/>
    </row>
    <row r="86" spans="1:7" x14ac:dyDescent="0.3">
      <c r="A86" s="3">
        <v>31</v>
      </c>
      <c r="B86" s="4">
        <v>44409</v>
      </c>
      <c r="C86" s="5">
        <v>17394.081108943708</v>
      </c>
      <c r="D86" s="5">
        <v>16063.06869369547</v>
      </c>
      <c r="E86" s="5">
        <v>1331.0124152482376</v>
      </c>
      <c r="F86" s="34"/>
      <c r="G86" s="34"/>
    </row>
    <row r="87" spans="1:7" x14ac:dyDescent="0.3">
      <c r="A87" s="3">
        <v>32</v>
      </c>
      <c r="B87" s="4">
        <v>44416</v>
      </c>
      <c r="C87" s="5">
        <v>15605.9824742438</v>
      </c>
      <c r="D87" s="5">
        <v>14432.910461784079</v>
      </c>
      <c r="E87" s="5">
        <v>1173.0720124597212</v>
      </c>
      <c r="F87" s="34"/>
      <c r="G87" s="34"/>
    </row>
    <row r="88" spans="1:7" x14ac:dyDescent="0.3">
      <c r="A88" s="3">
        <v>33</v>
      </c>
      <c r="B88" s="4">
        <v>44423</v>
      </c>
      <c r="C88" s="5">
        <v>15729.739679185666</v>
      </c>
      <c r="D88" s="5">
        <v>14601.978213624527</v>
      </c>
      <c r="E88" s="5">
        <v>1127.7614655611403</v>
      </c>
      <c r="F88" s="34"/>
      <c r="G88" s="34"/>
    </row>
    <row r="89" spans="1:7" x14ac:dyDescent="0.3">
      <c r="A89" s="3">
        <v>34</v>
      </c>
      <c r="B89" s="4">
        <v>44430</v>
      </c>
      <c r="C89" s="5">
        <v>14838.137772613623</v>
      </c>
      <c r="D89" s="5">
        <v>13710.284533129861</v>
      </c>
      <c r="E89" s="5">
        <v>1127.8532394837623</v>
      </c>
      <c r="F89" s="34"/>
      <c r="G89" s="34"/>
    </row>
    <row r="90" spans="1:7" x14ac:dyDescent="0.3">
      <c r="A90" s="3">
        <v>35</v>
      </c>
      <c r="B90" s="4">
        <v>44437</v>
      </c>
      <c r="C90" s="5">
        <v>14643.876393419359</v>
      </c>
      <c r="D90" s="5">
        <v>13350.189961554075</v>
      </c>
      <c r="E90" s="5">
        <v>1293.6864318652856</v>
      </c>
      <c r="F90" s="34"/>
      <c r="G90" s="34"/>
    </row>
    <row r="91" spans="1:7" x14ac:dyDescent="0.3">
      <c r="A91" s="3">
        <v>36</v>
      </c>
      <c r="B91" s="4">
        <v>44444</v>
      </c>
      <c r="C91" s="5">
        <v>13627.087680136705</v>
      </c>
      <c r="D91" s="5">
        <v>12264.346252579639</v>
      </c>
      <c r="E91" s="5">
        <v>1362.7414275570663</v>
      </c>
      <c r="F91" s="34"/>
      <c r="G91" s="34"/>
    </row>
    <row r="92" spans="1:7" x14ac:dyDescent="0.3">
      <c r="A92" s="3">
        <v>37</v>
      </c>
      <c r="B92" s="4">
        <v>44451</v>
      </c>
      <c r="C92" s="5">
        <v>12118.390380669296</v>
      </c>
      <c r="D92" s="5">
        <v>10973.653762002312</v>
      </c>
      <c r="E92" s="5">
        <v>1144.7366186669849</v>
      </c>
      <c r="F92" s="34"/>
      <c r="G92" s="34"/>
    </row>
    <row r="93" spans="1:7" x14ac:dyDescent="0.3">
      <c r="A93" s="3">
        <v>38</v>
      </c>
      <c r="B93" s="4">
        <v>44458</v>
      </c>
      <c r="C93" s="5">
        <v>11737.037461622822</v>
      </c>
      <c r="D93" s="5">
        <v>10462.923585751687</v>
      </c>
      <c r="E93" s="5">
        <v>1274.113875871135</v>
      </c>
      <c r="F93" s="34"/>
      <c r="G93" s="34"/>
    </row>
    <row r="94" spans="1:7" x14ac:dyDescent="0.3">
      <c r="A94" s="3">
        <v>39</v>
      </c>
      <c r="B94" s="4">
        <v>44465</v>
      </c>
      <c r="C94" s="5">
        <v>11081.943845534139</v>
      </c>
      <c r="D94" s="5">
        <v>9806.4784234635481</v>
      </c>
      <c r="E94" s="5">
        <v>1275.4654220705893</v>
      </c>
      <c r="F94" s="34"/>
      <c r="G94" s="34"/>
    </row>
    <row r="95" spans="1:7" x14ac:dyDescent="0.3">
      <c r="A95" s="3">
        <v>40</v>
      </c>
      <c r="B95" s="4">
        <v>44472</v>
      </c>
      <c r="C95" s="5">
        <v>11036.940749742971</v>
      </c>
      <c r="D95" s="5">
        <v>9761.4776163985698</v>
      </c>
      <c r="E95" s="5">
        <v>1275.4631333444006</v>
      </c>
      <c r="F95" s="34"/>
      <c r="G95" s="34"/>
    </row>
    <row r="96" spans="1:7" x14ac:dyDescent="0.3">
      <c r="A96" s="3">
        <v>41</v>
      </c>
      <c r="B96" s="4">
        <v>44479</v>
      </c>
      <c r="C96" s="5">
        <v>10764.211687454295</v>
      </c>
      <c r="D96" s="5">
        <v>9624.8345937476442</v>
      </c>
      <c r="E96" s="5">
        <v>1139.3770937066517</v>
      </c>
      <c r="F96" s="34"/>
      <c r="G96" s="34"/>
    </row>
    <row r="97" spans="1:7" x14ac:dyDescent="0.3">
      <c r="A97" s="3">
        <v>42</v>
      </c>
      <c r="B97" s="4">
        <v>44486</v>
      </c>
      <c r="C97" s="5">
        <v>10479.585741333969</v>
      </c>
      <c r="D97" s="5">
        <v>9324.6596740296882</v>
      </c>
      <c r="E97" s="5">
        <v>1154.9260673042825</v>
      </c>
      <c r="F97" s="34"/>
      <c r="G97" s="34"/>
    </row>
    <row r="98" spans="1:7" x14ac:dyDescent="0.3">
      <c r="A98" s="97" t="s">
        <v>171</v>
      </c>
      <c r="B98" s="97"/>
      <c r="C98" s="27">
        <f>SUM(C3:C97)</f>
        <v>1182526.3053728908</v>
      </c>
      <c r="D98" s="27">
        <f t="shared" ref="D98:E98" si="0">SUM(D3:D97)</f>
        <v>1084379.7090906694</v>
      </c>
      <c r="E98" s="27">
        <f t="shared" si="0"/>
        <v>98146.596282220838</v>
      </c>
    </row>
    <row r="99" spans="1:7" x14ac:dyDescent="0.3">
      <c r="A99" s="14"/>
      <c r="B99" s="14"/>
      <c r="C99" s="16"/>
      <c r="D99" s="17"/>
      <c r="E99" s="17"/>
    </row>
    <row r="100" spans="1:7" x14ac:dyDescent="0.3">
      <c r="A100" s="18" t="s">
        <v>24</v>
      </c>
      <c r="B100" s="15"/>
      <c r="C100" s="36"/>
      <c r="D100" s="37"/>
      <c r="E100" s="37"/>
      <c r="F100" s="34"/>
      <c r="G100" s="34"/>
    </row>
    <row r="101" spans="1:7" x14ac:dyDescent="0.3">
      <c r="A101" s="19" t="s">
        <v>172</v>
      </c>
      <c r="B101" s="20"/>
      <c r="C101" s="28">
        <v>267476.03157134203</v>
      </c>
      <c r="D101" s="21"/>
      <c r="E101" s="22"/>
      <c r="F101" s="23"/>
      <c r="G101" s="23"/>
    </row>
    <row r="102" spans="1:7" x14ac:dyDescent="0.3">
      <c r="A102" s="18" t="s">
        <v>22</v>
      </c>
      <c r="B102" s="24"/>
      <c r="C102" s="25"/>
      <c r="D102" s="23"/>
      <c r="E102" s="23"/>
      <c r="F102" s="23"/>
      <c r="G102" s="23"/>
    </row>
    <row r="103" spans="1:7" x14ac:dyDescent="0.3">
      <c r="A103" s="19" t="s">
        <v>172</v>
      </c>
      <c r="B103" s="20"/>
      <c r="C103" s="28">
        <v>263378.228977511</v>
      </c>
      <c r="D103" s="23"/>
      <c r="E103" s="26"/>
      <c r="F103" s="23"/>
      <c r="G103" s="23"/>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30" spans="5:5" x14ac:dyDescent="0.3">
      <c r="E130" s="1"/>
    </row>
  </sheetData>
  <mergeCells count="3">
    <mergeCell ref="C1:E1"/>
    <mergeCell ref="A1:B2"/>
    <mergeCell ref="A98:B9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0"/>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502.23725389531597</v>
      </c>
      <c r="E9" s="5">
        <v>1311.0009826748765</v>
      </c>
      <c r="F9" s="5">
        <v>1665.307281660992</v>
      </c>
      <c r="G9" s="5">
        <v>1104.1188862263539</v>
      </c>
      <c r="H9" s="5">
        <v>707.17987946353469</v>
      </c>
      <c r="I9" s="5">
        <v>252.21348835169164</v>
      </c>
      <c r="J9" s="5">
        <v>650.76430037890827</v>
      </c>
      <c r="K9" s="5">
        <v>832.23592639566266</v>
      </c>
      <c r="L9" s="5">
        <v>8322.7402926962368</v>
      </c>
      <c r="M9" s="1"/>
    </row>
    <row r="10" spans="1:13" x14ac:dyDescent="0.3">
      <c r="A10" s="3">
        <v>8</v>
      </c>
      <c r="B10" s="4">
        <v>43877</v>
      </c>
      <c r="C10" s="5">
        <v>1293.5302063754823</v>
      </c>
      <c r="D10" s="5">
        <v>509.16649627788695</v>
      </c>
      <c r="E10" s="5">
        <v>1414.4300281638489</v>
      </c>
      <c r="F10" s="5">
        <v>1759.8658775565195</v>
      </c>
      <c r="G10" s="5">
        <v>1018.0561252850471</v>
      </c>
      <c r="H10" s="5">
        <v>697.44913962482701</v>
      </c>
      <c r="I10" s="5">
        <v>239.27143858135878</v>
      </c>
      <c r="J10" s="5">
        <v>635.57375186406205</v>
      </c>
      <c r="K10" s="5">
        <v>788.96113496658938</v>
      </c>
      <c r="L10" s="5">
        <v>8356.3041986956214</v>
      </c>
      <c r="M10" s="1"/>
    </row>
    <row r="11" spans="1:13" x14ac:dyDescent="0.3">
      <c r="A11" s="3">
        <v>9</v>
      </c>
      <c r="B11" s="4">
        <v>43884</v>
      </c>
      <c r="C11" s="5">
        <v>1168.8611213264087</v>
      </c>
      <c r="D11" s="5">
        <v>483.47351629035904</v>
      </c>
      <c r="E11" s="5">
        <v>1414.9059321321636</v>
      </c>
      <c r="F11" s="5">
        <v>1539.361142877975</v>
      </c>
      <c r="G11" s="5">
        <v>1047.6076406368575</v>
      </c>
      <c r="H11" s="5">
        <v>732.57269588578674</v>
      </c>
      <c r="I11" s="5">
        <v>252.47439977140638</v>
      </c>
      <c r="J11" s="5">
        <v>618.3318811778513</v>
      </c>
      <c r="K11" s="5">
        <v>812.41538941692102</v>
      </c>
      <c r="L11" s="5">
        <v>8070.0037195157292</v>
      </c>
      <c r="M11" s="1"/>
    </row>
    <row r="12" spans="1:13" x14ac:dyDescent="0.3">
      <c r="A12" s="3">
        <v>10</v>
      </c>
      <c r="B12" s="4">
        <v>43891</v>
      </c>
      <c r="C12" s="5">
        <v>1442.4139010783729</v>
      </c>
      <c r="D12" s="5">
        <v>475.39077138937381</v>
      </c>
      <c r="E12" s="5">
        <v>1460.3232699593559</v>
      </c>
      <c r="F12" s="5">
        <v>1689.8799709852508</v>
      </c>
      <c r="G12" s="5">
        <v>1035.3055400868816</v>
      </c>
      <c r="H12" s="5">
        <v>758.41651971615545</v>
      </c>
      <c r="I12" s="5">
        <v>280.25389362833528</v>
      </c>
      <c r="J12" s="5">
        <v>562.06786177535798</v>
      </c>
      <c r="K12" s="5">
        <v>875.34259025527172</v>
      </c>
      <c r="L12" s="5">
        <v>8579.394318874356</v>
      </c>
      <c r="M12" s="1"/>
    </row>
    <row r="13" spans="1:13" x14ac:dyDescent="0.3">
      <c r="A13" s="3">
        <v>11</v>
      </c>
      <c r="B13" s="4">
        <v>43898</v>
      </c>
      <c r="C13" s="5">
        <v>1247.709724892266</v>
      </c>
      <c r="D13" s="5">
        <v>500.8862562189172</v>
      </c>
      <c r="E13" s="5">
        <v>1435.4713564955682</v>
      </c>
      <c r="F13" s="5">
        <v>1629.9905527339924</v>
      </c>
      <c r="G13" s="5">
        <v>1147.5170482653161</v>
      </c>
      <c r="H13" s="5">
        <v>743.5926241648076</v>
      </c>
      <c r="I13" s="5">
        <v>242.50053996171701</v>
      </c>
      <c r="J13" s="5">
        <v>611.0854087276673</v>
      </c>
      <c r="K13" s="5">
        <v>832.3190583395816</v>
      </c>
      <c r="L13" s="5">
        <v>8391.072569799835</v>
      </c>
      <c r="M13" s="1"/>
    </row>
    <row r="14" spans="1:13" x14ac:dyDescent="0.3">
      <c r="A14" s="3">
        <v>12</v>
      </c>
      <c r="B14" s="4">
        <v>43905</v>
      </c>
      <c r="C14" s="5">
        <v>1235.8393616107078</v>
      </c>
      <c r="D14" s="5">
        <v>463.12413377915175</v>
      </c>
      <c r="E14" s="5">
        <v>1476.6030869104807</v>
      </c>
      <c r="F14" s="5">
        <v>1637.2934857362857</v>
      </c>
      <c r="G14" s="5">
        <v>1019.7654072253013</v>
      </c>
      <c r="H14" s="5">
        <v>669.75211672543719</v>
      </c>
      <c r="I14" s="5">
        <v>243.50973079082382</v>
      </c>
      <c r="J14" s="5">
        <v>625.49026342417278</v>
      </c>
      <c r="K14" s="5">
        <v>808.14177792219061</v>
      </c>
      <c r="L14" s="5">
        <v>8179.5193641245505</v>
      </c>
      <c r="M14" s="1"/>
    </row>
    <row r="15" spans="1:13" x14ac:dyDescent="0.3">
      <c r="A15" s="3">
        <v>13</v>
      </c>
      <c r="B15" s="4">
        <v>43912</v>
      </c>
      <c r="C15" s="5">
        <v>1278.0915496187126</v>
      </c>
      <c r="D15" s="5">
        <v>523.31532207377131</v>
      </c>
      <c r="E15" s="5">
        <v>1369.3217287242419</v>
      </c>
      <c r="F15" s="5">
        <v>1639.6178661057488</v>
      </c>
      <c r="G15" s="5">
        <v>1050.2917563526833</v>
      </c>
      <c r="H15" s="5">
        <v>714.18349961668139</v>
      </c>
      <c r="I15" s="5">
        <v>247.93452994437453</v>
      </c>
      <c r="J15" s="5">
        <v>567.23873420204723</v>
      </c>
      <c r="K15" s="5">
        <v>844.76836946316621</v>
      </c>
      <c r="L15" s="5">
        <v>8234.7633561014281</v>
      </c>
      <c r="M15" s="1"/>
    </row>
    <row r="16" spans="1:13" x14ac:dyDescent="0.3">
      <c r="A16" s="3">
        <v>14</v>
      </c>
      <c r="B16" s="4">
        <v>43919</v>
      </c>
      <c r="C16" s="5">
        <v>1305.2430551926914</v>
      </c>
      <c r="D16" s="5">
        <v>497.04359811378561</v>
      </c>
      <c r="E16" s="5">
        <v>1345.5017981896967</v>
      </c>
      <c r="F16" s="5">
        <v>1550.9210639586965</v>
      </c>
      <c r="G16" s="5">
        <v>1030.3652731559368</v>
      </c>
      <c r="H16" s="5">
        <v>781.9474829135595</v>
      </c>
      <c r="I16" s="5">
        <v>247.60119329386859</v>
      </c>
      <c r="J16" s="5">
        <v>596.71085623614545</v>
      </c>
      <c r="K16" s="5">
        <v>876.85328443763183</v>
      </c>
      <c r="L16" s="5">
        <v>8232.1876054920122</v>
      </c>
      <c r="M16" s="1"/>
    </row>
    <row r="17" spans="1:13" x14ac:dyDescent="0.3">
      <c r="A17" s="3">
        <v>15</v>
      </c>
      <c r="B17" s="4">
        <v>43926</v>
      </c>
      <c r="C17" s="5">
        <v>1265.3972048636942</v>
      </c>
      <c r="D17" s="5">
        <v>499.57231200445824</v>
      </c>
      <c r="E17" s="5">
        <v>1430.4033312430697</v>
      </c>
      <c r="F17" s="5">
        <v>1531.1177695240881</v>
      </c>
      <c r="G17" s="5">
        <v>1021.3605340926803</v>
      </c>
      <c r="H17" s="5">
        <v>767.27016607857013</v>
      </c>
      <c r="I17" s="5">
        <v>241.21587420420383</v>
      </c>
      <c r="J17" s="5">
        <v>648.87403868344109</v>
      </c>
      <c r="K17" s="5">
        <v>879.4101828999261</v>
      </c>
      <c r="L17" s="5">
        <v>8284.62141359413</v>
      </c>
      <c r="M17" s="1"/>
    </row>
    <row r="18" spans="1:13" x14ac:dyDescent="0.3">
      <c r="A18" s="3">
        <v>16</v>
      </c>
      <c r="B18" s="4">
        <v>43933</v>
      </c>
      <c r="C18" s="5">
        <v>1245.0422322244399</v>
      </c>
      <c r="D18" s="5">
        <v>475.53205329071517</v>
      </c>
      <c r="E18" s="5">
        <v>1350.04825702786</v>
      </c>
      <c r="F18" s="5">
        <v>1583.4940840267664</v>
      </c>
      <c r="G18" s="5">
        <v>1094.6482567073454</v>
      </c>
      <c r="H18" s="5">
        <v>733.1569949711768</v>
      </c>
      <c r="I18" s="5">
        <v>260.33872909122624</v>
      </c>
      <c r="J18" s="5">
        <v>593.24384630958775</v>
      </c>
      <c r="K18" s="5">
        <v>783.32058488284906</v>
      </c>
      <c r="L18" s="5">
        <v>8118.8250385319661</v>
      </c>
      <c r="M18" s="1"/>
    </row>
    <row r="19" spans="1:13" x14ac:dyDescent="0.3">
      <c r="A19" s="3">
        <v>17</v>
      </c>
      <c r="B19" s="4">
        <v>43940</v>
      </c>
      <c r="C19" s="5">
        <v>1295.0530727013725</v>
      </c>
      <c r="D19" s="5">
        <v>451.59001296522638</v>
      </c>
      <c r="E19" s="5">
        <v>1360.581532093895</v>
      </c>
      <c r="F19" s="5">
        <v>1531.8309699315751</v>
      </c>
      <c r="G19" s="5">
        <v>961.09210991073337</v>
      </c>
      <c r="H19" s="5">
        <v>663.8718519633444</v>
      </c>
      <c r="I19" s="5">
        <v>230.95205455140072</v>
      </c>
      <c r="J19" s="5">
        <v>601.65408191601114</v>
      </c>
      <c r="K19" s="5">
        <v>836.327799361399</v>
      </c>
      <c r="L19" s="5">
        <v>7932.9534853949572</v>
      </c>
      <c r="M19" s="1"/>
    </row>
    <row r="20" spans="1:13" x14ac:dyDescent="0.3">
      <c r="A20" s="3">
        <v>18</v>
      </c>
      <c r="B20" s="4">
        <v>43947</v>
      </c>
      <c r="C20" s="5">
        <v>1213.1932318994391</v>
      </c>
      <c r="D20" s="5">
        <v>481.21704378199513</v>
      </c>
      <c r="E20" s="5">
        <v>1393.2313311709918</v>
      </c>
      <c r="F20" s="5">
        <v>1480.6917397966381</v>
      </c>
      <c r="G20" s="5">
        <v>1026.8714401420532</v>
      </c>
      <c r="H20" s="5">
        <v>746.02433722775004</v>
      </c>
      <c r="I20" s="5">
        <v>240.11417482713071</v>
      </c>
      <c r="J20" s="5">
        <v>596.27614787616051</v>
      </c>
      <c r="K20" s="5">
        <v>817.09045823514543</v>
      </c>
      <c r="L20" s="5">
        <v>7994.7099049573044</v>
      </c>
      <c r="M20" s="1"/>
    </row>
    <row r="21" spans="1:13" x14ac:dyDescent="0.3">
      <c r="A21" s="3">
        <v>19</v>
      </c>
      <c r="B21" s="4">
        <v>43954</v>
      </c>
      <c r="C21" s="5">
        <v>1313.2533691120557</v>
      </c>
      <c r="D21" s="5">
        <v>488.18373105359854</v>
      </c>
      <c r="E21" s="5">
        <v>1468.0567125992561</v>
      </c>
      <c r="F21" s="5">
        <v>1581.006876807653</v>
      </c>
      <c r="G21" s="5">
        <v>1036.3322445413035</v>
      </c>
      <c r="H21" s="5">
        <v>720.78310322928746</v>
      </c>
      <c r="I21" s="5">
        <v>258.16617713289645</v>
      </c>
      <c r="J21" s="5">
        <v>586.46023723839312</v>
      </c>
      <c r="K21" s="5">
        <v>884.74362447506826</v>
      </c>
      <c r="L21" s="5">
        <v>8336.9860761895125</v>
      </c>
      <c r="M21" s="1"/>
    </row>
    <row r="22" spans="1:13" x14ac:dyDescent="0.3">
      <c r="A22" s="3">
        <v>20</v>
      </c>
      <c r="B22" s="4">
        <v>43961</v>
      </c>
      <c r="C22" s="5">
        <v>1303.8003978349166</v>
      </c>
      <c r="D22" s="5">
        <v>524.81082225494151</v>
      </c>
      <c r="E22" s="5">
        <v>1449.56552132865</v>
      </c>
      <c r="F22" s="5">
        <v>1631.3689276013517</v>
      </c>
      <c r="G22" s="5">
        <v>1046.7168373800555</v>
      </c>
      <c r="H22" s="5">
        <v>739.92121578599051</v>
      </c>
      <c r="I22" s="5">
        <v>242.36957958282585</v>
      </c>
      <c r="J22" s="5">
        <v>623.53465800745346</v>
      </c>
      <c r="K22" s="5">
        <v>912.29883697611183</v>
      </c>
      <c r="L22" s="5">
        <v>8474.3867967522965</v>
      </c>
      <c r="M22" s="1"/>
    </row>
    <row r="23" spans="1:13" x14ac:dyDescent="0.3">
      <c r="A23" s="3">
        <v>21</v>
      </c>
      <c r="B23" s="4">
        <v>43968</v>
      </c>
      <c r="C23" s="5">
        <v>1422.9409671822154</v>
      </c>
      <c r="D23" s="5">
        <v>486.36846479774101</v>
      </c>
      <c r="E23" s="5">
        <v>1436.5301276687749</v>
      </c>
      <c r="F23" s="5">
        <v>1541.8487930001579</v>
      </c>
      <c r="G23" s="5">
        <v>1059.8938599333528</v>
      </c>
      <c r="H23" s="5">
        <v>722.93735413389959</v>
      </c>
      <c r="I23" s="5">
        <v>223.90734379271444</v>
      </c>
      <c r="J23" s="5">
        <v>583.11300086440519</v>
      </c>
      <c r="K23" s="5">
        <v>1142.1342591112091</v>
      </c>
      <c r="L23" s="5">
        <v>8619.6741704844717</v>
      </c>
      <c r="M23" s="1"/>
    </row>
    <row r="24" spans="1:13" x14ac:dyDescent="0.3">
      <c r="A24" s="29">
        <v>22</v>
      </c>
      <c r="B24" s="4">
        <v>43975</v>
      </c>
      <c r="C24" s="29">
        <v>1525.856093989948</v>
      </c>
      <c r="D24" s="29">
        <v>546.4437834636874</v>
      </c>
      <c r="E24" s="29">
        <v>1618.3361843670727</v>
      </c>
      <c r="F24" s="29">
        <v>1621.1272536293784</v>
      </c>
      <c r="G24" s="29">
        <v>1040.8329825570734</v>
      </c>
      <c r="H24" s="29">
        <v>707.7125004775628</v>
      </c>
      <c r="I24" s="29">
        <v>292.05433285233084</v>
      </c>
      <c r="J24" s="29">
        <v>605.76393886843982</v>
      </c>
      <c r="K24" s="29">
        <v>1212.5963113659964</v>
      </c>
      <c r="L24" s="29">
        <v>9170.7233815714899</v>
      </c>
      <c r="M24" s="1"/>
    </row>
    <row r="25" spans="1:13" x14ac:dyDescent="0.3">
      <c r="A25" s="29">
        <v>23</v>
      </c>
      <c r="B25" s="4">
        <v>43982</v>
      </c>
      <c r="C25" s="29">
        <v>1556.6556765645191</v>
      </c>
      <c r="D25" s="29">
        <v>608.90489034241023</v>
      </c>
      <c r="E25" s="29">
        <v>1555.0979243434522</v>
      </c>
      <c r="F25" s="29">
        <v>1673.2469265171255</v>
      </c>
      <c r="G25" s="29">
        <v>1035.6606153526386</v>
      </c>
      <c r="H25" s="29">
        <v>760.92304523131816</v>
      </c>
      <c r="I25" s="29">
        <v>266.63308055827855</v>
      </c>
      <c r="J25" s="29">
        <v>636.64938969481113</v>
      </c>
      <c r="K25" s="29">
        <v>1308.6604373711532</v>
      </c>
      <c r="L25" s="29">
        <v>9402.4319859757088</v>
      </c>
      <c r="M25" s="1"/>
    </row>
    <row r="26" spans="1:13" x14ac:dyDescent="0.3">
      <c r="A26" s="29">
        <v>24</v>
      </c>
      <c r="B26" s="4">
        <v>43989</v>
      </c>
      <c r="C26" s="29">
        <v>1729.4935345164747</v>
      </c>
      <c r="D26" s="29">
        <v>592.33051352366817</v>
      </c>
      <c r="E26" s="29">
        <v>1665.5371636947377</v>
      </c>
      <c r="F26" s="29">
        <v>1735.4538875299947</v>
      </c>
      <c r="G26" s="29">
        <v>1166.6798432200037</v>
      </c>
      <c r="H26" s="29">
        <v>763.93771685038848</v>
      </c>
      <c r="I26" s="29">
        <v>276.54351285385246</v>
      </c>
      <c r="J26" s="29">
        <v>637.2659097025512</v>
      </c>
      <c r="K26" s="29">
        <v>1450.6382556671695</v>
      </c>
      <c r="L26" s="29">
        <v>10017.88033755884</v>
      </c>
      <c r="M26" s="1"/>
    </row>
    <row r="27" spans="1:13" x14ac:dyDescent="0.3">
      <c r="A27" s="29">
        <v>25</v>
      </c>
      <c r="B27" s="4">
        <v>43996</v>
      </c>
      <c r="C27" s="29">
        <v>1999.7812947145756</v>
      </c>
      <c r="D27" s="29">
        <v>616.5340418125337</v>
      </c>
      <c r="E27" s="29">
        <v>2174.6368579573141</v>
      </c>
      <c r="F27" s="29">
        <v>1899.6574594770359</v>
      </c>
      <c r="G27" s="29">
        <v>1215.0026048612915</v>
      </c>
      <c r="H27" s="29">
        <v>883.71845562512215</v>
      </c>
      <c r="I27" s="29">
        <v>325.79462148410414</v>
      </c>
      <c r="J27" s="29">
        <v>780.77170897930318</v>
      </c>
      <c r="K27" s="29">
        <v>1547.4532131078561</v>
      </c>
      <c r="L27" s="29">
        <v>11443.350258019136</v>
      </c>
      <c r="M27" s="1"/>
    </row>
    <row r="28" spans="1:13" x14ac:dyDescent="0.3">
      <c r="A28" s="29">
        <v>26</v>
      </c>
      <c r="B28" s="4">
        <v>44003</v>
      </c>
      <c r="C28" s="29">
        <v>2241.2064860484397</v>
      </c>
      <c r="D28" s="29">
        <v>593.60717648994932</v>
      </c>
      <c r="E28" s="29">
        <v>2611.7099926484652</v>
      </c>
      <c r="F28" s="29">
        <v>2010.6638376976907</v>
      </c>
      <c r="G28" s="29">
        <v>1192.6228797326348</v>
      </c>
      <c r="H28" s="29">
        <v>875.29410759881432</v>
      </c>
      <c r="I28" s="29">
        <v>289.79771289355483</v>
      </c>
      <c r="J28" s="29">
        <v>771.86203019976097</v>
      </c>
      <c r="K28" s="29">
        <v>1424.6146973623768</v>
      </c>
      <c r="L28" s="29">
        <v>12011.378920671687</v>
      </c>
      <c r="M28" s="1"/>
    </row>
    <row r="29" spans="1:13" x14ac:dyDescent="0.3">
      <c r="A29" s="29">
        <v>27</v>
      </c>
      <c r="B29" s="4">
        <v>44010</v>
      </c>
      <c r="C29" s="29">
        <v>2621.7599163214832</v>
      </c>
      <c r="D29" s="29">
        <v>643.73238513020954</v>
      </c>
      <c r="E29" s="29">
        <v>2978.6958389742849</v>
      </c>
      <c r="F29" s="29">
        <v>2179.3996868756467</v>
      </c>
      <c r="G29" s="29">
        <v>1200.4831072098177</v>
      </c>
      <c r="H29" s="29">
        <v>877.1225393234231</v>
      </c>
      <c r="I29" s="29">
        <v>307.88156366853593</v>
      </c>
      <c r="J29" s="29">
        <v>765.97924352620964</v>
      </c>
      <c r="K29" s="29">
        <v>1410.7592572974343</v>
      </c>
      <c r="L29" s="29">
        <v>12985.813538327044</v>
      </c>
      <c r="M29" s="1"/>
    </row>
    <row r="30" spans="1:13" x14ac:dyDescent="0.3">
      <c r="A30" s="29">
        <v>28</v>
      </c>
      <c r="B30" s="4">
        <v>44017</v>
      </c>
      <c r="C30" s="29">
        <v>2901.6217845071233</v>
      </c>
      <c r="D30" s="29">
        <v>739.82800754908192</v>
      </c>
      <c r="E30" s="29">
        <v>3363.960988369829</v>
      </c>
      <c r="F30" s="29">
        <v>2432.0750910385254</v>
      </c>
      <c r="G30" s="29">
        <v>1220.717738540251</v>
      </c>
      <c r="H30" s="29">
        <v>1037.6313043676266</v>
      </c>
      <c r="I30" s="29">
        <v>288.34461994477425</v>
      </c>
      <c r="J30" s="29">
        <v>873.81551556297291</v>
      </c>
      <c r="K30" s="29">
        <v>1435.6780149987007</v>
      </c>
      <c r="L30" s="29">
        <v>14293.673064878885</v>
      </c>
      <c r="M30" s="1"/>
    </row>
    <row r="31" spans="1:13" x14ac:dyDescent="0.3">
      <c r="A31" s="29">
        <v>29</v>
      </c>
      <c r="B31" s="4">
        <v>44024</v>
      </c>
      <c r="C31" s="29">
        <v>2873.8293579117867</v>
      </c>
      <c r="D31" s="29">
        <v>907.40604436393437</v>
      </c>
      <c r="E31" s="29">
        <v>3819.8421245697868</v>
      </c>
      <c r="F31" s="29">
        <v>3009.1683322015069</v>
      </c>
      <c r="G31" s="29">
        <v>1386.058163186638</v>
      </c>
      <c r="H31" s="29">
        <v>1146.6937414474119</v>
      </c>
      <c r="I31" s="29">
        <v>348.34363934442354</v>
      </c>
      <c r="J31" s="29">
        <v>995.21421764948673</v>
      </c>
      <c r="K31" s="29">
        <v>1378.6585757516805</v>
      </c>
      <c r="L31" s="29">
        <v>15865.214196426652</v>
      </c>
      <c r="M31" s="1"/>
    </row>
    <row r="32" spans="1:13" x14ac:dyDescent="0.3">
      <c r="A32" s="29">
        <v>30</v>
      </c>
      <c r="B32" s="4">
        <v>44031</v>
      </c>
      <c r="C32" s="29">
        <v>2755.5035039268405</v>
      </c>
      <c r="D32" s="29">
        <v>1037.7577800724896</v>
      </c>
      <c r="E32" s="29">
        <v>3440.297198534824</v>
      </c>
      <c r="F32" s="29">
        <v>3301.2151111564353</v>
      </c>
      <c r="G32" s="29">
        <v>1365.7295564441965</v>
      </c>
      <c r="H32" s="29">
        <v>1271.057212804189</v>
      </c>
      <c r="I32" s="29">
        <v>382.52493385039804</v>
      </c>
      <c r="J32" s="29">
        <v>964.44264477199465</v>
      </c>
      <c r="K32" s="29">
        <v>1242.710855396967</v>
      </c>
      <c r="L32" s="29">
        <v>15761.238796958334</v>
      </c>
      <c r="M32" s="1"/>
    </row>
    <row r="33" spans="1:13" x14ac:dyDescent="0.3">
      <c r="A33" s="29">
        <v>31</v>
      </c>
      <c r="B33" s="4">
        <v>44038</v>
      </c>
      <c r="C33" s="29">
        <v>2383.7993462635241</v>
      </c>
      <c r="D33" s="29">
        <v>1111.667900277741</v>
      </c>
      <c r="E33" s="29">
        <v>3059.9069453936727</v>
      </c>
      <c r="F33" s="29">
        <v>3119.709886887933</v>
      </c>
      <c r="G33" s="29">
        <v>1439.454537765143</v>
      </c>
      <c r="H33" s="29">
        <v>1231.0999250990899</v>
      </c>
      <c r="I33" s="29">
        <v>379.55454109759842</v>
      </c>
      <c r="J33" s="29">
        <v>937.30761170988501</v>
      </c>
      <c r="K33" s="29">
        <v>1164.4402601443544</v>
      </c>
      <c r="L33" s="29">
        <v>14826.94095463894</v>
      </c>
      <c r="M33" s="1"/>
    </row>
    <row r="34" spans="1:13" x14ac:dyDescent="0.3">
      <c r="A34" s="29">
        <v>32</v>
      </c>
      <c r="B34" s="4">
        <v>44045</v>
      </c>
      <c r="C34" s="29">
        <v>1999.7223052077104</v>
      </c>
      <c r="D34" s="29">
        <v>1022.2547116378472</v>
      </c>
      <c r="E34" s="29">
        <v>2519.9294073408578</v>
      </c>
      <c r="F34" s="29">
        <v>2869.4493021299927</v>
      </c>
      <c r="G34" s="29">
        <v>1326.6232315185214</v>
      </c>
      <c r="H34" s="29">
        <v>1105.5247330186799</v>
      </c>
      <c r="I34" s="29">
        <v>387.7014744557236</v>
      </c>
      <c r="J34" s="29">
        <v>894.45216795173269</v>
      </c>
      <c r="K34" s="29">
        <v>1189.8727054355195</v>
      </c>
      <c r="L34" s="29">
        <v>13315.530038696586</v>
      </c>
    </row>
    <row r="35" spans="1:13" x14ac:dyDescent="0.3">
      <c r="A35" s="29">
        <v>33</v>
      </c>
      <c r="B35" s="4">
        <v>44052</v>
      </c>
      <c r="C35" s="29">
        <v>1764.6023723933581</v>
      </c>
      <c r="D35" s="29">
        <v>877.0905585709063</v>
      </c>
      <c r="E35" s="29">
        <v>2191.1061423796796</v>
      </c>
      <c r="F35" s="29">
        <v>2447.4289235167153</v>
      </c>
      <c r="G35" s="29">
        <v>1318.5212688540103</v>
      </c>
      <c r="H35" s="29">
        <v>1055.5876177004538</v>
      </c>
      <c r="I35" s="29">
        <v>384.65408102531308</v>
      </c>
      <c r="J35" s="29">
        <v>814.05591172094091</v>
      </c>
      <c r="K35" s="29">
        <v>1028.234811945757</v>
      </c>
      <c r="L35" s="29">
        <v>11881.281688107134</v>
      </c>
    </row>
    <row r="36" spans="1:13" x14ac:dyDescent="0.3">
      <c r="A36" s="29">
        <v>34</v>
      </c>
      <c r="B36" s="4">
        <v>44059</v>
      </c>
      <c r="C36" s="29">
        <v>1819.5082080115958</v>
      </c>
      <c r="D36" s="29">
        <v>849.13992865475302</v>
      </c>
      <c r="E36" s="29">
        <v>1988.9970574894783</v>
      </c>
      <c r="F36" s="29">
        <v>2200.4637293397082</v>
      </c>
      <c r="G36" s="29">
        <v>1229.3815633285471</v>
      </c>
      <c r="H36" s="29">
        <v>906.51541306261288</v>
      </c>
      <c r="I36" s="29">
        <v>385.34755938306796</v>
      </c>
      <c r="J36" s="29">
        <v>835.74085227193723</v>
      </c>
      <c r="K36" s="29">
        <v>1120.6772907442642</v>
      </c>
      <c r="L36" s="29">
        <v>11335.771602285964</v>
      </c>
    </row>
    <row r="37" spans="1:13" x14ac:dyDescent="0.3">
      <c r="A37" s="29">
        <v>35</v>
      </c>
      <c r="B37" s="4">
        <v>44066</v>
      </c>
      <c r="C37" s="29">
        <v>1543.409851852985</v>
      </c>
      <c r="D37" s="29">
        <v>782.13795191825091</v>
      </c>
      <c r="E37" s="29">
        <v>1862.7439214737528</v>
      </c>
      <c r="F37" s="29">
        <v>2015.8742280777312</v>
      </c>
      <c r="G37" s="29">
        <v>1224.1529490408313</v>
      </c>
      <c r="H37" s="29">
        <v>846.1289454563497</v>
      </c>
      <c r="I37" s="29">
        <v>373.18155435518611</v>
      </c>
      <c r="J37" s="29">
        <v>703.70272684382644</v>
      </c>
      <c r="K37" s="29">
        <v>1057.1225912882574</v>
      </c>
      <c r="L37" s="29">
        <v>10408.454720307171</v>
      </c>
    </row>
    <row r="38" spans="1:13" x14ac:dyDescent="0.3">
      <c r="A38" s="29">
        <v>36</v>
      </c>
      <c r="B38" s="4">
        <v>44073</v>
      </c>
      <c r="C38" s="29">
        <v>1581.246943886465</v>
      </c>
      <c r="D38" s="29">
        <v>673.27892428914038</v>
      </c>
      <c r="E38" s="29">
        <v>1765.4870621587258</v>
      </c>
      <c r="F38" s="29">
        <v>2019.6342827920744</v>
      </c>
      <c r="G38" s="29">
        <v>1192.0479934822611</v>
      </c>
      <c r="H38" s="29">
        <v>848.25691273326868</v>
      </c>
      <c r="I38" s="29">
        <v>327.74271754154182</v>
      </c>
      <c r="J38" s="29">
        <v>706.21019687677699</v>
      </c>
      <c r="K38" s="29">
        <v>1069.3842327855932</v>
      </c>
      <c r="L38" s="29">
        <v>10183.289266545846</v>
      </c>
    </row>
    <row r="39" spans="1:13" x14ac:dyDescent="0.3">
      <c r="A39" s="29">
        <v>37</v>
      </c>
      <c r="B39" s="4">
        <v>44080</v>
      </c>
      <c r="C39" s="29">
        <v>1442.4356257490331</v>
      </c>
      <c r="D39" s="29">
        <v>611.2902046651966</v>
      </c>
      <c r="E39" s="29">
        <v>1599.1486791875959</v>
      </c>
      <c r="F39" s="29">
        <v>1699.2030367033781</v>
      </c>
      <c r="G39" s="29">
        <v>1102.5232144173488</v>
      </c>
      <c r="H39" s="29">
        <v>824.65719129906518</v>
      </c>
      <c r="I39" s="29">
        <v>346.98586392204891</v>
      </c>
      <c r="J39" s="29">
        <v>657.36651413161121</v>
      </c>
      <c r="K39" s="29">
        <v>1017.8445406671966</v>
      </c>
      <c r="L39" s="29">
        <v>9301.4548707424747</v>
      </c>
    </row>
    <row r="40" spans="1:13" x14ac:dyDescent="0.3">
      <c r="A40" s="29">
        <v>38</v>
      </c>
      <c r="B40" s="4">
        <v>44087</v>
      </c>
      <c r="C40" s="29">
        <v>1381.2354615282802</v>
      </c>
      <c r="D40" s="29">
        <v>560.86906263884077</v>
      </c>
      <c r="E40" s="29">
        <v>1485.6439569527729</v>
      </c>
      <c r="F40" s="29">
        <v>1787.4817340528632</v>
      </c>
      <c r="G40" s="29">
        <v>1155.295821550859</v>
      </c>
      <c r="H40" s="29">
        <v>783.44356852485475</v>
      </c>
      <c r="I40" s="29">
        <v>304.25221381321376</v>
      </c>
      <c r="J40" s="29">
        <v>662.23029220611784</v>
      </c>
      <c r="K40" s="29">
        <v>835.86887773236379</v>
      </c>
      <c r="L40" s="29">
        <v>8956.3209890001672</v>
      </c>
    </row>
    <row r="41" spans="1:13" x14ac:dyDescent="0.3">
      <c r="A41" s="29">
        <v>39</v>
      </c>
      <c r="B41" s="4">
        <v>44094</v>
      </c>
      <c r="C41" s="29">
        <v>1400.2171510537628</v>
      </c>
      <c r="D41" s="29">
        <v>658.69994734986585</v>
      </c>
      <c r="E41" s="29">
        <v>1495.8387251237111</v>
      </c>
      <c r="F41" s="29">
        <v>1715.2985129754652</v>
      </c>
      <c r="G41" s="29">
        <v>1120.3335359688897</v>
      </c>
      <c r="H41" s="29">
        <v>815.56705720685682</v>
      </c>
      <c r="I41" s="29">
        <v>304.29090206285042</v>
      </c>
      <c r="J41" s="29">
        <v>641.36231927774782</v>
      </c>
      <c r="K41" s="29">
        <v>881.42484671765033</v>
      </c>
      <c r="L41" s="29">
        <v>9033.0329977368019</v>
      </c>
    </row>
    <row r="42" spans="1:13" x14ac:dyDescent="0.3">
      <c r="A42" s="29">
        <v>40</v>
      </c>
      <c r="B42" s="4">
        <v>44101</v>
      </c>
      <c r="C42" s="29">
        <v>1431.8553008082738</v>
      </c>
      <c r="D42" s="29">
        <v>603.92302965182125</v>
      </c>
      <c r="E42" s="29">
        <v>1438.1402443021866</v>
      </c>
      <c r="F42" s="29">
        <v>1670.3438996171915</v>
      </c>
      <c r="G42" s="29">
        <v>1043.6216442970688</v>
      </c>
      <c r="H42" s="29">
        <v>691.54018533960493</v>
      </c>
      <c r="I42" s="29">
        <v>306.87871171578138</v>
      </c>
      <c r="J42" s="29">
        <v>670.18461386975855</v>
      </c>
      <c r="K42" s="29">
        <v>997.83792601186951</v>
      </c>
      <c r="L42" s="29">
        <v>8854.3255556135555</v>
      </c>
    </row>
    <row r="43" spans="1:13" x14ac:dyDescent="0.3">
      <c r="A43" s="29">
        <v>41</v>
      </c>
      <c r="B43" s="4">
        <v>44108</v>
      </c>
      <c r="C43" s="29">
        <v>1474.9669977470505</v>
      </c>
      <c r="D43" s="29">
        <v>586.26836763066785</v>
      </c>
      <c r="E43" s="29">
        <v>1555.5965276377347</v>
      </c>
      <c r="F43" s="29">
        <v>1783.3003509473906</v>
      </c>
      <c r="G43" s="29">
        <v>1160.0540283501023</v>
      </c>
      <c r="H43" s="29">
        <v>777.27656842211252</v>
      </c>
      <c r="I43" s="29">
        <v>320.50388761178237</v>
      </c>
      <c r="J43" s="29">
        <v>654.1257804884284</v>
      </c>
      <c r="K43" s="29">
        <v>948.01546974251801</v>
      </c>
      <c r="L43" s="29">
        <v>9260.1079785777874</v>
      </c>
    </row>
    <row r="44" spans="1:13" x14ac:dyDescent="0.3">
      <c r="A44" s="29">
        <v>42</v>
      </c>
      <c r="B44" s="4">
        <v>44115</v>
      </c>
      <c r="C44" s="29">
        <v>1480.9639260777758</v>
      </c>
      <c r="D44" s="29">
        <v>619.96613258720151</v>
      </c>
      <c r="E44" s="29">
        <v>1569.2310622477798</v>
      </c>
      <c r="F44" s="29">
        <v>1822.1807820508284</v>
      </c>
      <c r="G44" s="29">
        <v>1132.9312296546541</v>
      </c>
      <c r="H44" s="29">
        <v>836.59215854197942</v>
      </c>
      <c r="I44" s="29">
        <v>304.75260442599506</v>
      </c>
      <c r="J44" s="29">
        <v>703.14538802200605</v>
      </c>
      <c r="K44" s="29">
        <v>943.51654155431333</v>
      </c>
      <c r="L44" s="29">
        <v>9413.2798251625354</v>
      </c>
    </row>
    <row r="45" spans="1:13" x14ac:dyDescent="0.3">
      <c r="A45" s="29">
        <v>43</v>
      </c>
      <c r="B45" s="4">
        <v>44122</v>
      </c>
      <c r="C45" s="29">
        <v>1483.5169445012107</v>
      </c>
      <c r="D45" s="29">
        <v>612.29226633219969</v>
      </c>
      <c r="E45" s="29">
        <v>1547.222983845043</v>
      </c>
      <c r="F45" s="29">
        <v>1665.3464546017772</v>
      </c>
      <c r="G45" s="29">
        <v>1190.6777942762562</v>
      </c>
      <c r="H45" s="29">
        <v>836.20722523484005</v>
      </c>
      <c r="I45" s="29">
        <v>333.83352110674127</v>
      </c>
      <c r="J45" s="29">
        <v>766.91861862570556</v>
      </c>
      <c r="K45" s="29">
        <v>867.38094309037137</v>
      </c>
      <c r="L45" s="29">
        <v>9303.3967516141438</v>
      </c>
    </row>
    <row r="46" spans="1:13" x14ac:dyDescent="0.3">
      <c r="A46" s="29">
        <v>44</v>
      </c>
      <c r="B46" s="4">
        <v>44129</v>
      </c>
      <c r="C46" s="29">
        <v>1584.2048325528176</v>
      </c>
      <c r="D46" s="29">
        <v>615.18843516904519</v>
      </c>
      <c r="E46" s="29">
        <v>1525.5953756815406</v>
      </c>
      <c r="F46" s="29">
        <v>1682.1618881593581</v>
      </c>
      <c r="G46" s="29">
        <v>1124.0838718653777</v>
      </c>
      <c r="H46" s="29">
        <v>852.90160989414903</v>
      </c>
      <c r="I46" s="29">
        <v>297.55730943255037</v>
      </c>
      <c r="J46" s="29">
        <v>662.46067446916209</v>
      </c>
      <c r="K46" s="29">
        <v>821.5731570048431</v>
      </c>
      <c r="L46" s="29">
        <v>9165.7271542288436</v>
      </c>
    </row>
    <row r="47" spans="1:13" x14ac:dyDescent="0.3">
      <c r="A47" s="29">
        <v>45</v>
      </c>
      <c r="B47" s="4">
        <v>44136</v>
      </c>
      <c r="C47" s="29">
        <v>1692.0685793314469</v>
      </c>
      <c r="D47" s="29">
        <v>588.30447444289234</v>
      </c>
      <c r="E47" s="29">
        <v>1492.4509241842152</v>
      </c>
      <c r="F47" s="29">
        <v>1775.2721163071155</v>
      </c>
      <c r="G47" s="29">
        <v>1125.9727080209968</v>
      </c>
      <c r="H47" s="29">
        <v>804.9228846346914</v>
      </c>
      <c r="I47" s="29">
        <v>313.04728330229784</v>
      </c>
      <c r="J47" s="29">
        <v>640.47264351615502</v>
      </c>
      <c r="K47" s="29">
        <v>885.27756701459862</v>
      </c>
      <c r="L47" s="29">
        <v>9317.7891807544111</v>
      </c>
    </row>
    <row r="48" spans="1:13" x14ac:dyDescent="0.3">
      <c r="A48" s="29">
        <v>46</v>
      </c>
      <c r="B48" s="4">
        <v>44143</v>
      </c>
      <c r="C48" s="29">
        <v>1923.6369767175952</v>
      </c>
      <c r="D48" s="29">
        <v>557.99580702403762</v>
      </c>
      <c r="E48" s="29">
        <v>1567.3406874631125</v>
      </c>
      <c r="F48" s="29">
        <v>1751.8731840481607</v>
      </c>
      <c r="G48" s="29">
        <v>1305.7202048225195</v>
      </c>
      <c r="H48" s="29">
        <v>804.52075092230837</v>
      </c>
      <c r="I48" s="29">
        <v>279.14133389809092</v>
      </c>
      <c r="J48" s="29">
        <v>607.51543247926816</v>
      </c>
      <c r="K48" s="29">
        <v>948.33431004949466</v>
      </c>
      <c r="L48" s="29">
        <v>9746.0786874245878</v>
      </c>
    </row>
    <row r="49" spans="1:12" x14ac:dyDescent="0.3">
      <c r="A49" s="29">
        <v>47</v>
      </c>
      <c r="B49" s="4">
        <v>44150</v>
      </c>
      <c r="C49" s="29">
        <v>2057.5842094717646</v>
      </c>
      <c r="D49" s="29">
        <v>564.03334720510134</v>
      </c>
      <c r="E49" s="29">
        <v>1510.5893352258499</v>
      </c>
      <c r="F49" s="29">
        <v>1634.972665168759</v>
      </c>
      <c r="G49" s="29">
        <v>1186.8018575588067</v>
      </c>
      <c r="H49" s="29">
        <v>777.92406489184873</v>
      </c>
      <c r="I49" s="29">
        <v>286.28098567757104</v>
      </c>
      <c r="J49" s="29">
        <v>650.30164268616954</v>
      </c>
      <c r="K49" s="29">
        <v>951.36041318532716</v>
      </c>
      <c r="L49" s="29">
        <v>9619.8485210711988</v>
      </c>
    </row>
    <row r="50" spans="1:12" x14ac:dyDescent="0.3">
      <c r="A50" s="29">
        <v>48</v>
      </c>
      <c r="B50" s="4">
        <v>44157</v>
      </c>
      <c r="C50" s="29">
        <v>2391.2883869288253</v>
      </c>
      <c r="D50" s="29">
        <v>463.11156099202208</v>
      </c>
      <c r="E50" s="29">
        <v>1367.4061293324355</v>
      </c>
      <c r="F50" s="29">
        <v>1716.5191768855616</v>
      </c>
      <c r="G50" s="29">
        <v>1093.9153945426995</v>
      </c>
      <c r="H50" s="29">
        <v>669.68830498808802</v>
      </c>
      <c r="I50" s="29">
        <v>255.76272725503844</v>
      </c>
      <c r="J50" s="29">
        <v>598.35726015157343</v>
      </c>
      <c r="K50" s="29">
        <v>901.51319368409247</v>
      </c>
      <c r="L50" s="29">
        <v>9457.5621347603374</v>
      </c>
    </row>
    <row r="51" spans="1:12" x14ac:dyDescent="0.3">
      <c r="A51" s="29">
        <v>49</v>
      </c>
      <c r="B51" s="4">
        <v>44164</v>
      </c>
      <c r="C51" s="29">
        <v>2833.8444055070936</v>
      </c>
      <c r="D51" s="29">
        <v>502.39368015382263</v>
      </c>
      <c r="E51" s="29">
        <v>1490.333578086867</v>
      </c>
      <c r="F51" s="29">
        <v>1791.4141258194018</v>
      </c>
      <c r="G51" s="29">
        <v>1139.5572091582619</v>
      </c>
      <c r="H51" s="29">
        <v>787.90465371323853</v>
      </c>
      <c r="I51" s="29">
        <v>299.88534738718283</v>
      </c>
      <c r="J51" s="29">
        <v>615.5622600974848</v>
      </c>
      <c r="K51" s="29">
        <v>1121.339812050287</v>
      </c>
      <c r="L51" s="29">
        <v>10582.235071973641</v>
      </c>
    </row>
    <row r="52" spans="1:12" x14ac:dyDescent="0.3">
      <c r="A52" s="29">
        <v>50</v>
      </c>
      <c r="B52" s="4">
        <v>44171</v>
      </c>
      <c r="C52" s="29">
        <v>3122.1644341258843</v>
      </c>
      <c r="D52" s="29">
        <v>490.33809289217402</v>
      </c>
      <c r="E52" s="29">
        <v>1559.5118809558003</v>
      </c>
      <c r="F52" s="29">
        <v>2171.3254345561168</v>
      </c>
      <c r="G52" s="29">
        <v>1191.8071230014057</v>
      </c>
      <c r="H52" s="29">
        <v>857.93745315838692</v>
      </c>
      <c r="I52" s="29">
        <v>293.88080545705105</v>
      </c>
      <c r="J52" s="29">
        <v>619.90696306143923</v>
      </c>
      <c r="K52" s="29">
        <v>1252.8155082884241</v>
      </c>
      <c r="L52" s="29">
        <v>11559.687695496681</v>
      </c>
    </row>
    <row r="53" spans="1:12" x14ac:dyDescent="0.3">
      <c r="A53" s="29">
        <v>51</v>
      </c>
      <c r="B53" s="4">
        <v>44178</v>
      </c>
      <c r="C53" s="29">
        <v>3483.2208492215186</v>
      </c>
      <c r="D53" s="29">
        <v>544.02349109241663</v>
      </c>
      <c r="E53" s="29">
        <v>1610.0873421077299</v>
      </c>
      <c r="F53" s="29">
        <v>2687.9306541467904</v>
      </c>
      <c r="G53" s="29">
        <v>1210.2184090345581</v>
      </c>
      <c r="H53" s="29">
        <v>865.60230852987991</v>
      </c>
      <c r="I53" s="29">
        <v>327.57915733426682</v>
      </c>
      <c r="J53" s="29">
        <v>623.25886482846045</v>
      </c>
      <c r="K53" s="29">
        <v>1645.9941988640462</v>
      </c>
      <c r="L53" s="29">
        <v>12997.915275159667</v>
      </c>
    </row>
    <row r="54" spans="1:12" x14ac:dyDescent="0.3">
      <c r="A54" s="29">
        <v>52</v>
      </c>
      <c r="B54" s="4">
        <v>44185</v>
      </c>
      <c r="C54" s="29">
        <v>3709.3393392754497</v>
      </c>
      <c r="D54" s="29">
        <v>638.10084614630796</v>
      </c>
      <c r="E54" s="29">
        <v>2142.6152484035474</v>
      </c>
      <c r="F54" s="29">
        <v>3796.1199833353462</v>
      </c>
      <c r="G54" s="29">
        <v>1407.9434191645264</v>
      </c>
      <c r="H54" s="29">
        <v>1055.94488521736</v>
      </c>
      <c r="I54" s="29">
        <v>352.4508507274013</v>
      </c>
      <c r="J54" s="29">
        <v>764.434566280941</v>
      </c>
      <c r="K54" s="29">
        <v>2035.6687414647674</v>
      </c>
      <c r="L54" s="29">
        <v>15902.617880015649</v>
      </c>
    </row>
    <row r="55" spans="1:12" x14ac:dyDescent="0.3">
      <c r="A55" s="29">
        <v>53</v>
      </c>
      <c r="B55" s="4">
        <v>44192</v>
      </c>
      <c r="C55" s="29">
        <v>3585.3820136005224</v>
      </c>
      <c r="D55" s="29">
        <v>711.63010060766567</v>
      </c>
      <c r="E55" s="29">
        <v>2821.42689996023</v>
      </c>
      <c r="F55" s="29">
        <v>5002.3121291217003</v>
      </c>
      <c r="G55" s="29">
        <v>1994.7417579517394</v>
      </c>
      <c r="H55" s="29">
        <v>1368.7136613117193</v>
      </c>
      <c r="I55" s="29">
        <v>391.36485103832507</v>
      </c>
      <c r="J55" s="29">
        <v>976.38301740719521</v>
      </c>
      <c r="K55" s="29">
        <v>2318.7695886023757</v>
      </c>
      <c r="L55" s="29">
        <v>19170.724019601472</v>
      </c>
    </row>
    <row r="56" spans="1:12" x14ac:dyDescent="0.3">
      <c r="A56" s="38">
        <v>1</v>
      </c>
      <c r="B56" s="4">
        <v>44199</v>
      </c>
      <c r="C56" s="29">
        <v>3643.1233125352201</v>
      </c>
      <c r="D56" s="29">
        <v>882.36427713914964</v>
      </c>
      <c r="E56" s="29">
        <v>3466.0078461095918</v>
      </c>
      <c r="F56" s="29">
        <v>6394.8602280652076</v>
      </c>
      <c r="G56" s="29">
        <v>2816.214930983836</v>
      </c>
      <c r="H56" s="29">
        <v>1722.8837824067978</v>
      </c>
      <c r="I56" s="29">
        <v>362.35916898386654</v>
      </c>
      <c r="J56" s="29">
        <v>1114.0550226367259</v>
      </c>
      <c r="K56" s="29">
        <v>2340.3826459916099</v>
      </c>
      <c r="L56" s="29">
        <v>22742.251214852004</v>
      </c>
    </row>
    <row r="57" spans="1:12" x14ac:dyDescent="0.3">
      <c r="A57" s="38">
        <v>2</v>
      </c>
      <c r="B57" s="4">
        <v>44206</v>
      </c>
      <c r="C57" s="29">
        <v>3372.1604364252962</v>
      </c>
      <c r="D57" s="29">
        <v>928.7449591129855</v>
      </c>
      <c r="E57" s="29">
        <v>3609.8953688115284</v>
      </c>
      <c r="F57" s="29">
        <v>6633.8682791942483</v>
      </c>
      <c r="G57" s="29">
        <v>3635.6094258086728</v>
      </c>
      <c r="H57" s="29">
        <v>2219.5696647017921</v>
      </c>
      <c r="I57" s="29">
        <v>391.54784493686265</v>
      </c>
      <c r="J57" s="29">
        <v>1253.629723054622</v>
      </c>
      <c r="K57" s="29">
        <v>2158.016860064326</v>
      </c>
      <c r="L57" s="29">
        <v>24203.042562110335</v>
      </c>
    </row>
    <row r="58" spans="1:12" x14ac:dyDescent="0.3">
      <c r="A58" s="38">
        <v>3</v>
      </c>
      <c r="B58" s="4">
        <v>44213</v>
      </c>
      <c r="C58" s="29">
        <v>2730.2972358453362</v>
      </c>
      <c r="D58" s="29">
        <v>965.43791413247152</v>
      </c>
      <c r="E58" s="29">
        <v>3239.5435161999012</v>
      </c>
      <c r="F58" s="29">
        <v>5519.1656912597637</v>
      </c>
      <c r="G58" s="29">
        <v>3045.5987717781218</v>
      </c>
      <c r="H58" s="29">
        <v>2039.3538060857054</v>
      </c>
      <c r="I58" s="29">
        <v>435.60140277647849</v>
      </c>
      <c r="J58" s="29">
        <v>1305.4978235700219</v>
      </c>
      <c r="K58" s="29">
        <v>1776.935068978501</v>
      </c>
      <c r="L58" s="29">
        <v>21057.431230626302</v>
      </c>
    </row>
    <row r="59" spans="1:12" x14ac:dyDescent="0.3">
      <c r="A59" s="38">
        <v>4</v>
      </c>
      <c r="B59" s="4">
        <v>44220</v>
      </c>
      <c r="C59" s="29">
        <v>2003.2016361528947</v>
      </c>
      <c r="D59" s="29">
        <v>756.20115844215456</v>
      </c>
      <c r="E59" s="29">
        <v>2429.6762712387249</v>
      </c>
      <c r="F59" s="29">
        <v>3442.8145424262857</v>
      </c>
      <c r="G59" s="29">
        <v>2193.3948588204271</v>
      </c>
      <c r="H59" s="29">
        <v>1551.1433835924563</v>
      </c>
      <c r="I59" s="29">
        <v>349.97620193110532</v>
      </c>
      <c r="J59" s="29">
        <v>1026.4365198109419</v>
      </c>
      <c r="K59" s="29">
        <v>1372.1537121053309</v>
      </c>
      <c r="L59" s="29">
        <v>15124.998284520321</v>
      </c>
    </row>
    <row r="60" spans="1:12" x14ac:dyDescent="0.3">
      <c r="A60" s="38">
        <v>5</v>
      </c>
      <c r="B60" s="4">
        <v>44227</v>
      </c>
      <c r="C60" s="29">
        <v>1664.9667552664973</v>
      </c>
      <c r="D60" s="29">
        <v>740.52453826530439</v>
      </c>
      <c r="E60" s="29">
        <v>2198.7012374388569</v>
      </c>
      <c r="F60" s="29">
        <v>2824.8309047769462</v>
      </c>
      <c r="G60" s="29">
        <v>1676.4472180185121</v>
      </c>
      <c r="H60" s="29">
        <v>1246.2847402945738</v>
      </c>
      <c r="I60" s="29">
        <v>330.30303974740843</v>
      </c>
      <c r="J60" s="29">
        <v>842.95176450383155</v>
      </c>
      <c r="K60" s="29">
        <v>1229.2607194332861</v>
      </c>
      <c r="L60" s="29">
        <v>12754.270917745216</v>
      </c>
    </row>
    <row r="61" spans="1:12" x14ac:dyDescent="0.3">
      <c r="A61" s="38">
        <v>6</v>
      </c>
      <c r="B61" s="4">
        <v>44234</v>
      </c>
      <c r="C61" s="29">
        <v>1608.882931892429</v>
      </c>
      <c r="D61" s="29">
        <v>673.86607107985139</v>
      </c>
      <c r="E61" s="29">
        <v>1836.0215677743022</v>
      </c>
      <c r="F61" s="29">
        <v>2290.8414051065674</v>
      </c>
      <c r="G61" s="29">
        <v>1358.3310799877822</v>
      </c>
      <c r="H61" s="29">
        <v>1078.079579808111</v>
      </c>
      <c r="I61" s="29">
        <v>341.83075120221514</v>
      </c>
      <c r="J61" s="29">
        <v>789.9800660375704</v>
      </c>
      <c r="K61" s="29">
        <v>1061.5175643384014</v>
      </c>
      <c r="L61" s="29">
        <v>11039.351017227229</v>
      </c>
    </row>
    <row r="62" spans="1:12" x14ac:dyDescent="0.3">
      <c r="A62" s="38">
        <v>7</v>
      </c>
      <c r="B62" s="4">
        <v>44241</v>
      </c>
      <c r="C62" s="29">
        <v>1390.4527029387614</v>
      </c>
      <c r="D62" s="29">
        <v>559.75010538338256</v>
      </c>
      <c r="E62" s="29">
        <v>1901.7740261732054</v>
      </c>
      <c r="F62" s="29">
        <v>2053.6187131692691</v>
      </c>
      <c r="G62" s="29">
        <v>1367.5715388359422</v>
      </c>
      <c r="H62" s="29">
        <v>1047.6171764086689</v>
      </c>
      <c r="I62" s="29">
        <v>364.9865644375451</v>
      </c>
      <c r="J62" s="29">
        <v>800.84732686771326</v>
      </c>
      <c r="K62" s="29">
        <v>945.65625178756454</v>
      </c>
      <c r="L62" s="29">
        <v>10432.274406002052</v>
      </c>
    </row>
    <row r="63" spans="1:12" x14ac:dyDescent="0.3">
      <c r="A63" s="38">
        <v>8</v>
      </c>
      <c r="B63" s="4">
        <v>44248</v>
      </c>
      <c r="C63" s="29">
        <v>1396.216990274823</v>
      </c>
      <c r="D63" s="29">
        <v>615.24227949133092</v>
      </c>
      <c r="E63" s="29">
        <v>1719.3970715093908</v>
      </c>
      <c r="F63" s="29">
        <v>1818.0284793640897</v>
      </c>
      <c r="G63" s="29">
        <v>1240.3033639228431</v>
      </c>
      <c r="H63" s="29">
        <v>963.63649570488349</v>
      </c>
      <c r="I63" s="29">
        <v>300.02728812710802</v>
      </c>
      <c r="J63" s="29">
        <v>680.20462154744109</v>
      </c>
      <c r="K63" s="29">
        <v>921.52011801615754</v>
      </c>
      <c r="L63" s="29">
        <v>9654.5767079580673</v>
      </c>
    </row>
    <row r="64" spans="1:12" x14ac:dyDescent="0.3">
      <c r="A64" s="38">
        <v>9</v>
      </c>
      <c r="B64" s="4">
        <v>44255</v>
      </c>
      <c r="C64" s="29">
        <v>1395.3389267393613</v>
      </c>
      <c r="D64" s="29">
        <v>601.78443289904931</v>
      </c>
      <c r="E64" s="29">
        <v>1703.1122678701449</v>
      </c>
      <c r="F64" s="29">
        <v>1857.1736463669922</v>
      </c>
      <c r="G64" s="29">
        <v>1311.5520022754004</v>
      </c>
      <c r="H64" s="29">
        <v>845.59204799706117</v>
      </c>
      <c r="I64" s="29">
        <v>298.16247093164293</v>
      </c>
      <c r="J64" s="29">
        <v>674.45099882584304</v>
      </c>
      <c r="K64" s="29">
        <v>947.16708947460188</v>
      </c>
      <c r="L64" s="29">
        <v>9634.3338833800954</v>
      </c>
    </row>
    <row r="65" spans="1:12" x14ac:dyDescent="0.3">
      <c r="A65" s="38">
        <v>10</v>
      </c>
      <c r="B65" s="4">
        <v>44262</v>
      </c>
      <c r="C65" s="29">
        <v>1363.3594609645618</v>
      </c>
      <c r="D65" s="29">
        <v>620.99236434780346</v>
      </c>
      <c r="E65" s="29">
        <v>1679.3711799891569</v>
      </c>
      <c r="F65" s="29">
        <v>1842.5285844002824</v>
      </c>
      <c r="G65" s="29">
        <v>1264.5997726423047</v>
      </c>
      <c r="H65" s="29">
        <v>1007.1780324883116</v>
      </c>
      <c r="I65" s="29">
        <v>327.53392282472709</v>
      </c>
      <c r="J65" s="29">
        <v>731.78748147257022</v>
      </c>
      <c r="K65" s="29">
        <v>925.69458256913299</v>
      </c>
      <c r="L65" s="29">
        <v>9763.045381698852</v>
      </c>
    </row>
    <row r="66" spans="1:12" x14ac:dyDescent="0.3">
      <c r="A66" s="38">
        <v>11</v>
      </c>
      <c r="B66" s="4">
        <v>44269</v>
      </c>
      <c r="C66" s="29">
        <v>1269.6201795800037</v>
      </c>
      <c r="D66" s="29">
        <v>636.23264390699251</v>
      </c>
      <c r="E66" s="29">
        <v>1608.9153236756861</v>
      </c>
      <c r="F66" s="29">
        <v>1747.6253574695536</v>
      </c>
      <c r="G66" s="29">
        <v>1143.8621970475588</v>
      </c>
      <c r="H66" s="29">
        <v>849.00813551150043</v>
      </c>
      <c r="I66" s="29">
        <v>291.12685795750417</v>
      </c>
      <c r="J66" s="29">
        <v>659.41719122186043</v>
      </c>
      <c r="K66" s="29">
        <v>831.23871481956223</v>
      </c>
      <c r="L66" s="29">
        <v>9037.0466011902208</v>
      </c>
    </row>
    <row r="67" spans="1:12" x14ac:dyDescent="0.3">
      <c r="A67" s="38">
        <v>12</v>
      </c>
      <c r="B67" s="4">
        <v>44276</v>
      </c>
      <c r="C67" s="29">
        <v>1293.2172942906104</v>
      </c>
      <c r="D67" s="29">
        <v>588.61280881142477</v>
      </c>
      <c r="E67" s="29">
        <v>1564.5683258375682</v>
      </c>
      <c r="F67" s="29">
        <v>1722.1069485958656</v>
      </c>
      <c r="G67" s="29">
        <v>1163.7644540754698</v>
      </c>
      <c r="H67" s="29">
        <v>912.9258481519812</v>
      </c>
      <c r="I67" s="29">
        <v>287.72403149211249</v>
      </c>
      <c r="J67" s="29">
        <v>679.45695052133919</v>
      </c>
      <c r="K67" s="29">
        <v>938.6039079557936</v>
      </c>
      <c r="L67" s="29">
        <v>9150.9805697321644</v>
      </c>
    </row>
    <row r="68" spans="1:12" x14ac:dyDescent="0.3">
      <c r="A68" s="38">
        <v>13</v>
      </c>
      <c r="B68" s="4">
        <v>44283</v>
      </c>
      <c r="C68" s="29">
        <v>1359.3957428611311</v>
      </c>
      <c r="D68" s="29">
        <v>615.59197241975335</v>
      </c>
      <c r="E68" s="29">
        <v>1689.6008945223502</v>
      </c>
      <c r="F68" s="29">
        <v>1733.9434838237053</v>
      </c>
      <c r="G68" s="29">
        <v>1180.4374537365147</v>
      </c>
      <c r="H68" s="29">
        <v>864.20686941665508</v>
      </c>
      <c r="I68" s="29">
        <v>283.93070764153862</v>
      </c>
      <c r="J68" s="29">
        <v>660.63403371563959</v>
      </c>
      <c r="K68" s="29">
        <v>868.76302618419038</v>
      </c>
      <c r="L68" s="29">
        <v>9256.5041843214785</v>
      </c>
    </row>
    <row r="69" spans="1:12" x14ac:dyDescent="0.3">
      <c r="A69" s="38">
        <v>14</v>
      </c>
      <c r="B69" s="4">
        <v>44290</v>
      </c>
      <c r="C69" s="29">
        <v>1408.0402624795563</v>
      </c>
      <c r="D69" s="29">
        <v>672.76353101427389</v>
      </c>
      <c r="E69" s="29">
        <v>1726.7632561347848</v>
      </c>
      <c r="F69" s="29">
        <v>1833.6331655348067</v>
      </c>
      <c r="G69" s="29">
        <v>1179.6431282784058</v>
      </c>
      <c r="H69" s="29">
        <v>897.69702579238037</v>
      </c>
      <c r="I69" s="29">
        <v>374.68502484332873</v>
      </c>
      <c r="J69" s="29">
        <v>695.03618728875222</v>
      </c>
      <c r="K69" s="29">
        <v>895.86051160885449</v>
      </c>
      <c r="L69" s="29">
        <v>9684.1220929751435</v>
      </c>
    </row>
    <row r="70" spans="1:12" x14ac:dyDescent="0.3">
      <c r="A70" s="38">
        <v>15</v>
      </c>
      <c r="B70" s="4">
        <v>44297</v>
      </c>
      <c r="C70" s="29">
        <v>1382.9087691427253</v>
      </c>
      <c r="D70" s="29">
        <v>627.20553158379846</v>
      </c>
      <c r="E70" s="29">
        <v>1704.4780849206395</v>
      </c>
      <c r="F70" s="29">
        <v>1791.1880018042907</v>
      </c>
      <c r="G70" s="29">
        <v>1178.5642418228965</v>
      </c>
      <c r="H70" s="29">
        <v>840.41922848787567</v>
      </c>
      <c r="I70" s="29">
        <v>361.79700615154911</v>
      </c>
      <c r="J70" s="29">
        <v>813.35557429838218</v>
      </c>
      <c r="K70" s="29">
        <v>990.12518484138968</v>
      </c>
      <c r="L70" s="29">
        <v>9690.0416230535466</v>
      </c>
    </row>
    <row r="71" spans="1:12" x14ac:dyDescent="0.3">
      <c r="A71" s="38">
        <v>16</v>
      </c>
      <c r="B71" s="4">
        <v>44304</v>
      </c>
      <c r="C71" s="29">
        <v>1353.5738185394428</v>
      </c>
      <c r="D71" s="29">
        <v>748.63711434179515</v>
      </c>
      <c r="E71" s="29">
        <v>1714.4083584237733</v>
      </c>
      <c r="F71" s="29">
        <v>1736.2943832223709</v>
      </c>
      <c r="G71" s="29">
        <v>1226.146825094934</v>
      </c>
      <c r="H71" s="29">
        <v>889.62915156212819</v>
      </c>
      <c r="I71" s="29">
        <v>347.86675877278356</v>
      </c>
      <c r="J71" s="29">
        <v>749.73945846456058</v>
      </c>
      <c r="K71" s="29">
        <v>878.27571215745252</v>
      </c>
      <c r="L71" s="29">
        <v>9644.5715805792406</v>
      </c>
    </row>
    <row r="72" spans="1:12" x14ac:dyDescent="0.3">
      <c r="A72" s="38">
        <v>17</v>
      </c>
      <c r="B72" s="4">
        <v>44311</v>
      </c>
      <c r="C72" s="29">
        <v>1342.510281672779</v>
      </c>
      <c r="D72" s="29">
        <v>745.6675126739558</v>
      </c>
      <c r="E72" s="29">
        <v>1759.3672624261812</v>
      </c>
      <c r="F72" s="29">
        <v>1764.237698526123</v>
      </c>
      <c r="G72" s="29">
        <v>1136.1366605561457</v>
      </c>
      <c r="H72" s="29">
        <v>862.04252920031422</v>
      </c>
      <c r="I72" s="29">
        <v>454.16366607213217</v>
      </c>
      <c r="J72" s="29">
        <v>777.59153083036529</v>
      </c>
      <c r="K72" s="29">
        <v>879.73458000092228</v>
      </c>
      <c r="L72" s="29">
        <v>9721.4517219589179</v>
      </c>
    </row>
    <row r="73" spans="1:12" x14ac:dyDescent="0.3">
      <c r="A73" s="38">
        <v>18</v>
      </c>
      <c r="B73" s="4">
        <v>44318</v>
      </c>
      <c r="C73" s="29">
        <v>1398.6285928803663</v>
      </c>
      <c r="D73" s="29">
        <v>803.07639207730483</v>
      </c>
      <c r="E73" s="29">
        <v>1803.199648470495</v>
      </c>
      <c r="F73" s="29">
        <v>1826.3745135531017</v>
      </c>
      <c r="G73" s="29">
        <v>1227.8505154860118</v>
      </c>
      <c r="H73" s="29">
        <v>913.81240655836973</v>
      </c>
      <c r="I73" s="29">
        <v>462.13678319160607</v>
      </c>
      <c r="J73" s="29">
        <v>832.3787232101821</v>
      </c>
      <c r="K73" s="29">
        <v>1017.2950724702183</v>
      </c>
      <c r="L73" s="29">
        <v>10284.752647897656</v>
      </c>
    </row>
    <row r="74" spans="1:12" x14ac:dyDescent="0.3">
      <c r="A74" s="38">
        <v>19</v>
      </c>
      <c r="B74" s="4">
        <v>44325</v>
      </c>
      <c r="C74" s="29">
        <v>1437.2717881077253</v>
      </c>
      <c r="D74" s="29">
        <v>852.87862008878005</v>
      </c>
      <c r="E74" s="29">
        <v>1845.8538867432833</v>
      </c>
      <c r="F74" s="29">
        <v>1804.877073217941</v>
      </c>
      <c r="G74" s="29">
        <v>1224.7666102102617</v>
      </c>
      <c r="H74" s="29">
        <v>971.18971069248607</v>
      </c>
      <c r="I74" s="29">
        <v>534.06298171435947</v>
      </c>
      <c r="J74" s="29">
        <v>896.73751802415131</v>
      </c>
      <c r="K74" s="29">
        <v>1040.3368959889908</v>
      </c>
      <c r="L74" s="29">
        <v>10607.97508478798</v>
      </c>
    </row>
    <row r="75" spans="1:12" x14ac:dyDescent="0.3">
      <c r="A75" s="38">
        <v>20</v>
      </c>
      <c r="B75" s="4">
        <v>44332</v>
      </c>
      <c r="C75" s="29">
        <v>1376.8732080354598</v>
      </c>
      <c r="D75" s="29">
        <v>896.21460131066465</v>
      </c>
      <c r="E75" s="29">
        <v>2075.1433159388316</v>
      </c>
      <c r="F75" s="29">
        <v>1842.8444194051235</v>
      </c>
      <c r="G75" s="29">
        <v>1221.6992031250147</v>
      </c>
      <c r="H75" s="29">
        <v>908.51073241231063</v>
      </c>
      <c r="I75" s="29">
        <v>502.55966309717871</v>
      </c>
      <c r="J75" s="29">
        <v>887.92116809318327</v>
      </c>
      <c r="K75" s="29">
        <v>982.89380307601323</v>
      </c>
      <c r="L75" s="29">
        <v>10694.660114493781</v>
      </c>
    </row>
    <row r="76" spans="1:12" x14ac:dyDescent="0.3">
      <c r="A76" s="38">
        <v>21</v>
      </c>
      <c r="B76" s="4">
        <v>44339</v>
      </c>
      <c r="C76" s="29">
        <v>1410.7759520140839</v>
      </c>
      <c r="D76" s="29">
        <v>921.98728357058133</v>
      </c>
      <c r="E76" s="29">
        <v>2135.9616561769094</v>
      </c>
      <c r="F76" s="29">
        <v>1827.0378946568267</v>
      </c>
      <c r="G76" s="29">
        <v>1180.219230120807</v>
      </c>
      <c r="H76" s="29">
        <v>984.34691357876682</v>
      </c>
      <c r="I76" s="29">
        <v>541.31863747502416</v>
      </c>
      <c r="J76" s="29">
        <v>1003.9859918063107</v>
      </c>
      <c r="K76" s="29">
        <v>1114.4014250052774</v>
      </c>
      <c r="L76" s="29">
        <v>11120.034984404587</v>
      </c>
    </row>
    <row r="77" spans="1:12" x14ac:dyDescent="0.3">
      <c r="A77" s="38">
        <v>22</v>
      </c>
      <c r="B77" s="4">
        <v>44346</v>
      </c>
      <c r="C77" s="29">
        <v>1545.5750135499302</v>
      </c>
      <c r="D77" s="29">
        <v>949.07451862846756</v>
      </c>
      <c r="E77" s="29">
        <v>2563.6222224249527</v>
      </c>
      <c r="F77" s="29">
        <v>2057.0629051697574</v>
      </c>
      <c r="G77" s="29">
        <v>1426.4746015299343</v>
      </c>
      <c r="H77" s="29">
        <v>1098.9798817781884</v>
      </c>
      <c r="I77" s="29">
        <v>594.67122083896948</v>
      </c>
      <c r="J77" s="29">
        <v>1048.4801212601358</v>
      </c>
      <c r="K77" s="29">
        <v>1051.5251960373848</v>
      </c>
      <c r="L77" s="29">
        <v>12335.46568121772</v>
      </c>
    </row>
    <row r="78" spans="1:12" x14ac:dyDescent="0.3">
      <c r="A78" s="38">
        <v>23</v>
      </c>
      <c r="B78" s="4">
        <v>44353</v>
      </c>
      <c r="C78" s="29">
        <v>1605.0566768024667</v>
      </c>
      <c r="D78" s="29">
        <v>993.39682474257961</v>
      </c>
      <c r="E78" s="29">
        <v>2824.4274115661456</v>
      </c>
      <c r="F78" s="29">
        <v>2011.6169748016528</v>
      </c>
      <c r="G78" s="29">
        <v>1544.6651428687733</v>
      </c>
      <c r="H78" s="29">
        <v>1199.4464926019887</v>
      </c>
      <c r="I78" s="29">
        <v>546.72995580216195</v>
      </c>
      <c r="J78" s="29">
        <v>1117.1125401546892</v>
      </c>
      <c r="K78" s="29">
        <v>1215.8648151154712</v>
      </c>
      <c r="L78" s="29">
        <v>13058.316834455929</v>
      </c>
    </row>
    <row r="79" spans="1:12" x14ac:dyDescent="0.3">
      <c r="A79" s="38">
        <v>24</v>
      </c>
      <c r="B79" s="4">
        <v>44360</v>
      </c>
      <c r="C79" s="29">
        <v>1425.6292771801982</v>
      </c>
      <c r="D79" s="29">
        <v>867.86352730320687</v>
      </c>
      <c r="E79" s="29">
        <v>3458.3893507881667</v>
      </c>
      <c r="F79" s="29">
        <v>1942.5123980591327</v>
      </c>
      <c r="G79" s="29">
        <v>1435.5071951287923</v>
      </c>
      <c r="H79" s="29">
        <v>1107.2714982310442</v>
      </c>
      <c r="I79" s="29">
        <v>436.26941544691283</v>
      </c>
      <c r="J79" s="29">
        <v>992.39694037471349</v>
      </c>
      <c r="K79" s="29">
        <v>1131.2333621607922</v>
      </c>
      <c r="L79" s="29">
        <v>12797.07296467296</v>
      </c>
    </row>
    <row r="80" spans="1:12" x14ac:dyDescent="0.3">
      <c r="A80" s="38">
        <v>25</v>
      </c>
      <c r="B80" s="4">
        <v>44367</v>
      </c>
      <c r="C80" s="29">
        <v>1608.5226687910213</v>
      </c>
      <c r="D80" s="29">
        <v>813.14997598383854</v>
      </c>
      <c r="E80" s="29">
        <v>4472.8447556630654</v>
      </c>
      <c r="F80" s="29">
        <v>2023.5433649655592</v>
      </c>
      <c r="G80" s="29">
        <v>1510.8693890707059</v>
      </c>
      <c r="H80" s="29">
        <v>1206.1171451603268</v>
      </c>
      <c r="I80" s="29">
        <v>433.81751289807437</v>
      </c>
      <c r="J80" s="29">
        <v>1228.9622980690824</v>
      </c>
      <c r="K80" s="29">
        <v>1352.3233704079189</v>
      </c>
      <c r="L80" s="29">
        <v>14650.150481009594</v>
      </c>
    </row>
    <row r="81" spans="1:12" x14ac:dyDescent="0.3">
      <c r="A81" s="38">
        <v>26</v>
      </c>
      <c r="B81" s="4">
        <v>44374</v>
      </c>
      <c r="C81" s="29">
        <v>1631.7269968217311</v>
      </c>
      <c r="D81" s="29">
        <v>857.20890518142915</v>
      </c>
      <c r="E81" s="29">
        <v>5333.8731545158098</v>
      </c>
      <c r="F81" s="29">
        <v>2054.6882589648676</v>
      </c>
      <c r="G81" s="29">
        <v>1841.2929558726539</v>
      </c>
      <c r="H81" s="29">
        <v>1351.2808284001969</v>
      </c>
      <c r="I81" s="29">
        <v>454.23780082701194</v>
      </c>
      <c r="J81" s="29">
        <v>1292.5911901016104</v>
      </c>
      <c r="K81" s="29">
        <v>1493.0136390947841</v>
      </c>
      <c r="L81" s="29">
        <v>16309.913729780097</v>
      </c>
    </row>
    <row r="82" spans="1:12" x14ac:dyDescent="0.3">
      <c r="A82" s="38">
        <v>27</v>
      </c>
      <c r="B82" s="4">
        <v>44381</v>
      </c>
      <c r="C82" s="29">
        <v>1768.7883935484115</v>
      </c>
      <c r="D82" s="29">
        <v>896.60436562087602</v>
      </c>
      <c r="E82" s="29">
        <v>5525.0639707465507</v>
      </c>
      <c r="F82" s="29">
        <v>2231.3049558895655</v>
      </c>
      <c r="G82" s="29">
        <v>2381.2861988723648</v>
      </c>
      <c r="H82" s="29">
        <v>1588.4073636324065</v>
      </c>
      <c r="I82" s="29">
        <v>448.68684710386412</v>
      </c>
      <c r="J82" s="29">
        <v>1445.6766883952687</v>
      </c>
      <c r="K82" s="29">
        <v>1721.4731822252277</v>
      </c>
      <c r="L82" s="29">
        <v>18007.291966034536</v>
      </c>
    </row>
    <row r="83" spans="1:12" x14ac:dyDescent="0.3">
      <c r="A83" s="38">
        <v>28</v>
      </c>
      <c r="B83" s="4">
        <v>44388</v>
      </c>
      <c r="C83" s="29">
        <v>2045.8295897778614</v>
      </c>
      <c r="D83" s="29">
        <v>929.48490213395405</v>
      </c>
      <c r="E83" s="29">
        <v>5390.8797553130789</v>
      </c>
      <c r="F83" s="29">
        <v>2791.0247461117578</v>
      </c>
      <c r="G83" s="29">
        <v>2790.6449074227112</v>
      </c>
      <c r="H83" s="29">
        <v>1850.7750568369299</v>
      </c>
      <c r="I83" s="29">
        <v>524.43814539850314</v>
      </c>
      <c r="J83" s="29">
        <v>1639.5621866624483</v>
      </c>
      <c r="K83" s="29">
        <v>1971.0327528983157</v>
      </c>
      <c r="L83" s="29">
        <v>19933.672042555561</v>
      </c>
    </row>
    <row r="84" spans="1:12" x14ac:dyDescent="0.3">
      <c r="A84" s="38">
        <v>29</v>
      </c>
      <c r="B84" s="4">
        <v>44395</v>
      </c>
      <c r="C84" s="29">
        <v>2099.2281268980032</v>
      </c>
      <c r="D84" s="29">
        <v>970.02066852573432</v>
      </c>
      <c r="E84" s="29">
        <v>4447.5137785340839</v>
      </c>
      <c r="F84" s="29">
        <v>2981.3943794541283</v>
      </c>
      <c r="G84" s="29">
        <v>2811.0385768946153</v>
      </c>
      <c r="H84" s="29">
        <v>1915.1915844591795</v>
      </c>
      <c r="I84" s="29">
        <v>483.9198826414833</v>
      </c>
      <c r="J84" s="29">
        <v>1678.3196640148092</v>
      </c>
      <c r="K84" s="29">
        <v>2143.7017290751255</v>
      </c>
      <c r="L84" s="29">
        <v>19530.328390497161</v>
      </c>
    </row>
    <row r="85" spans="1:12" x14ac:dyDescent="0.3">
      <c r="A85" s="38">
        <v>30</v>
      </c>
      <c r="B85" s="4">
        <v>44402</v>
      </c>
      <c r="C85" s="29">
        <v>1844.8905226229313</v>
      </c>
      <c r="D85" s="29">
        <v>990.88109975489692</v>
      </c>
      <c r="E85" s="29">
        <v>3723.9439264968669</v>
      </c>
      <c r="F85" s="29">
        <v>3045.5057152829149</v>
      </c>
      <c r="G85" s="29">
        <v>2490.6754164165623</v>
      </c>
      <c r="H85" s="29">
        <v>1731.2343195025051</v>
      </c>
      <c r="I85" s="29">
        <v>468.51322973501954</v>
      </c>
      <c r="J85" s="29">
        <v>1336.9675328960229</v>
      </c>
      <c r="K85" s="29">
        <v>2256.2937842003375</v>
      </c>
      <c r="L85" s="29">
        <v>17888.905546908059</v>
      </c>
    </row>
    <row r="86" spans="1:12" x14ac:dyDescent="0.3">
      <c r="A86" s="38">
        <v>31</v>
      </c>
      <c r="B86" s="4">
        <v>44409</v>
      </c>
      <c r="C86" s="29">
        <v>1979.1341942735121</v>
      </c>
      <c r="D86" s="29">
        <v>872.1168922519505</v>
      </c>
      <c r="E86" s="29">
        <v>2897.3095892848141</v>
      </c>
      <c r="F86" s="29">
        <v>2897.5493345816608</v>
      </c>
      <c r="G86" s="29">
        <v>1987.8647430827905</v>
      </c>
      <c r="H86" s="29">
        <v>1492.5454152978737</v>
      </c>
      <c r="I86" s="29">
        <v>445.57423316945386</v>
      </c>
      <c r="J86" s="29">
        <v>1207.2114353570591</v>
      </c>
      <c r="K86" s="29">
        <v>2283.7628563963553</v>
      </c>
      <c r="L86" s="29">
        <v>16063.06869369547</v>
      </c>
    </row>
    <row r="87" spans="1:12" x14ac:dyDescent="0.3">
      <c r="A87" s="38">
        <v>32</v>
      </c>
      <c r="B87" s="4">
        <v>44416</v>
      </c>
      <c r="C87" s="29">
        <v>1914.5655324317813</v>
      </c>
      <c r="D87" s="29">
        <v>795.14931502059017</v>
      </c>
      <c r="E87" s="29">
        <v>2454.8556673511193</v>
      </c>
      <c r="F87" s="29">
        <v>2868.2907363608028</v>
      </c>
      <c r="G87" s="29">
        <v>1525.1893710881257</v>
      </c>
      <c r="H87" s="29">
        <v>1285.3618475436026</v>
      </c>
      <c r="I87" s="29">
        <v>439.90139096034142</v>
      </c>
      <c r="J87" s="29">
        <v>1022.9310149148857</v>
      </c>
      <c r="K87" s="29">
        <v>2126.6655861128293</v>
      </c>
      <c r="L87" s="29">
        <v>14432.910461784079</v>
      </c>
    </row>
    <row r="88" spans="1:12" x14ac:dyDescent="0.3">
      <c r="A88" s="38">
        <v>33</v>
      </c>
      <c r="B88" s="4">
        <v>44423</v>
      </c>
      <c r="C88" s="29">
        <v>2129.4507066016354</v>
      </c>
      <c r="D88" s="29">
        <v>873.70920413506087</v>
      </c>
      <c r="E88" s="29">
        <v>2156.3048765233666</v>
      </c>
      <c r="F88" s="29">
        <v>3095.7065405111261</v>
      </c>
      <c r="G88" s="29">
        <v>1513.170881576694</v>
      </c>
      <c r="H88" s="29">
        <v>1239.3040072037625</v>
      </c>
      <c r="I88" s="29">
        <v>493.29271113552193</v>
      </c>
      <c r="J88" s="29">
        <v>1028.8722945107941</v>
      </c>
      <c r="K88" s="29">
        <v>2072.1669914265667</v>
      </c>
      <c r="L88" s="29">
        <v>14601.978213624527</v>
      </c>
    </row>
    <row r="89" spans="1:12" x14ac:dyDescent="0.3">
      <c r="A89" s="38">
        <v>34</v>
      </c>
      <c r="B89" s="4">
        <v>44430</v>
      </c>
      <c r="C89" s="29">
        <v>2193.5928069648512</v>
      </c>
      <c r="D89" s="29">
        <v>816.79289265465968</v>
      </c>
      <c r="E89" s="29">
        <v>1925.2423249538908</v>
      </c>
      <c r="F89" s="29">
        <v>2943.362922986571</v>
      </c>
      <c r="G89" s="29">
        <v>1365.3359667279587</v>
      </c>
      <c r="H89" s="29">
        <v>1289.9017847616265</v>
      </c>
      <c r="I89" s="29">
        <v>444.67274623918388</v>
      </c>
      <c r="J89" s="29">
        <v>908.51826611279262</v>
      </c>
      <c r="K89" s="29">
        <v>1822.8648217283262</v>
      </c>
      <c r="L89" s="29">
        <v>13710.284533129861</v>
      </c>
    </row>
    <row r="90" spans="1:12" x14ac:dyDescent="0.3">
      <c r="A90" s="38">
        <v>35</v>
      </c>
      <c r="B90" s="4">
        <v>44437</v>
      </c>
      <c r="C90" s="29">
        <v>2163.9172653948563</v>
      </c>
      <c r="D90" s="29">
        <v>814.09973312630473</v>
      </c>
      <c r="E90" s="29">
        <v>1873.2841226997978</v>
      </c>
      <c r="F90" s="29">
        <v>2936.4484599016523</v>
      </c>
      <c r="G90" s="29">
        <v>1345.7578191236312</v>
      </c>
      <c r="H90" s="29">
        <v>1076.3514153825342</v>
      </c>
      <c r="I90" s="29">
        <v>460.31914597324601</v>
      </c>
      <c r="J90" s="29">
        <v>919.38335618748306</v>
      </c>
      <c r="K90" s="29">
        <v>1760.628643764569</v>
      </c>
      <c r="L90" s="29">
        <v>13350.189961554075</v>
      </c>
    </row>
    <row r="91" spans="1:12" x14ac:dyDescent="0.3">
      <c r="A91" s="38">
        <v>36</v>
      </c>
      <c r="B91" s="4">
        <v>44444</v>
      </c>
      <c r="C91" s="29">
        <v>2108.2959504468831</v>
      </c>
      <c r="D91" s="29">
        <v>715.79876752547727</v>
      </c>
      <c r="E91" s="29">
        <v>1731.2514763791605</v>
      </c>
      <c r="F91" s="29">
        <v>2597.5095643252912</v>
      </c>
      <c r="G91" s="29">
        <v>1236.2058870284293</v>
      </c>
      <c r="H91" s="29">
        <v>1055.7704434143629</v>
      </c>
      <c r="I91" s="29">
        <v>448.78916728045783</v>
      </c>
      <c r="J91" s="29">
        <v>803.60509078554082</v>
      </c>
      <c r="K91" s="29">
        <v>1567.1199053940336</v>
      </c>
      <c r="L91" s="29">
        <v>12264.346252579639</v>
      </c>
    </row>
    <row r="92" spans="1:12" x14ac:dyDescent="0.3">
      <c r="A92" s="38">
        <v>37</v>
      </c>
      <c r="B92" s="4">
        <v>44451</v>
      </c>
      <c r="C92" s="29">
        <v>1774.1836230565236</v>
      </c>
      <c r="D92" s="29">
        <v>657.79220370870689</v>
      </c>
      <c r="E92" s="29">
        <v>1743.064718900177</v>
      </c>
      <c r="F92" s="29">
        <v>2179.520946823764</v>
      </c>
      <c r="G92" s="29">
        <v>1285.3759172571058</v>
      </c>
      <c r="H92" s="29">
        <v>954.63483008114008</v>
      </c>
      <c r="I92" s="29">
        <v>399.05063697026515</v>
      </c>
      <c r="J92" s="29">
        <v>718.15263600329968</v>
      </c>
      <c r="K92" s="29">
        <v>1261.8782492013288</v>
      </c>
      <c r="L92" s="29">
        <v>10973.653762002312</v>
      </c>
    </row>
    <row r="93" spans="1:12" x14ac:dyDescent="0.3">
      <c r="A93" s="38">
        <v>38</v>
      </c>
      <c r="B93" s="4">
        <v>44458</v>
      </c>
      <c r="C93" s="29">
        <v>1743.1055136969328</v>
      </c>
      <c r="D93" s="29">
        <v>631.50155470233767</v>
      </c>
      <c r="E93" s="29">
        <v>1641.2282206529112</v>
      </c>
      <c r="F93" s="29">
        <v>2079.7706749561053</v>
      </c>
      <c r="G93" s="29">
        <v>1230.4431280832628</v>
      </c>
      <c r="H93" s="29">
        <v>888.53646134815835</v>
      </c>
      <c r="I93" s="29">
        <v>396.36113646164819</v>
      </c>
      <c r="J93" s="29">
        <v>673.31328605919964</v>
      </c>
      <c r="K93" s="29">
        <v>1178.6636097911319</v>
      </c>
      <c r="L93" s="29">
        <v>10462.923585751687</v>
      </c>
    </row>
    <row r="94" spans="1:12" x14ac:dyDescent="0.3">
      <c r="A94" s="38">
        <v>39</v>
      </c>
      <c r="B94" s="4">
        <v>44465</v>
      </c>
      <c r="C94" s="29">
        <v>1512.2710800641339</v>
      </c>
      <c r="D94" s="29">
        <v>567.50570933086226</v>
      </c>
      <c r="E94" s="29">
        <v>1650.2464585558955</v>
      </c>
      <c r="F94" s="29">
        <v>1884.8561914048653</v>
      </c>
      <c r="G94" s="29">
        <v>1239.4488407465119</v>
      </c>
      <c r="H94" s="29">
        <v>841.97065403065426</v>
      </c>
      <c r="I94" s="29">
        <v>347.50493455191247</v>
      </c>
      <c r="J94" s="29">
        <v>688.50932591347441</v>
      </c>
      <c r="K94" s="29">
        <v>1074.1652288652381</v>
      </c>
      <c r="L94" s="29">
        <v>9806.4784234635481</v>
      </c>
    </row>
    <row r="95" spans="1:12" x14ac:dyDescent="0.3">
      <c r="A95" s="38">
        <v>40</v>
      </c>
      <c r="B95" s="4">
        <v>44472</v>
      </c>
      <c r="C95" s="29">
        <v>1608.2318050690292</v>
      </c>
      <c r="D95" s="29">
        <v>580.32276554995542</v>
      </c>
      <c r="E95" s="29">
        <v>1615.8005779882772</v>
      </c>
      <c r="F95" s="29">
        <v>1827.3576852010028</v>
      </c>
      <c r="G95" s="29">
        <v>1197.2310041128594</v>
      </c>
      <c r="H95" s="29">
        <v>835.63328284502813</v>
      </c>
      <c r="I95" s="29">
        <v>343.16344199269736</v>
      </c>
      <c r="J95" s="29">
        <v>671.50927175639163</v>
      </c>
      <c r="K95" s="29">
        <v>1082.2277818833281</v>
      </c>
      <c r="L95" s="29">
        <v>9761.4776163985698</v>
      </c>
    </row>
    <row r="96" spans="1:12" x14ac:dyDescent="0.3">
      <c r="A96" s="38">
        <v>41</v>
      </c>
      <c r="B96" s="4">
        <v>44479</v>
      </c>
      <c r="C96" s="29">
        <v>1559.8728447156259</v>
      </c>
      <c r="D96" s="29">
        <v>574.47563985751776</v>
      </c>
      <c r="E96" s="29">
        <v>1551.8204023583048</v>
      </c>
      <c r="F96" s="29">
        <v>1906.2154941562562</v>
      </c>
      <c r="G96" s="29">
        <v>1288.6920311082035</v>
      </c>
      <c r="H96" s="29">
        <v>839.89649075559589</v>
      </c>
      <c r="I96" s="29">
        <v>327.38001576491069</v>
      </c>
      <c r="J96" s="29">
        <v>646.8720543171155</v>
      </c>
      <c r="K96" s="29">
        <v>929.6096207141145</v>
      </c>
      <c r="L96" s="29">
        <v>9624.8345937476442</v>
      </c>
    </row>
    <row r="97" spans="1:12" x14ac:dyDescent="0.3">
      <c r="A97" s="38">
        <v>42</v>
      </c>
      <c r="B97" s="4">
        <v>44486</v>
      </c>
      <c r="C97" s="29">
        <v>1313.7051876481955</v>
      </c>
      <c r="D97" s="29">
        <v>572.66319499785686</v>
      </c>
      <c r="E97" s="29">
        <v>1490.1207793440692</v>
      </c>
      <c r="F97" s="29">
        <v>1848.2387298826538</v>
      </c>
      <c r="G97" s="29">
        <v>1264.4162505324334</v>
      </c>
      <c r="H97" s="29">
        <v>857.72697910367469</v>
      </c>
      <c r="I97" s="29">
        <v>353.72407062033506</v>
      </c>
      <c r="J97" s="29">
        <v>624.7552361769217</v>
      </c>
      <c r="K97" s="29">
        <v>999.30924572354741</v>
      </c>
      <c r="L97" s="29">
        <v>9324.6596740296882</v>
      </c>
    </row>
    <row r="98" spans="1:12" x14ac:dyDescent="0.3">
      <c r="A98" s="102" t="s">
        <v>171</v>
      </c>
      <c r="B98" s="103"/>
      <c r="C98" s="30">
        <f>SUM(C3:C96)</f>
        <v>167050.87676722417</v>
      </c>
      <c r="D98" s="30">
        <f t="shared" ref="D98:L98" si="0">SUM(D3:D96)</f>
        <v>63179.768468696333</v>
      </c>
      <c r="E98" s="30">
        <f t="shared" si="0"/>
        <v>195520.35021485863</v>
      </c>
      <c r="F98" s="30">
        <f t="shared" si="0"/>
        <v>206587.42473351621</v>
      </c>
      <c r="G98" s="30">
        <f t="shared" si="0"/>
        <v>127387.15082531239</v>
      </c>
      <c r="H98" s="30">
        <f t="shared" si="0"/>
        <v>92302.663938248312</v>
      </c>
      <c r="I98" s="30">
        <f t="shared" si="0"/>
        <v>32387.275224482553</v>
      </c>
      <c r="J98" s="30">
        <f t="shared" si="0"/>
        <v>74750.968526260316</v>
      </c>
      <c r="K98" s="30">
        <f t="shared" si="0"/>
        <v>111764.43418388713</v>
      </c>
      <c r="L98" s="30">
        <f t="shared" si="0"/>
        <v>1070930.9101974859</v>
      </c>
    </row>
    <row r="99" spans="1:12" ht="16.2" customHeight="1" x14ac:dyDescent="0.3">
      <c r="A99" s="98" t="s">
        <v>8</v>
      </c>
      <c r="B99" s="99"/>
      <c r="C99" s="99"/>
      <c r="D99" s="99"/>
      <c r="E99" s="99"/>
      <c r="F99" s="99"/>
      <c r="G99" s="99"/>
      <c r="H99" s="99"/>
      <c r="I99" s="99"/>
      <c r="J99" s="99"/>
      <c r="K99" s="99"/>
      <c r="L99" s="99"/>
    </row>
    <row r="100" spans="1:12" x14ac:dyDescent="0.3">
      <c r="A100" s="104" t="s">
        <v>173</v>
      </c>
      <c r="B100" s="105"/>
      <c r="C100" s="31">
        <v>43425.606107658525</v>
      </c>
      <c r="D100" s="31">
        <v>14924.634805318259</v>
      </c>
      <c r="E100" s="31">
        <v>55665.276470944926</v>
      </c>
      <c r="F100" s="31">
        <v>54668.583699749339</v>
      </c>
      <c r="G100" s="31">
        <v>27842.402840179264</v>
      </c>
      <c r="H100" s="31">
        <v>20798.854929740304</v>
      </c>
      <c r="I100" s="31">
        <v>7189.7045660312288</v>
      </c>
      <c r="J100" s="31">
        <v>15251.434103575399</v>
      </c>
      <c r="K100" s="31">
        <v>27709.534048144847</v>
      </c>
      <c r="L100" s="31">
        <v>267476.03157134203</v>
      </c>
    </row>
  </sheetData>
  <mergeCells count="5">
    <mergeCell ref="A99:L99"/>
    <mergeCell ref="C1:L1"/>
    <mergeCell ref="A1:B2"/>
    <mergeCell ref="A98:B98"/>
    <mergeCell ref="A100:B10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0"/>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375.91121772498121</v>
      </c>
      <c r="F3" s="29">
        <v>418.0610599001219</v>
      </c>
      <c r="G3" s="29">
        <v>420.96866737478081</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423.58038504062148</v>
      </c>
      <c r="H4" s="29">
        <v>123.8955393356065</v>
      </c>
      <c r="I4" s="29">
        <v>174.6819573561549</v>
      </c>
      <c r="J4" s="29">
        <v>362.5540455377045</v>
      </c>
    </row>
    <row r="5" spans="1:10" x14ac:dyDescent="0.3">
      <c r="A5" s="29">
        <v>3</v>
      </c>
      <c r="B5" s="4">
        <v>43842</v>
      </c>
      <c r="C5" s="29">
        <v>136.36397987688724</v>
      </c>
      <c r="D5" s="29">
        <v>500.2046964448308</v>
      </c>
      <c r="E5" s="29">
        <v>404.28623537572207</v>
      </c>
      <c r="F5" s="29">
        <v>428.92178908802509</v>
      </c>
      <c r="G5" s="29">
        <v>402.05277273839744</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360.09535969240244</v>
      </c>
      <c r="G6" s="29">
        <v>414.69518514506785</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185.8682296927137</v>
      </c>
      <c r="J7" s="29">
        <v>328.61707853618896</v>
      </c>
    </row>
    <row r="8" spans="1:10" x14ac:dyDescent="0.3">
      <c r="A8" s="29">
        <v>6</v>
      </c>
      <c r="B8" s="4">
        <v>43863</v>
      </c>
      <c r="C8" s="29">
        <v>179.77721879899687</v>
      </c>
      <c r="D8" s="29">
        <v>577.3195740395056</v>
      </c>
      <c r="E8" s="29">
        <v>427.39297843465522</v>
      </c>
      <c r="F8" s="29">
        <v>435.82800179700621</v>
      </c>
      <c r="G8" s="29">
        <v>428.7808066929955</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376.44692795593983</v>
      </c>
      <c r="F10" s="29">
        <v>437.19780121183885</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v>
      </c>
      <c r="H11" s="29">
        <v>133.35775580190412</v>
      </c>
      <c r="I11" s="29">
        <v>160.78813265589395</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130.39865849500899</v>
      </c>
      <c r="I12" s="29">
        <v>189.54141322712005</v>
      </c>
      <c r="J12" s="29">
        <v>364.84737331482745</v>
      </c>
    </row>
    <row r="13" spans="1:10" x14ac:dyDescent="0.3">
      <c r="A13" s="29">
        <v>11</v>
      </c>
      <c r="B13" s="4">
        <v>43898</v>
      </c>
      <c r="C13" s="29">
        <v>117.7649825718339</v>
      </c>
      <c r="D13" s="29">
        <v>509.14107391852787</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112.6829252201093</v>
      </c>
      <c r="D14" s="29">
        <v>493.13199289664527</v>
      </c>
      <c r="E14" s="29">
        <v>434.5194766306098</v>
      </c>
      <c r="F14" s="29">
        <v>382.28208539423474</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127.26559161134126</v>
      </c>
      <c r="I16" s="29">
        <v>195.47223902684135</v>
      </c>
      <c r="J16" s="29">
        <v>325.69075993893961</v>
      </c>
    </row>
    <row r="17" spans="1:10" x14ac:dyDescent="0.3">
      <c r="A17" s="29">
        <v>15</v>
      </c>
      <c r="B17" s="4">
        <v>43926</v>
      </c>
      <c r="C17" s="29">
        <v>122.9695015270365</v>
      </c>
      <c r="D17" s="29">
        <v>569.87584741633827</v>
      </c>
      <c r="E17" s="29">
        <v>429.42610386894285</v>
      </c>
      <c r="F17" s="29">
        <v>351.99400077652035</v>
      </c>
      <c r="G17" s="29">
        <v>445.1832641279953</v>
      </c>
      <c r="H17" s="29">
        <v>121.8912364132546</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114.91660435415885</v>
      </c>
      <c r="I19" s="29">
        <v>186.20065633905335</v>
      </c>
      <c r="J19" s="29">
        <v>330.27064882630685</v>
      </c>
    </row>
    <row r="20" spans="1:10" x14ac:dyDescent="0.3">
      <c r="A20" s="29">
        <v>18</v>
      </c>
      <c r="B20" s="4">
        <v>43947</v>
      </c>
      <c r="C20" s="29">
        <v>118.4390408629034</v>
      </c>
      <c r="D20" s="29">
        <v>479.01793738448009</v>
      </c>
      <c r="E20" s="29">
        <v>383.97634841345689</v>
      </c>
      <c r="F20" s="29">
        <v>350.39659781062676</v>
      </c>
      <c r="G20" s="29">
        <v>418.55447623580181</v>
      </c>
      <c r="H20" s="29">
        <v>101.5148793466733</v>
      </c>
      <c r="I20" s="29">
        <v>183.25517064040818</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204.31740089237252</v>
      </c>
      <c r="J23" s="29">
        <v>383.51695407566137</v>
      </c>
    </row>
    <row r="24" spans="1:10" x14ac:dyDescent="0.3">
      <c r="A24" s="29">
        <v>22</v>
      </c>
      <c r="B24" s="4">
        <v>43975</v>
      </c>
      <c r="C24" s="29">
        <v>109.60473475970124</v>
      </c>
      <c r="D24" s="29">
        <v>827.52145960825351</v>
      </c>
      <c r="E24" s="29">
        <v>439.38900093504822</v>
      </c>
      <c r="F24" s="29">
        <v>340.88760076333608</v>
      </c>
      <c r="G24" s="29">
        <v>519.11175727269745</v>
      </c>
      <c r="H24" s="29">
        <v>144.01961477058938</v>
      </c>
      <c r="I24" s="29">
        <v>226.50242497737185</v>
      </c>
      <c r="J24" s="29">
        <v>394.61588506493746</v>
      </c>
    </row>
    <row r="25" spans="1:10" x14ac:dyDescent="0.3">
      <c r="A25" s="29">
        <v>23</v>
      </c>
      <c r="B25" s="4">
        <v>43982</v>
      </c>
      <c r="C25" s="29">
        <v>132.51760343271678</v>
      </c>
      <c r="D25" s="29">
        <v>890.84382192689361</v>
      </c>
      <c r="E25" s="29">
        <v>437.16549924676985</v>
      </c>
      <c r="F25" s="29">
        <v>383.63400974526428</v>
      </c>
      <c r="G25" s="29">
        <v>486.25472629747884</v>
      </c>
      <c r="H25" s="29">
        <v>148.82826889202022</v>
      </c>
      <c r="I25" s="29">
        <v>248.41068586595009</v>
      </c>
      <c r="J25" s="29">
        <v>356.2283593479504</v>
      </c>
    </row>
    <row r="26" spans="1:10" x14ac:dyDescent="0.3">
      <c r="A26" s="29">
        <v>24</v>
      </c>
      <c r="B26" s="4">
        <v>43989</v>
      </c>
      <c r="C26" s="29">
        <v>139.02718423725844</v>
      </c>
      <c r="D26" s="29">
        <v>980.54580984198299</v>
      </c>
      <c r="E26" s="29">
        <v>477.52701985533611</v>
      </c>
      <c r="F26" s="29">
        <v>412.37045840853045</v>
      </c>
      <c r="G26" s="29">
        <v>503.61965224356112</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459.26609564295569</v>
      </c>
      <c r="G28" s="29">
        <v>955.46435176662317</v>
      </c>
      <c r="H28" s="29">
        <v>153.09833867502297</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907.21735393729239</v>
      </c>
      <c r="E30" s="29">
        <v>990.6020545018315</v>
      </c>
      <c r="F30" s="29">
        <v>569.80701256009252</v>
      </c>
      <c r="G30" s="29">
        <v>1162.612083768787</v>
      </c>
      <c r="H30" s="29">
        <v>189.34232433735048</v>
      </c>
      <c r="I30" s="29">
        <v>499.55229289961608</v>
      </c>
      <c r="J30" s="29">
        <v>637.5134899710514</v>
      </c>
    </row>
    <row r="31" spans="1:10" x14ac:dyDescent="0.3">
      <c r="A31" s="29">
        <v>29</v>
      </c>
      <c r="B31" s="4">
        <v>44024</v>
      </c>
      <c r="C31" s="29">
        <v>328.72908329208076</v>
      </c>
      <c r="D31" s="29">
        <v>842.51801418105003</v>
      </c>
      <c r="E31" s="29">
        <v>1170.1664498061364</v>
      </c>
      <c r="F31" s="29">
        <v>828.12922140274009</v>
      </c>
      <c r="G31" s="29">
        <v>1297.6435924525517</v>
      </c>
      <c r="H31" s="29">
        <v>173.87974248441546</v>
      </c>
      <c r="I31" s="29">
        <v>493.93841794498189</v>
      </c>
      <c r="J31" s="29">
        <v>720.71993664450406</v>
      </c>
    </row>
    <row r="32" spans="1:10" x14ac:dyDescent="0.3">
      <c r="A32" s="29">
        <v>30</v>
      </c>
      <c r="B32" s="4">
        <v>44031</v>
      </c>
      <c r="C32" s="29">
        <v>307.55618465016209</v>
      </c>
      <c r="D32" s="29">
        <v>757.20401622157419</v>
      </c>
      <c r="E32" s="29">
        <v>1034.3034990867018</v>
      </c>
      <c r="F32" s="29">
        <v>960.31070257623514</v>
      </c>
      <c r="G32" s="29">
        <v>1019.1153441774454</v>
      </c>
      <c r="H32" s="29">
        <v>224.27692214744229</v>
      </c>
      <c r="I32" s="29">
        <v>434.77237520234996</v>
      </c>
      <c r="J32" s="29">
        <v>732.7005819111223</v>
      </c>
    </row>
    <row r="33" spans="1:10" x14ac:dyDescent="0.3">
      <c r="A33" s="29">
        <v>31</v>
      </c>
      <c r="B33" s="4">
        <v>44038</v>
      </c>
      <c r="C33" s="29">
        <v>187.68547453788665</v>
      </c>
      <c r="D33" s="29">
        <v>697.97775495212647</v>
      </c>
      <c r="E33" s="29">
        <v>877.16617744863129</v>
      </c>
      <c r="F33" s="29">
        <v>789.69814371294956</v>
      </c>
      <c r="G33" s="29">
        <v>906.60631156997852</v>
      </c>
      <c r="H33" s="29">
        <v>256.54455949660741</v>
      </c>
      <c r="I33" s="29">
        <v>363.24241315433153</v>
      </c>
      <c r="J33" s="29">
        <v>708.07192005660204</v>
      </c>
    </row>
    <row r="34" spans="1:10" x14ac:dyDescent="0.3">
      <c r="A34" s="29">
        <v>32</v>
      </c>
      <c r="B34" s="4">
        <v>44045</v>
      </c>
      <c r="C34" s="29">
        <v>211.31263423108436</v>
      </c>
      <c r="D34" s="29">
        <v>733.24505193126288</v>
      </c>
      <c r="E34" s="29">
        <v>728.12219326300988</v>
      </c>
      <c r="F34" s="29">
        <v>713.38402659795679</v>
      </c>
      <c r="G34" s="29">
        <v>705.01956872801611</v>
      </c>
      <c r="H34" s="29">
        <v>267.41676747500014</v>
      </c>
      <c r="I34" s="29">
        <v>324.88047866050545</v>
      </c>
      <c r="J34" s="29">
        <v>623.20704797225198</v>
      </c>
    </row>
    <row r="35" spans="1:10" x14ac:dyDescent="0.3">
      <c r="A35" s="29">
        <v>33</v>
      </c>
      <c r="B35" s="4">
        <v>44052</v>
      </c>
      <c r="C35" s="29">
        <v>176.62091789513684</v>
      </c>
      <c r="D35" s="29">
        <v>588.73008206974669</v>
      </c>
      <c r="E35" s="29">
        <v>626.07583486396038</v>
      </c>
      <c r="F35" s="29">
        <v>581.99462409634168</v>
      </c>
      <c r="G35" s="29">
        <v>648.048796140067</v>
      </c>
      <c r="H35" s="29">
        <v>268.96201655293606</v>
      </c>
      <c r="I35" s="29">
        <v>278.37274384751282</v>
      </c>
      <c r="J35" s="29">
        <v>500.93740856375308</v>
      </c>
    </row>
    <row r="36" spans="1:10" x14ac:dyDescent="0.3">
      <c r="A36" s="29">
        <v>34</v>
      </c>
      <c r="B36" s="4">
        <v>44059</v>
      </c>
      <c r="C36" s="29">
        <v>151.74186562977678</v>
      </c>
      <c r="D36" s="29">
        <v>645.35034470543519</v>
      </c>
      <c r="E36" s="29">
        <v>554.32429475798358</v>
      </c>
      <c r="F36" s="29">
        <v>546.80981405393004</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463.31989051529996</v>
      </c>
    </row>
    <row r="38" spans="1:10" x14ac:dyDescent="0.3">
      <c r="A38" s="29">
        <v>36</v>
      </c>
      <c r="B38" s="4">
        <v>44073</v>
      </c>
      <c r="C38" s="29">
        <v>157.07769371595154</v>
      </c>
      <c r="D38" s="29">
        <v>633.768719417537</v>
      </c>
      <c r="E38" s="29">
        <v>556.08368628772962</v>
      </c>
      <c r="F38" s="29">
        <v>482.61404306989823</v>
      </c>
      <c r="G38" s="29">
        <v>516.98945032481265</v>
      </c>
      <c r="H38" s="29">
        <v>174.34531995903262</v>
      </c>
      <c r="I38" s="29">
        <v>223.12948603424053</v>
      </c>
      <c r="J38" s="29">
        <v>394.65536506664967</v>
      </c>
    </row>
    <row r="39" spans="1:10" x14ac:dyDescent="0.3">
      <c r="A39" s="29">
        <v>37</v>
      </c>
      <c r="B39" s="4">
        <v>44080</v>
      </c>
      <c r="C39" s="29">
        <v>153.7707782988569</v>
      </c>
      <c r="D39" s="29">
        <v>617.50244862425518</v>
      </c>
      <c r="E39" s="29">
        <v>434.05409595282066</v>
      </c>
      <c r="F39" s="29">
        <v>395.88712138742039</v>
      </c>
      <c r="G39" s="29">
        <v>463.81704315368034</v>
      </c>
      <c r="H39" s="29">
        <v>176.19584577211225</v>
      </c>
      <c r="I39" s="29">
        <v>224.44920357359979</v>
      </c>
      <c r="J39" s="29">
        <v>436.04482612068443</v>
      </c>
    </row>
    <row r="40" spans="1:10" x14ac:dyDescent="0.3">
      <c r="A40" s="29">
        <v>38</v>
      </c>
      <c r="B40" s="4">
        <v>44087</v>
      </c>
      <c r="C40" s="29">
        <v>140.10061060022667</v>
      </c>
      <c r="D40" s="29">
        <v>488.12855080569182</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417.13565686612344</v>
      </c>
      <c r="F41" s="29">
        <v>423.82411444636142</v>
      </c>
      <c r="G41" s="29">
        <v>464.68292353611531</v>
      </c>
      <c r="H41" s="29">
        <v>180.04264525981498</v>
      </c>
      <c r="I41" s="29">
        <v>201.57423572059929</v>
      </c>
      <c r="J41" s="29">
        <v>363.79832790857921</v>
      </c>
    </row>
    <row r="42" spans="1:10" x14ac:dyDescent="0.3">
      <c r="A42" s="29">
        <v>40</v>
      </c>
      <c r="B42" s="4">
        <v>44101</v>
      </c>
      <c r="C42" s="29">
        <v>138.11063619458935</v>
      </c>
      <c r="D42" s="29">
        <v>608.61757617327657</v>
      </c>
      <c r="E42" s="29">
        <v>464.41774797325854</v>
      </c>
      <c r="F42" s="29">
        <v>380.60887560628055</v>
      </c>
      <c r="G42" s="29">
        <v>415.91749099822528</v>
      </c>
      <c r="H42" s="29">
        <v>170.64857181375044</v>
      </c>
      <c r="I42" s="29">
        <v>200.0682106381999</v>
      </c>
      <c r="J42" s="29">
        <v>320.0941265264039</v>
      </c>
    </row>
    <row r="43" spans="1:10" x14ac:dyDescent="0.3">
      <c r="A43" s="29">
        <v>41</v>
      </c>
      <c r="B43" s="4">
        <v>44108</v>
      </c>
      <c r="C43" s="29">
        <v>176.05906896516143</v>
      </c>
      <c r="D43" s="29">
        <v>568.7919691422336</v>
      </c>
      <c r="E43" s="29">
        <v>447.98478881701055</v>
      </c>
      <c r="F43" s="29">
        <v>417.00222766717178</v>
      </c>
      <c r="G43" s="29">
        <v>463.88657312955951</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426.42554218351074</v>
      </c>
      <c r="F45" s="29">
        <v>384.7422767177689</v>
      </c>
      <c r="G45" s="29">
        <v>480.48113561851608</v>
      </c>
      <c r="H45" s="29">
        <v>170.29524014094</v>
      </c>
      <c r="I45" s="29">
        <v>259.81464716951564</v>
      </c>
      <c r="J45" s="29">
        <v>390.9996037116324</v>
      </c>
    </row>
    <row r="46" spans="1:10" x14ac:dyDescent="0.3">
      <c r="A46" s="29">
        <v>44</v>
      </c>
      <c r="B46" s="4">
        <v>44129</v>
      </c>
      <c r="C46" s="29">
        <v>137.07202164743521</v>
      </c>
      <c r="D46" s="29">
        <v>487.65292437040489</v>
      </c>
      <c r="E46" s="29">
        <v>420.43907295193333</v>
      </c>
      <c r="F46" s="29">
        <v>401.25136280858209</v>
      </c>
      <c r="G46" s="29">
        <v>456.93524766253029</v>
      </c>
      <c r="H46" s="29">
        <v>190.41038730085785</v>
      </c>
      <c r="I46" s="29">
        <v>353.1199503628435</v>
      </c>
      <c r="J46" s="29">
        <v>390.64922545733634</v>
      </c>
    </row>
    <row r="47" spans="1:10" x14ac:dyDescent="0.3">
      <c r="A47" s="29">
        <v>45</v>
      </c>
      <c r="B47" s="4">
        <v>44136</v>
      </c>
      <c r="C47" s="29">
        <v>161.45807930805773</v>
      </c>
      <c r="D47" s="29">
        <v>493.32701816764836</v>
      </c>
      <c r="E47" s="29">
        <v>420.57667062274993</v>
      </c>
      <c r="F47" s="29">
        <v>366.8668263915813</v>
      </c>
      <c r="G47" s="29">
        <v>474.98671745995</v>
      </c>
      <c r="H47" s="29">
        <v>163.6449889225224</v>
      </c>
      <c r="I47" s="29">
        <v>436.16604317829848</v>
      </c>
      <c r="J47" s="29">
        <v>377.05991778130681</v>
      </c>
    </row>
    <row r="48" spans="1:10" x14ac:dyDescent="0.3">
      <c r="A48" s="29">
        <v>46</v>
      </c>
      <c r="B48" s="4">
        <v>44143</v>
      </c>
      <c r="C48" s="29">
        <v>162.59787241856026</v>
      </c>
      <c r="D48" s="29">
        <v>579.50802782861979</v>
      </c>
      <c r="E48" s="29">
        <v>453.20550447393612</v>
      </c>
      <c r="F48" s="29">
        <v>405.14946063947525</v>
      </c>
      <c r="G48" s="29">
        <v>485.25876662683891</v>
      </c>
      <c r="H48" s="29">
        <v>153.74962743254872</v>
      </c>
      <c r="I48" s="29">
        <v>530.14011157131779</v>
      </c>
      <c r="J48" s="29">
        <v>389.1922105989554</v>
      </c>
    </row>
    <row r="49" spans="1:10" x14ac:dyDescent="0.3">
      <c r="A49" s="29">
        <v>47</v>
      </c>
      <c r="B49" s="4">
        <v>44150</v>
      </c>
      <c r="C49" s="29">
        <v>195.8724024295594</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415.94788665380895</v>
      </c>
      <c r="H50" s="29">
        <v>125.22617498415001</v>
      </c>
      <c r="I50" s="29">
        <v>589.450292672405</v>
      </c>
      <c r="J50" s="29">
        <v>345.75699364370524</v>
      </c>
    </row>
    <row r="51" spans="1:10" x14ac:dyDescent="0.3">
      <c r="A51" s="29">
        <v>49</v>
      </c>
      <c r="B51" s="4">
        <v>44164</v>
      </c>
      <c r="C51" s="29">
        <v>318.18229431070415</v>
      </c>
      <c r="D51" s="29">
        <v>618.11584319841359</v>
      </c>
      <c r="E51" s="29">
        <v>466.02841786699156</v>
      </c>
      <c r="F51" s="29">
        <v>446.40292598938413</v>
      </c>
      <c r="G51" s="29">
        <v>448.49944887809522</v>
      </c>
      <c r="H51" s="29">
        <v>145.64303900673048</v>
      </c>
      <c r="I51" s="29">
        <v>531.4344895197903</v>
      </c>
      <c r="J51" s="29">
        <v>339.34571909489068</v>
      </c>
    </row>
    <row r="52" spans="1:10" x14ac:dyDescent="0.3">
      <c r="A52" s="29">
        <v>50</v>
      </c>
      <c r="B52" s="4">
        <v>44171</v>
      </c>
      <c r="C52" s="29">
        <v>361.01537717247209</v>
      </c>
      <c r="D52" s="29">
        <v>708.95053021140939</v>
      </c>
      <c r="E52" s="29">
        <v>442.55600604195854</v>
      </c>
      <c r="F52" s="29">
        <v>591.60004512864111</v>
      </c>
      <c r="G52" s="29">
        <v>471.28395884344752</v>
      </c>
      <c r="H52" s="29">
        <v>123.34482744226868</v>
      </c>
      <c r="I52" s="29">
        <v>425.45424874274107</v>
      </c>
      <c r="J52" s="29">
        <v>406.28148315386596</v>
      </c>
    </row>
    <row r="53" spans="1:10" x14ac:dyDescent="0.3">
      <c r="A53" s="29">
        <v>51</v>
      </c>
      <c r="B53" s="4">
        <v>44178</v>
      </c>
      <c r="C53" s="29">
        <v>393.45268739387427</v>
      </c>
      <c r="D53" s="29">
        <v>957.37620233948462</v>
      </c>
      <c r="E53" s="29">
        <v>459.19067297537231</v>
      </c>
      <c r="F53" s="29">
        <v>828.5691219888613</v>
      </c>
      <c r="G53" s="29">
        <v>472.08264246446402</v>
      </c>
      <c r="H53" s="29">
        <v>136.82634645016242</v>
      </c>
      <c r="I53" s="29">
        <v>402.05297003324142</v>
      </c>
      <c r="J53" s="29">
        <v>406.71663021964252</v>
      </c>
    </row>
    <row r="54" spans="1:10" x14ac:dyDescent="0.3">
      <c r="A54" s="29">
        <v>52</v>
      </c>
      <c r="B54" s="4">
        <v>44185</v>
      </c>
      <c r="C54" s="29">
        <v>416.2924195909502</v>
      </c>
      <c r="D54" s="29">
        <v>1213.7901094091931</v>
      </c>
      <c r="E54" s="29">
        <v>595.11995549046628</v>
      </c>
      <c r="F54" s="29">
        <v>1333.3518878502664</v>
      </c>
      <c r="G54" s="29">
        <v>655.73055589820433</v>
      </c>
      <c r="H54" s="29">
        <v>170.12386518666636</v>
      </c>
      <c r="I54" s="29">
        <v>332.68510074525557</v>
      </c>
      <c r="J54" s="29">
        <v>555.5267743179586</v>
      </c>
    </row>
    <row r="55" spans="1:10" x14ac:dyDescent="0.3">
      <c r="A55" s="29">
        <v>53</v>
      </c>
      <c r="B55" s="4">
        <v>44192</v>
      </c>
      <c r="C55" s="29">
        <v>363.80926427375562</v>
      </c>
      <c r="D55" s="29">
        <v>1458.7174016942772</v>
      </c>
      <c r="E55" s="29">
        <v>798.23280266129382</v>
      </c>
      <c r="F55" s="29">
        <v>1667.4286595226711</v>
      </c>
      <c r="G55" s="29">
        <v>780.83660294002595</v>
      </c>
      <c r="H55" s="29">
        <v>184.44147823339142</v>
      </c>
      <c r="I55" s="29">
        <v>291.65683353478283</v>
      </c>
      <c r="J55" s="29">
        <v>783.18793426140724</v>
      </c>
    </row>
    <row r="56" spans="1:10" x14ac:dyDescent="0.3">
      <c r="A56" s="29">
        <v>1</v>
      </c>
      <c r="B56" s="4">
        <v>44199</v>
      </c>
      <c r="C56" s="29">
        <v>326.85193445039414</v>
      </c>
      <c r="D56" s="29">
        <v>1470.5259293905901</v>
      </c>
      <c r="E56" s="29">
        <v>981.69054756136518</v>
      </c>
      <c r="F56" s="29">
        <v>1764.9915722097799</v>
      </c>
      <c r="G56" s="29">
        <v>993.37379957150961</v>
      </c>
      <c r="H56" s="29">
        <v>212.79106338998261</v>
      </c>
      <c r="I56" s="29">
        <v>292.00606116885763</v>
      </c>
      <c r="J56" s="29">
        <v>1001.0375124425192</v>
      </c>
    </row>
    <row r="57" spans="1:10" x14ac:dyDescent="0.3">
      <c r="A57" s="29">
        <v>2</v>
      </c>
      <c r="B57" s="4">
        <v>44206</v>
      </c>
      <c r="C57" s="29">
        <v>248.25326724820707</v>
      </c>
      <c r="D57" s="29">
        <v>1345.0412994486758</v>
      </c>
      <c r="E57" s="29">
        <v>1028.2553339478059</v>
      </c>
      <c r="F57" s="29">
        <v>1458.2263278393607</v>
      </c>
      <c r="G57" s="29">
        <v>1056.9315891487454</v>
      </c>
      <c r="H57" s="29">
        <v>218.60052155921395</v>
      </c>
      <c r="I57" s="29">
        <v>249.23165183719107</v>
      </c>
      <c r="J57" s="29">
        <v>977.73070114520203</v>
      </c>
    </row>
    <row r="58" spans="1:10" x14ac:dyDescent="0.3">
      <c r="A58" s="29">
        <v>3</v>
      </c>
      <c r="B58" s="4">
        <v>44213</v>
      </c>
      <c r="C58" s="29">
        <v>226.00208202019201</v>
      </c>
      <c r="D58" s="29">
        <v>1111.3145257482529</v>
      </c>
      <c r="E58" s="29">
        <v>894.53751028654824</v>
      </c>
      <c r="F58" s="29">
        <v>1097.0414577462122</v>
      </c>
      <c r="G58" s="29">
        <v>940.27119348109954</v>
      </c>
      <c r="H58" s="29">
        <v>235.67682430019258</v>
      </c>
      <c r="I58" s="29">
        <v>243.4950820475967</v>
      </c>
      <c r="J58" s="29">
        <v>885.21431337015133</v>
      </c>
    </row>
    <row r="59" spans="1:10" x14ac:dyDescent="0.3">
      <c r="A59" s="29">
        <v>4</v>
      </c>
      <c r="B59" s="4">
        <v>44220</v>
      </c>
      <c r="C59" s="29">
        <v>174.97605015919646</v>
      </c>
      <c r="D59" s="29">
        <v>894.14062474201546</v>
      </c>
      <c r="E59" s="29">
        <v>698.09151139912842</v>
      </c>
      <c r="F59" s="29">
        <v>753.24793059486706</v>
      </c>
      <c r="G59" s="29">
        <v>718.33979551265224</v>
      </c>
      <c r="H59" s="29">
        <v>178.19395815225948</v>
      </c>
      <c r="I59" s="29">
        <v>195.15834579945462</v>
      </c>
      <c r="J59" s="29">
        <v>604.31513981482613</v>
      </c>
    </row>
    <row r="60" spans="1:10" x14ac:dyDescent="0.3">
      <c r="A60" s="29">
        <v>5</v>
      </c>
      <c r="B60" s="4">
        <v>44227</v>
      </c>
      <c r="C60" s="29">
        <v>148.50438089605842</v>
      </c>
      <c r="D60" s="29">
        <v>762.06167789306278</v>
      </c>
      <c r="E60" s="29">
        <v>634.4882113480603</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212.63521284310482</v>
      </c>
      <c r="J61" s="29">
        <v>432.42048408001619</v>
      </c>
    </row>
    <row r="62" spans="1:10" x14ac:dyDescent="0.3">
      <c r="A62" s="29">
        <v>7</v>
      </c>
      <c r="B62" s="4">
        <v>44241</v>
      </c>
      <c r="C62" s="29">
        <v>128.40952395400291</v>
      </c>
      <c r="D62" s="29">
        <v>572.35666159202651</v>
      </c>
      <c r="E62" s="29">
        <v>554.02304429233504</v>
      </c>
      <c r="F62" s="29">
        <v>454.57271014012821</v>
      </c>
      <c r="G62" s="29">
        <v>595.5935012727432</v>
      </c>
      <c r="H62" s="29">
        <v>135.48938670667235</v>
      </c>
      <c r="I62" s="29">
        <v>202.28898495424443</v>
      </c>
      <c r="J62" s="29">
        <v>449.61998790835833</v>
      </c>
    </row>
    <row r="63" spans="1:10" x14ac:dyDescent="0.3">
      <c r="A63" s="29">
        <v>8</v>
      </c>
      <c r="B63" s="4">
        <v>44248</v>
      </c>
      <c r="C63" s="29">
        <v>141.27718263856536</v>
      </c>
      <c r="D63" s="29">
        <v>571.1716120919391</v>
      </c>
      <c r="E63" s="29">
        <v>496.71949136565087</v>
      </c>
      <c r="F63" s="29">
        <v>408.75450255010196</v>
      </c>
      <c r="G63" s="29">
        <v>515.30350702102157</v>
      </c>
      <c r="H63" s="29">
        <v>192.96536122346473</v>
      </c>
      <c r="I63" s="29">
        <v>206.97910886498107</v>
      </c>
      <c r="J63" s="29">
        <v>432.31028422587485</v>
      </c>
    </row>
    <row r="64" spans="1:10" x14ac:dyDescent="0.3">
      <c r="A64" s="29">
        <v>9</v>
      </c>
      <c r="B64" s="4">
        <v>44255</v>
      </c>
      <c r="C64" s="29">
        <v>120.37382398294383</v>
      </c>
      <c r="D64" s="29">
        <v>546.74027591385811</v>
      </c>
      <c r="E64" s="29">
        <v>467.3605212158314</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529.85457648140471</v>
      </c>
      <c r="E65" s="29">
        <v>488.62506502291683</v>
      </c>
      <c r="F65" s="29">
        <v>440.48155670142341</v>
      </c>
      <c r="G65" s="29">
        <v>516.72570953718855</v>
      </c>
      <c r="H65" s="29">
        <v>167.62111839343228</v>
      </c>
      <c r="I65" s="29">
        <v>191.18810332067892</v>
      </c>
      <c r="J65" s="29">
        <v>417.43052256268049</v>
      </c>
    </row>
    <row r="66" spans="1:10" x14ac:dyDescent="0.3">
      <c r="A66" s="29">
        <v>11</v>
      </c>
      <c r="B66" s="4">
        <v>44269</v>
      </c>
      <c r="C66" s="29">
        <v>132.15484729591248</v>
      </c>
      <c r="D66" s="29">
        <v>514.20140480985003</v>
      </c>
      <c r="E66" s="29">
        <v>450.65510656755669</v>
      </c>
      <c r="F66" s="29">
        <v>393.96541735599794</v>
      </c>
      <c r="G66" s="29">
        <v>507.99826241184627</v>
      </c>
      <c r="H66" s="29">
        <v>145.18203646873013</v>
      </c>
      <c r="I66" s="29">
        <v>198.41207369039014</v>
      </c>
      <c r="J66" s="29">
        <v>394.5338644708246</v>
      </c>
    </row>
    <row r="67" spans="1:10" x14ac:dyDescent="0.3">
      <c r="A67" s="29">
        <v>12</v>
      </c>
      <c r="B67" s="4">
        <v>44276</v>
      </c>
      <c r="C67" s="29">
        <v>125.07687310856872</v>
      </c>
      <c r="D67" s="29">
        <v>565.05898625564237</v>
      </c>
      <c r="E67" s="29">
        <v>428.18277873951877</v>
      </c>
      <c r="F67" s="29">
        <v>401.81221054497416</v>
      </c>
      <c r="G67" s="29">
        <v>470.0813436701776</v>
      </c>
      <c r="H67" s="29">
        <v>155.61889526878269</v>
      </c>
      <c r="I67" s="29">
        <v>186.03272952004153</v>
      </c>
      <c r="J67" s="29">
        <v>382.19848832322793</v>
      </c>
    </row>
    <row r="68" spans="1:10" x14ac:dyDescent="0.3">
      <c r="A68" s="29">
        <v>13</v>
      </c>
      <c r="B68" s="4">
        <v>44283</v>
      </c>
      <c r="C68" s="29">
        <v>117.38510966250064</v>
      </c>
      <c r="D68" s="29">
        <v>549.5687967911922</v>
      </c>
      <c r="E68" s="29">
        <v>478.8717341830245</v>
      </c>
      <c r="F68" s="29">
        <v>393.61253549191633</v>
      </c>
      <c r="G68" s="29">
        <v>514.82737943375116</v>
      </c>
      <c r="H68" s="29">
        <v>179.05610565884257</v>
      </c>
      <c r="I68" s="29">
        <v>221.12453537849979</v>
      </c>
      <c r="J68" s="29">
        <v>391.34878553077635</v>
      </c>
    </row>
    <row r="69" spans="1:10" x14ac:dyDescent="0.3">
      <c r="A69" s="29">
        <v>14</v>
      </c>
      <c r="B69" s="4">
        <v>44290</v>
      </c>
      <c r="C69" s="29">
        <v>137.74787430669849</v>
      </c>
      <c r="D69" s="29">
        <v>513.36993679317322</v>
      </c>
      <c r="E69" s="29">
        <v>480.15660726978376</v>
      </c>
      <c r="F69" s="29">
        <v>397.55108581025695</v>
      </c>
      <c r="G69" s="29">
        <v>524.97231920650825</v>
      </c>
      <c r="H69" s="29">
        <v>174.84057002776046</v>
      </c>
      <c r="I69" s="29">
        <v>196.37002563752259</v>
      </c>
      <c r="J69" s="29">
        <v>397.62271404995244</v>
      </c>
    </row>
    <row r="70" spans="1:10" x14ac:dyDescent="0.3">
      <c r="A70" s="29">
        <v>15</v>
      </c>
      <c r="B70" s="4">
        <v>44297</v>
      </c>
      <c r="C70" s="29">
        <v>140.17124893819187</v>
      </c>
      <c r="D70" s="29">
        <v>594.61526330423726</v>
      </c>
      <c r="E70" s="29">
        <v>461.61685029699254</v>
      </c>
      <c r="F70" s="29">
        <v>430.22060611563018</v>
      </c>
      <c r="G70" s="29">
        <v>536.42833628821529</v>
      </c>
      <c r="H70" s="29">
        <v>175.74408128258142</v>
      </c>
      <c r="I70" s="29">
        <v>201.27799621164695</v>
      </c>
      <c r="J70" s="29">
        <v>404.04660947469165</v>
      </c>
    </row>
    <row r="71" spans="1:10" x14ac:dyDescent="0.3">
      <c r="A71" s="29">
        <v>16</v>
      </c>
      <c r="B71" s="4">
        <v>44304</v>
      </c>
      <c r="C71" s="29">
        <v>144.02085696502607</v>
      </c>
      <c r="D71" s="29">
        <v>509.50568174425268</v>
      </c>
      <c r="E71" s="29">
        <v>481.4412948941366</v>
      </c>
      <c r="F71" s="29">
        <v>371.41959049646783</v>
      </c>
      <c r="G71" s="29">
        <v>516.7965625193408</v>
      </c>
      <c r="H71" s="29">
        <v>218.28446961114395</v>
      </c>
      <c r="I71" s="29">
        <v>200.04726676580913</v>
      </c>
      <c r="J71" s="29">
        <v>416.50059685492033</v>
      </c>
    </row>
    <row r="72" spans="1:10" x14ac:dyDescent="0.3">
      <c r="A72" s="29">
        <v>17</v>
      </c>
      <c r="B72" s="4">
        <v>44311</v>
      </c>
      <c r="C72" s="29">
        <v>152.29461198180726</v>
      </c>
      <c r="D72" s="29">
        <v>534.94260761534065</v>
      </c>
      <c r="E72" s="29">
        <v>509.37234373250897</v>
      </c>
      <c r="F72" s="29">
        <v>416.72272355439145</v>
      </c>
      <c r="G72" s="29">
        <v>529.5529609917586</v>
      </c>
      <c r="H72" s="29">
        <v>197.73279636344313</v>
      </c>
      <c r="I72" s="29">
        <v>193.28117315824232</v>
      </c>
      <c r="J72" s="29">
        <v>406.98265790156358</v>
      </c>
    </row>
    <row r="73" spans="1:10" x14ac:dyDescent="0.3">
      <c r="A73" s="29">
        <v>18</v>
      </c>
      <c r="B73" s="4">
        <v>44318</v>
      </c>
      <c r="C73" s="29">
        <v>144.64358294980838</v>
      </c>
      <c r="D73" s="29">
        <v>609.13425248717522</v>
      </c>
      <c r="E73" s="29">
        <v>481.90355230888559</v>
      </c>
      <c r="F73" s="29">
        <v>438.21363617430745</v>
      </c>
      <c r="G73" s="29">
        <v>561.69207099387131</v>
      </c>
      <c r="H73" s="29">
        <v>234.21864338974302</v>
      </c>
      <c r="I73" s="29">
        <v>214.91836127007605</v>
      </c>
      <c r="J73" s="29">
        <v>409.47924665214754</v>
      </c>
    </row>
    <row r="74" spans="1:10" x14ac:dyDescent="0.3">
      <c r="A74" s="29">
        <v>19</v>
      </c>
      <c r="B74" s="4">
        <v>44325</v>
      </c>
      <c r="C74" s="29">
        <v>153.1791887475643</v>
      </c>
      <c r="D74" s="29">
        <v>636.76138950825134</v>
      </c>
      <c r="E74" s="29">
        <v>508.02837215973415</v>
      </c>
      <c r="F74" s="29">
        <v>392.84151940365348</v>
      </c>
      <c r="G74" s="29">
        <v>577.29617546248551</v>
      </c>
      <c r="H74" s="29">
        <v>247.27118300468186</v>
      </c>
      <c r="I74" s="29">
        <v>224.20221205368438</v>
      </c>
      <c r="J74" s="29">
        <v>409.37428593974244</v>
      </c>
    </row>
    <row r="75" spans="1:10" x14ac:dyDescent="0.3">
      <c r="A75" s="29">
        <v>20</v>
      </c>
      <c r="B75" s="4">
        <v>44332</v>
      </c>
      <c r="C75" s="29">
        <v>148.40505309984528</v>
      </c>
      <c r="D75" s="29">
        <v>572.82939519452975</v>
      </c>
      <c r="E75" s="29">
        <v>574.16615748961294</v>
      </c>
      <c r="F75" s="29">
        <v>431.58350729186503</v>
      </c>
      <c r="G75" s="29">
        <v>649.08166953247178</v>
      </c>
      <c r="H75" s="29">
        <v>245.60421252764814</v>
      </c>
      <c r="I75" s="29">
        <v>228.365389074658</v>
      </c>
      <c r="J75" s="29">
        <v>490.29672375980635</v>
      </c>
    </row>
    <row r="76" spans="1:10" x14ac:dyDescent="0.3">
      <c r="A76" s="29">
        <v>21</v>
      </c>
      <c r="B76" s="4">
        <v>44339</v>
      </c>
      <c r="C76" s="29">
        <v>151.23672463025821</v>
      </c>
      <c r="D76" s="29">
        <v>700.38366060433577</v>
      </c>
      <c r="E76" s="29">
        <v>543.48110455739038</v>
      </c>
      <c r="F76" s="29">
        <v>437.60992178784664</v>
      </c>
      <c r="G76" s="29">
        <v>669.87120249375539</v>
      </c>
      <c r="H76" s="29">
        <v>249.01789913002636</v>
      </c>
      <c r="I76" s="29">
        <v>217.77330943114231</v>
      </c>
      <c r="J76" s="29">
        <v>546.37150138534889</v>
      </c>
    </row>
    <row r="77" spans="1:10" x14ac:dyDescent="0.3">
      <c r="A77" s="29">
        <v>22</v>
      </c>
      <c r="B77" s="4">
        <v>44346</v>
      </c>
      <c r="C77" s="29">
        <v>156.80207460790052</v>
      </c>
      <c r="D77" s="29">
        <v>628.31577486349363</v>
      </c>
      <c r="E77" s="29">
        <v>727.01835939353737</v>
      </c>
      <c r="F77" s="29">
        <v>490.78076138472591</v>
      </c>
      <c r="G77" s="29">
        <v>842.48983702162491</v>
      </c>
      <c r="H77" s="29">
        <v>265.30783907621282</v>
      </c>
      <c r="I77" s="29">
        <v>219.91428971790845</v>
      </c>
      <c r="J77" s="29">
        <v>562.03111875027821</v>
      </c>
    </row>
    <row r="78" spans="1:10" x14ac:dyDescent="0.3">
      <c r="A78" s="29">
        <v>23</v>
      </c>
      <c r="B78" s="4">
        <v>44353</v>
      </c>
      <c r="C78" s="29">
        <v>145.43465205282655</v>
      </c>
      <c r="D78" s="29">
        <v>722.23033060951775</v>
      </c>
      <c r="E78" s="29">
        <v>723.17796807841012</v>
      </c>
      <c r="F78" s="29">
        <v>506.54986730382126</v>
      </c>
      <c r="G78" s="29">
        <v>1014.0996218017126</v>
      </c>
      <c r="H78" s="29">
        <v>296.60827834109682</v>
      </c>
      <c r="I78" s="29">
        <v>228.6232395629649</v>
      </c>
      <c r="J78" s="29">
        <v>577.44955481180182</v>
      </c>
    </row>
    <row r="79" spans="1:10" x14ac:dyDescent="0.3">
      <c r="A79" s="29">
        <v>24</v>
      </c>
      <c r="B79" s="4">
        <v>44360</v>
      </c>
      <c r="C79" s="29">
        <v>158.83977572652964</v>
      </c>
      <c r="D79" s="29">
        <v>675.88851855813505</v>
      </c>
      <c r="E79" s="29">
        <v>922.02787004394236</v>
      </c>
      <c r="F79" s="29">
        <v>430.39415413764323</v>
      </c>
      <c r="G79" s="29">
        <v>1161.1080406570788</v>
      </c>
      <c r="H79" s="29">
        <v>248.24662324907806</v>
      </c>
      <c r="I79" s="29">
        <v>235.27096714313214</v>
      </c>
      <c r="J79" s="29">
        <v>715.64766930547785</v>
      </c>
    </row>
    <row r="80" spans="1:10" x14ac:dyDescent="0.3">
      <c r="A80" s="29">
        <v>25</v>
      </c>
      <c r="B80" s="4">
        <v>44367</v>
      </c>
      <c r="C80" s="29">
        <v>163.07774965017705</v>
      </c>
      <c r="D80" s="29">
        <v>807.49803860883412</v>
      </c>
      <c r="E80" s="29">
        <v>1191.3402990529412</v>
      </c>
      <c r="F80" s="29">
        <v>447.10192747161045</v>
      </c>
      <c r="G80" s="29">
        <v>1558.6591109218512</v>
      </c>
      <c r="H80" s="29">
        <v>270.36826446572934</v>
      </c>
      <c r="I80" s="29">
        <v>301.90021602491538</v>
      </c>
      <c r="J80" s="29">
        <v>930.73959891127879</v>
      </c>
    </row>
    <row r="81" spans="1:10" x14ac:dyDescent="0.3">
      <c r="A81" s="29">
        <v>26</v>
      </c>
      <c r="B81" s="4">
        <v>44374</v>
      </c>
      <c r="C81" s="29">
        <v>155.54976735557659</v>
      </c>
      <c r="D81" s="29">
        <v>900.55487262177815</v>
      </c>
      <c r="E81" s="29">
        <v>1479.2363087294048</v>
      </c>
      <c r="F81" s="29">
        <v>450.17187027426314</v>
      </c>
      <c r="G81" s="29">
        <v>1996.0465172667218</v>
      </c>
      <c r="H81" s="29">
        <v>244.40109305909448</v>
      </c>
      <c r="I81" s="29">
        <v>286.12344140014585</v>
      </c>
      <c r="J81" s="29">
        <v>1046.4655419956462</v>
      </c>
    </row>
    <row r="82" spans="1:10" x14ac:dyDescent="0.3">
      <c r="A82" s="29">
        <v>27</v>
      </c>
      <c r="B82" s="4">
        <v>44381</v>
      </c>
      <c r="C82" s="29">
        <v>182.46035672522908</v>
      </c>
      <c r="D82" s="29">
        <v>1055.7895785118124</v>
      </c>
      <c r="E82" s="29">
        <v>1599.6756606515246</v>
      </c>
      <c r="F82" s="29">
        <v>466.8104861221567</v>
      </c>
      <c r="G82" s="29">
        <v>1943.8474052374945</v>
      </c>
      <c r="H82" s="29">
        <v>243.42573244824459</v>
      </c>
      <c r="I82" s="29">
        <v>327.83486814330729</v>
      </c>
      <c r="J82" s="29">
        <v>1098.6678866298071</v>
      </c>
    </row>
    <row r="83" spans="1:10" x14ac:dyDescent="0.3">
      <c r="A83" s="29">
        <v>28</v>
      </c>
      <c r="B83" s="4">
        <v>44388</v>
      </c>
      <c r="C83" s="29">
        <v>177.66501789368135</v>
      </c>
      <c r="D83" s="29">
        <v>1214.0849107411689</v>
      </c>
      <c r="E83" s="29">
        <v>1647.6347194987197</v>
      </c>
      <c r="F83" s="29">
        <v>620.11771780816935</v>
      </c>
      <c r="G83" s="29">
        <v>1695.053470817601</v>
      </c>
      <c r="H83" s="29">
        <v>252.11381439317955</v>
      </c>
      <c r="I83" s="29">
        <v>394.21557230005965</v>
      </c>
      <c r="J83" s="29">
        <v>1159.5952368571411</v>
      </c>
    </row>
    <row r="84" spans="1:10" x14ac:dyDescent="0.3">
      <c r="A84" s="29">
        <v>29</v>
      </c>
      <c r="B84" s="4">
        <v>44395</v>
      </c>
      <c r="C84" s="29">
        <v>193.26401013325548</v>
      </c>
      <c r="D84" s="29">
        <v>1309.5233268198701</v>
      </c>
      <c r="E84" s="29">
        <v>1307.1618444838591</v>
      </c>
      <c r="F84" s="29">
        <v>596.8763067558275</v>
      </c>
      <c r="G84" s="29">
        <v>1369.3298821524306</v>
      </c>
      <c r="H84" s="29">
        <v>262.06128920028573</v>
      </c>
      <c r="I84" s="29">
        <v>376.31813292240918</v>
      </c>
      <c r="J84" s="29">
        <v>1047.5047419620528</v>
      </c>
    </row>
    <row r="85" spans="1:10" x14ac:dyDescent="0.3">
      <c r="A85" s="29">
        <v>30</v>
      </c>
      <c r="B85" s="4">
        <v>44402</v>
      </c>
      <c r="C85" s="29">
        <v>165.07733748084385</v>
      </c>
      <c r="D85" s="29">
        <v>1368.4119234440227</v>
      </c>
      <c r="E85" s="29">
        <v>1110.3219727083297</v>
      </c>
      <c r="F85" s="29">
        <v>674.27631338608194</v>
      </c>
      <c r="G85" s="29">
        <v>1204.5151071989346</v>
      </c>
      <c r="H85" s="29">
        <v>244.01547378549122</v>
      </c>
      <c r="I85" s="29">
        <v>336.58776131276124</v>
      </c>
      <c r="J85" s="29">
        <v>819.05316104256758</v>
      </c>
    </row>
    <row r="86" spans="1:10" x14ac:dyDescent="0.3">
      <c r="A86" s="29">
        <v>31</v>
      </c>
      <c r="B86" s="4">
        <v>44409</v>
      </c>
      <c r="C86" s="29">
        <v>176.51057633132245</v>
      </c>
      <c r="D86" s="29">
        <v>1464.3328985641156</v>
      </c>
      <c r="E86" s="29">
        <v>861.23615359524524</v>
      </c>
      <c r="F86" s="29">
        <v>692.04343467523131</v>
      </c>
      <c r="G86" s="29">
        <v>903.06751288723058</v>
      </c>
      <c r="H86" s="29">
        <v>231.67125790993896</v>
      </c>
      <c r="I86" s="29">
        <v>348.24737304152239</v>
      </c>
      <c r="J86" s="29">
        <v>649.80290265022154</v>
      </c>
    </row>
    <row r="87" spans="1:10" x14ac:dyDescent="0.3">
      <c r="A87" s="29">
        <v>32</v>
      </c>
      <c r="B87" s="4">
        <v>44416</v>
      </c>
      <c r="C87" s="29">
        <v>143.27345977542947</v>
      </c>
      <c r="D87" s="29">
        <v>1329.2025610850449</v>
      </c>
      <c r="E87" s="29">
        <v>703.20540243249718</v>
      </c>
      <c r="F87" s="29">
        <v>746.85854818777057</v>
      </c>
      <c r="G87" s="29">
        <v>787.00431149380279</v>
      </c>
      <c r="H87" s="29">
        <v>208.56591716339159</v>
      </c>
      <c r="I87" s="29">
        <v>358.23842352903483</v>
      </c>
      <c r="J87" s="29">
        <v>558.83197690935958</v>
      </c>
    </row>
    <row r="88" spans="1:10" x14ac:dyDescent="0.3">
      <c r="A88" s="29">
        <v>33</v>
      </c>
      <c r="B88" s="4">
        <v>44423</v>
      </c>
      <c r="C88" s="29">
        <v>188.42665184113889</v>
      </c>
      <c r="D88" s="29">
        <v>1287.1827869231597</v>
      </c>
      <c r="E88" s="29">
        <v>637.20186801522323</v>
      </c>
      <c r="F88" s="29">
        <v>799.31127199114189</v>
      </c>
      <c r="G88" s="29">
        <v>644.31049676683813</v>
      </c>
      <c r="H88" s="29">
        <v>219.93802745449284</v>
      </c>
      <c r="I88" s="29">
        <v>382.45135445729932</v>
      </c>
      <c r="J88" s="29">
        <v>515.91616119248033</v>
      </c>
    </row>
    <row r="89" spans="1:10" x14ac:dyDescent="0.3">
      <c r="A89" s="29">
        <v>34</v>
      </c>
      <c r="B89" s="4">
        <v>44430</v>
      </c>
      <c r="C89" s="29">
        <v>219.39394207161982</v>
      </c>
      <c r="D89" s="29">
        <v>1130.8550131185598</v>
      </c>
      <c r="E89" s="29">
        <v>568.9673393940609</v>
      </c>
      <c r="F89" s="29">
        <v>726.60080177875943</v>
      </c>
      <c r="G89" s="29">
        <v>568.16038181421618</v>
      </c>
      <c r="H89" s="29">
        <v>200.7224674551166</v>
      </c>
      <c r="I89" s="29">
        <v>372.76343362021771</v>
      </c>
      <c r="J89" s="29">
        <v>454.60582209934012</v>
      </c>
    </row>
    <row r="90" spans="1:10" x14ac:dyDescent="0.3">
      <c r="A90" s="29">
        <v>35</v>
      </c>
      <c r="B90" s="4">
        <v>44437</v>
      </c>
      <c r="C90" s="29">
        <v>216.8880874071599</v>
      </c>
      <c r="D90" s="29">
        <v>1080.3561185086821</v>
      </c>
      <c r="E90" s="29">
        <v>504.79543914363836</v>
      </c>
      <c r="F90" s="29">
        <v>764.20107760521682</v>
      </c>
      <c r="G90" s="29">
        <v>582.82077382992304</v>
      </c>
      <c r="H90" s="29">
        <v>203.06154751557057</v>
      </c>
      <c r="I90" s="29">
        <v>413.9089962774101</v>
      </c>
      <c r="J90" s="29">
        <v>451.43101849044365</v>
      </c>
    </row>
    <row r="91" spans="1:10" x14ac:dyDescent="0.3">
      <c r="A91" s="29">
        <v>36</v>
      </c>
      <c r="B91" s="4">
        <v>44444</v>
      </c>
      <c r="C91" s="29">
        <v>232.41681699026128</v>
      </c>
      <c r="D91" s="29">
        <v>914.36161167443959</v>
      </c>
      <c r="E91" s="29">
        <v>501.66198811204521</v>
      </c>
      <c r="F91" s="29">
        <v>671.71405171538368</v>
      </c>
      <c r="G91" s="29">
        <v>542.99281367206947</v>
      </c>
      <c r="H91" s="29">
        <v>176.27276836303139</v>
      </c>
      <c r="I91" s="29">
        <v>353.86969315607848</v>
      </c>
      <c r="J91" s="29">
        <v>426.41310893985417</v>
      </c>
    </row>
    <row r="92" spans="1:10" x14ac:dyDescent="0.3">
      <c r="A92" s="29">
        <v>37</v>
      </c>
      <c r="B92" s="4">
        <v>44451</v>
      </c>
      <c r="C92" s="29">
        <v>198.9736333077451</v>
      </c>
      <c r="D92" s="29">
        <v>777.96226917559875</v>
      </c>
      <c r="E92" s="29">
        <v>504.55786127476472</v>
      </c>
      <c r="F92" s="29">
        <v>557.55516729611975</v>
      </c>
      <c r="G92" s="29">
        <v>544.56161055085931</v>
      </c>
      <c r="H92" s="29">
        <v>182.19548323579485</v>
      </c>
      <c r="I92" s="29">
        <v>305.89592525341334</v>
      </c>
      <c r="J92" s="29">
        <v>413.96488694145205</v>
      </c>
    </row>
    <row r="93" spans="1:10" x14ac:dyDescent="0.3">
      <c r="A93" s="29">
        <v>38</v>
      </c>
      <c r="B93" s="4">
        <v>44458</v>
      </c>
      <c r="C93" s="29">
        <v>211.11374706322965</v>
      </c>
      <c r="D93" s="29">
        <v>687.64829845562986</v>
      </c>
      <c r="E93" s="29">
        <v>488.31930759573197</v>
      </c>
      <c r="F93" s="29">
        <v>577.34509339649242</v>
      </c>
      <c r="G93" s="29">
        <v>486.84053036174612</v>
      </c>
      <c r="H93" s="29">
        <v>198.35403093800088</v>
      </c>
      <c r="I93" s="29">
        <v>290.88922902386787</v>
      </c>
      <c r="J93" s="29">
        <v>389.82592145692576</v>
      </c>
    </row>
    <row r="94" spans="1:10" x14ac:dyDescent="0.3">
      <c r="A94" s="29">
        <v>39</v>
      </c>
      <c r="B94" s="4">
        <v>44465</v>
      </c>
      <c r="C94" s="29">
        <v>183.77657533646376</v>
      </c>
      <c r="D94" s="29">
        <v>649.96063412579178</v>
      </c>
      <c r="E94" s="29">
        <v>457.01923418529293</v>
      </c>
      <c r="F94" s="29">
        <v>507.82025789939735</v>
      </c>
      <c r="G94" s="29">
        <v>552.71155857897543</v>
      </c>
      <c r="H94" s="29">
        <v>141.16421665446654</v>
      </c>
      <c r="I94" s="29">
        <v>249.23014354184869</v>
      </c>
      <c r="J94" s="29">
        <v>375.13940394381484</v>
      </c>
    </row>
    <row r="95" spans="1:10" x14ac:dyDescent="0.3">
      <c r="A95" s="29">
        <v>40</v>
      </c>
      <c r="B95" s="4">
        <v>44472</v>
      </c>
      <c r="C95" s="29">
        <v>161.22167891247275</v>
      </c>
      <c r="D95" s="29">
        <v>673.42304907336074</v>
      </c>
      <c r="E95" s="29">
        <v>487.3103376515329</v>
      </c>
      <c r="F95" s="29">
        <v>501.5329322527972</v>
      </c>
      <c r="G95" s="29">
        <v>491.79729165596325</v>
      </c>
      <c r="H95" s="29">
        <v>153.2184208195284</v>
      </c>
      <c r="I95" s="29">
        <v>252.29462832592512</v>
      </c>
      <c r="J95" s="29">
        <v>392.54426026016574</v>
      </c>
    </row>
    <row r="96" spans="1:10" x14ac:dyDescent="0.3">
      <c r="A96" s="29">
        <v>41</v>
      </c>
      <c r="B96" s="4">
        <v>44479</v>
      </c>
      <c r="C96" s="29">
        <v>160.33485580776116</v>
      </c>
      <c r="D96" s="29">
        <v>544.48500245179912</v>
      </c>
      <c r="E96" s="29">
        <v>428.55246086526864</v>
      </c>
      <c r="F96" s="29">
        <v>453.20029140938072</v>
      </c>
      <c r="G96" s="29">
        <v>492.72044324893591</v>
      </c>
      <c r="H96" s="29">
        <v>138.13642099132073</v>
      </c>
      <c r="I96" s="29">
        <v>229.59691680622151</v>
      </c>
      <c r="J96" s="29">
        <v>383.47165107036</v>
      </c>
    </row>
    <row r="97" spans="1:10" x14ac:dyDescent="0.3">
      <c r="A97" s="29">
        <v>42</v>
      </c>
      <c r="B97" s="4">
        <v>44486</v>
      </c>
      <c r="C97" s="29">
        <v>155.16626202402551</v>
      </c>
      <c r="D97" s="29">
        <v>602.51469730273493</v>
      </c>
      <c r="E97" s="29">
        <v>442.18173847433934</v>
      </c>
      <c r="F97" s="29">
        <v>479.57647769927507</v>
      </c>
      <c r="G97" s="29">
        <v>440.05802091215673</v>
      </c>
      <c r="H97" s="29">
        <v>167.85312635033398</v>
      </c>
      <c r="I97" s="29">
        <v>198.07949348609353</v>
      </c>
      <c r="J97" s="29">
        <v>383.38986931438421</v>
      </c>
    </row>
    <row r="98" spans="1:10" x14ac:dyDescent="0.3">
      <c r="A98" s="112" t="s">
        <v>171</v>
      </c>
      <c r="B98" s="112"/>
      <c r="C98" s="27">
        <f>SUM(C3:C97)</f>
        <v>16623.179908326121</v>
      </c>
      <c r="D98" s="27">
        <f t="shared" ref="D98:J98" si="0">SUM(D3:D97)</f>
        <v>69150.139626430595</v>
      </c>
      <c r="E98" s="27">
        <f t="shared" si="0"/>
        <v>56530.257035804745</v>
      </c>
      <c r="F98" s="27">
        <f t="shared" si="0"/>
        <v>51067.598297350458</v>
      </c>
      <c r="G98" s="27">
        <f t="shared" si="0"/>
        <v>61776.959143651104</v>
      </c>
      <c r="H98" s="27">
        <f t="shared" si="0"/>
        <v>17079.693049016736</v>
      </c>
      <c r="I98" s="27">
        <f t="shared" si="0"/>
        <v>26081.836088597764</v>
      </c>
      <c r="J98" s="27">
        <f t="shared" si="0"/>
        <v>46276.954906346247</v>
      </c>
    </row>
    <row r="99" spans="1:10" ht="18" customHeight="1" x14ac:dyDescent="0.3">
      <c r="A99" s="106" t="s">
        <v>8</v>
      </c>
      <c r="B99" s="107"/>
      <c r="C99" s="107"/>
      <c r="D99" s="107"/>
      <c r="E99" s="107"/>
      <c r="F99" s="107"/>
      <c r="G99" s="107"/>
      <c r="H99" s="107"/>
      <c r="I99" s="107"/>
      <c r="J99" s="108"/>
    </row>
    <row r="100" spans="1:10" x14ac:dyDescent="0.3">
      <c r="A100" s="29" t="s">
        <v>174</v>
      </c>
      <c r="B100" s="29"/>
      <c r="C100" s="33">
        <v>4697.127309515331</v>
      </c>
      <c r="D100" s="33">
        <v>19820.933774944489</v>
      </c>
      <c r="E100" s="33">
        <v>13925.727040118527</v>
      </c>
      <c r="F100" s="33">
        <v>12274.382919072157</v>
      </c>
      <c r="G100" s="33">
        <v>18374.765304991284</v>
      </c>
      <c r="H100" s="33">
        <v>4227.4599768447424</v>
      </c>
      <c r="I100" s="33">
        <v>6898.3598725367656</v>
      </c>
      <c r="J100" s="33">
        <v>10592.325551351641</v>
      </c>
    </row>
  </sheetData>
  <mergeCells count="4">
    <mergeCell ref="A99:J99"/>
    <mergeCell ref="C1:J1"/>
    <mergeCell ref="A1:B2"/>
    <mergeCell ref="A98:B9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43425.606107658525</v>
      </c>
      <c r="C2" s="39">
        <f t="shared" ref="C2:R2" si="0">SUMIF(C4:C91,"&gt;"&amp;0,C4:C91)</f>
        <v>14924.634805318259</v>
      </c>
      <c r="D2" s="39">
        <f t="shared" si="0"/>
        <v>55665.276470944926</v>
      </c>
      <c r="E2" s="39">
        <f t="shared" si="0"/>
        <v>54668.583699749339</v>
      </c>
      <c r="F2" s="39">
        <f t="shared" si="0"/>
        <v>27842.402840179264</v>
      </c>
      <c r="G2" s="39">
        <f t="shared" si="0"/>
        <v>20806.273090416882</v>
      </c>
      <c r="H2" s="39">
        <f t="shared" si="0"/>
        <v>7210.4416460864541</v>
      </c>
      <c r="I2" s="39">
        <f t="shared" si="0"/>
        <v>15251.434103575399</v>
      </c>
      <c r="J2" s="39">
        <f t="shared" si="0"/>
        <v>27709.534048144847</v>
      </c>
      <c r="K2" s="60">
        <f t="shared" si="0"/>
        <v>4697.127309515331</v>
      </c>
      <c r="L2" s="39">
        <f t="shared" si="0"/>
        <v>19820.933774944489</v>
      </c>
      <c r="M2" s="39">
        <f t="shared" si="0"/>
        <v>13925.727040118527</v>
      </c>
      <c r="N2" s="39">
        <f t="shared" si="0"/>
        <v>12274.382919072157</v>
      </c>
      <c r="O2" s="39">
        <f t="shared" si="0"/>
        <v>18396.96922808118</v>
      </c>
      <c r="P2" s="39">
        <f t="shared" si="0"/>
        <v>4227.4599768447424</v>
      </c>
      <c r="Q2" s="39">
        <f t="shared" si="0"/>
        <v>6908.3128105924779</v>
      </c>
      <c r="R2" s="40">
        <f t="shared" si="0"/>
        <v>10615.457267952232</v>
      </c>
      <c r="S2" s="40">
        <f>SUMIF(S4:S91,"&gt;"&amp;0,S4:S91)</f>
        <v>267476.03157134203</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44.16612570081611</v>
      </c>
      <c r="K6" s="53"/>
      <c r="L6" s="54">
        <v>58.049104409625784</v>
      </c>
      <c r="M6" s="54"/>
      <c r="N6" s="54"/>
      <c r="O6" s="54"/>
      <c r="P6" s="54"/>
      <c r="Q6" s="54"/>
      <c r="R6" s="55"/>
      <c r="S6" s="55">
        <v>44.166125700816337</v>
      </c>
    </row>
    <row r="7" spans="1:19" x14ac:dyDescent="0.3">
      <c r="A7" s="45">
        <f t="shared" si="1"/>
        <v>43968</v>
      </c>
      <c r="B7" s="53"/>
      <c r="C7" s="54"/>
      <c r="D7" s="54"/>
      <c r="E7" s="54"/>
      <c r="F7" s="54"/>
      <c r="G7" s="54"/>
      <c r="H7" s="54"/>
      <c r="I7" s="54"/>
      <c r="J7" s="54">
        <v>310.24651345996676</v>
      </c>
      <c r="K7" s="53"/>
      <c r="L7" s="54">
        <v>263.30078054539797</v>
      </c>
      <c r="M7" s="54"/>
      <c r="N7" s="54"/>
      <c r="O7" s="54"/>
      <c r="P7" s="54"/>
      <c r="Q7" s="54"/>
      <c r="R7" s="55"/>
      <c r="S7" s="55">
        <v>310.24651345996608</v>
      </c>
    </row>
    <row r="8" spans="1:19" x14ac:dyDescent="0.3">
      <c r="A8" s="45">
        <f t="shared" si="1"/>
        <v>43975</v>
      </c>
      <c r="B8" s="53"/>
      <c r="C8" s="54"/>
      <c r="D8" s="54"/>
      <c r="E8" s="54"/>
      <c r="F8" s="54"/>
      <c r="G8" s="54"/>
      <c r="H8" s="54"/>
      <c r="I8" s="54"/>
      <c r="J8" s="54">
        <v>290.05084522196057</v>
      </c>
      <c r="K8" s="53"/>
      <c r="L8" s="54">
        <v>294.02598583796237</v>
      </c>
      <c r="M8" s="54"/>
      <c r="N8" s="54"/>
      <c r="O8" s="54"/>
      <c r="P8" s="54"/>
      <c r="Q8" s="54"/>
      <c r="R8" s="55"/>
      <c r="S8" s="55">
        <v>290.05084522196194</v>
      </c>
    </row>
    <row r="9" spans="1:19" x14ac:dyDescent="0.3">
      <c r="A9" s="45">
        <f t="shared" si="1"/>
        <v>43982</v>
      </c>
      <c r="B9" s="53">
        <v>50</v>
      </c>
      <c r="C9" s="54"/>
      <c r="D9" s="54"/>
      <c r="E9" s="54"/>
      <c r="F9" s="54"/>
      <c r="G9" s="54"/>
      <c r="H9" s="54"/>
      <c r="I9" s="54"/>
      <c r="J9" s="54">
        <v>306.76553777210074</v>
      </c>
      <c r="K9" s="53">
        <v>6.8965517241379306</v>
      </c>
      <c r="L9" s="54">
        <v>368.46537995909409</v>
      </c>
      <c r="M9" s="54"/>
      <c r="N9" s="54"/>
      <c r="O9" s="54"/>
      <c r="P9" s="54"/>
      <c r="Q9" s="54">
        <v>18.103448275862068</v>
      </c>
      <c r="R9" s="55"/>
      <c r="S9" s="55">
        <v>444.76553777210211</v>
      </c>
    </row>
    <row r="10" spans="1:19" x14ac:dyDescent="0.3">
      <c r="A10" s="45">
        <f t="shared" si="1"/>
        <v>43989</v>
      </c>
      <c r="B10" s="53">
        <v>182.43965723571046</v>
      </c>
      <c r="C10" s="54"/>
      <c r="D10" s="54">
        <v>30</v>
      </c>
      <c r="E10" s="54">
        <v>11</v>
      </c>
      <c r="F10" s="54"/>
      <c r="G10" s="54"/>
      <c r="H10" s="54"/>
      <c r="I10" s="54"/>
      <c r="J10" s="54">
        <v>459.39307529888583</v>
      </c>
      <c r="K10" s="53">
        <v>13.619127742263714</v>
      </c>
      <c r="L10" s="54">
        <v>464.5070258951713</v>
      </c>
      <c r="M10" s="54">
        <v>9</v>
      </c>
      <c r="N10" s="54"/>
      <c r="O10" s="54">
        <v>14</v>
      </c>
      <c r="P10" s="54"/>
      <c r="Q10" s="54">
        <v>26.900792868546034</v>
      </c>
      <c r="R10" s="55">
        <v>3</v>
      </c>
      <c r="S10" s="55">
        <v>800.83273253459629</v>
      </c>
    </row>
    <row r="11" spans="1:19" x14ac:dyDescent="0.3">
      <c r="A11" s="45">
        <f t="shared" si="1"/>
        <v>43996</v>
      </c>
      <c r="B11" s="53">
        <v>486.80094915232098</v>
      </c>
      <c r="C11" s="54"/>
      <c r="D11" s="54">
        <v>575.11073610424205</v>
      </c>
      <c r="E11" s="54">
        <v>181.23431944610411</v>
      </c>
      <c r="F11" s="54"/>
      <c r="G11" s="54"/>
      <c r="H11" s="54"/>
      <c r="I11" s="54"/>
      <c r="J11" s="54">
        <v>570.73067946761967</v>
      </c>
      <c r="K11" s="53">
        <v>48.652209326041699</v>
      </c>
      <c r="L11" s="54">
        <v>486.78771449796204</v>
      </c>
      <c r="M11" s="54">
        <v>139.49051590505854</v>
      </c>
      <c r="N11" s="54">
        <v>15.12</v>
      </c>
      <c r="O11" s="54">
        <v>111.01261572008718</v>
      </c>
      <c r="P11" s="54"/>
      <c r="Q11" s="54">
        <v>120.75297854441641</v>
      </c>
      <c r="R11" s="55">
        <v>-23.131716600589073</v>
      </c>
      <c r="S11" s="55">
        <v>1813.8766841702873</v>
      </c>
    </row>
    <row r="12" spans="1:19" x14ac:dyDescent="0.3">
      <c r="A12" s="45">
        <f t="shared" si="1"/>
        <v>44003</v>
      </c>
      <c r="B12" s="53">
        <v>743.96311216559025</v>
      </c>
      <c r="C12" s="54"/>
      <c r="D12" s="54">
        <v>1028.8183667232661</v>
      </c>
      <c r="E12" s="54">
        <v>294.98900932897277</v>
      </c>
      <c r="F12" s="54">
        <v>5</v>
      </c>
      <c r="G12" s="54">
        <v>5</v>
      </c>
      <c r="H12" s="54"/>
      <c r="I12" s="54"/>
      <c r="J12" s="54">
        <v>462.41481045018759</v>
      </c>
      <c r="K12" s="53">
        <v>137.15491011615649</v>
      </c>
      <c r="L12" s="54">
        <v>423.96209885549388</v>
      </c>
      <c r="M12" s="54">
        <v>244.9244402273273</v>
      </c>
      <c r="N12" s="54">
        <v>25.819894504682168</v>
      </c>
      <c r="O12" s="54">
        <v>353.14845525850365</v>
      </c>
      <c r="P12" s="54"/>
      <c r="Q12" s="54">
        <v>214.65730034370191</v>
      </c>
      <c r="R12" s="55">
        <v>70.813150251245986</v>
      </c>
      <c r="S12" s="55">
        <v>2555.1852986680169</v>
      </c>
    </row>
    <row r="13" spans="1:19" x14ac:dyDescent="0.3">
      <c r="A13" s="45">
        <f t="shared" si="1"/>
        <v>44010</v>
      </c>
      <c r="B13" s="53">
        <v>1123.3512097256651</v>
      </c>
      <c r="C13" s="54">
        <v>49.664602424909617</v>
      </c>
      <c r="D13" s="54">
        <v>1394.5743899656998</v>
      </c>
      <c r="E13" s="54">
        <v>419.31486122316801</v>
      </c>
      <c r="F13" s="54">
        <v>11.93898068350768</v>
      </c>
      <c r="G13" s="54">
        <v>-7.4181606765769175</v>
      </c>
      <c r="H13" s="54">
        <v>5</v>
      </c>
      <c r="I13" s="54">
        <v>29</v>
      </c>
      <c r="J13" s="54">
        <v>463.0820171132923</v>
      </c>
      <c r="K13" s="53">
        <v>156.72266431064804</v>
      </c>
      <c r="L13" s="54">
        <v>419.45075068919527</v>
      </c>
      <c r="M13" s="54">
        <v>385.857686883263</v>
      </c>
      <c r="N13" s="54">
        <v>75.65372169680461</v>
      </c>
      <c r="O13" s="54">
        <v>480.5724333484718</v>
      </c>
      <c r="P13" s="54">
        <v>2.0258800616724102</v>
      </c>
      <c r="Q13" s="54">
        <v>237.25903185605142</v>
      </c>
      <c r="R13" s="55">
        <v>111.56350213951532</v>
      </c>
      <c r="S13" s="55">
        <v>3496.5079004596664</v>
      </c>
    </row>
    <row r="14" spans="1:19" x14ac:dyDescent="0.3">
      <c r="A14" s="45">
        <f t="shared" si="1"/>
        <v>44017</v>
      </c>
      <c r="B14" s="53">
        <v>1442.1293134432444</v>
      </c>
      <c r="C14" s="54">
        <v>160.22191907888202</v>
      </c>
      <c r="D14" s="54">
        <v>1775.5366890307723</v>
      </c>
      <c r="E14" s="54">
        <v>605.50509103852551</v>
      </c>
      <c r="F14" s="54">
        <v>43.471344374842374</v>
      </c>
      <c r="G14" s="54">
        <v>165.55890436762661</v>
      </c>
      <c r="H14" s="54">
        <v>-20.737080055225761</v>
      </c>
      <c r="I14" s="54">
        <v>146.49221556297289</v>
      </c>
      <c r="J14" s="54">
        <v>502.523421542606</v>
      </c>
      <c r="K14" s="53">
        <v>78.884949272644548</v>
      </c>
      <c r="L14" s="54">
        <v>416.537202074432</v>
      </c>
      <c r="M14" s="54">
        <v>525.58101629731414</v>
      </c>
      <c r="N14" s="54">
        <v>127.28867256828983</v>
      </c>
      <c r="O14" s="54">
        <v>647.12104464904155</v>
      </c>
      <c r="P14" s="54">
        <v>36.130321652349977</v>
      </c>
      <c r="Q14" s="54">
        <v>271.56035600355864</v>
      </c>
      <c r="R14" s="55">
        <v>217.04577082270413</v>
      </c>
      <c r="S14" s="55">
        <v>4820.7018183842465</v>
      </c>
    </row>
    <row r="15" spans="1:19" x14ac:dyDescent="0.3">
      <c r="A15" s="45">
        <f t="shared" si="1"/>
        <v>44024</v>
      </c>
      <c r="B15" s="53">
        <v>1453.2531223798471</v>
      </c>
      <c r="C15" s="54">
        <v>342.2616501288345</v>
      </c>
      <c r="D15" s="54">
        <v>2227.1149749002589</v>
      </c>
      <c r="E15" s="54">
        <v>1196.6983322015069</v>
      </c>
      <c r="F15" s="54">
        <v>220.1095013821307</v>
      </c>
      <c r="G15" s="54">
        <v>296.74004144741184</v>
      </c>
      <c r="H15" s="54">
        <v>57.112839344423548</v>
      </c>
      <c r="I15" s="54">
        <v>286.33831764948673</v>
      </c>
      <c r="J15" s="54">
        <v>460.02662902363295</v>
      </c>
      <c r="K15" s="53">
        <v>204.38600286500673</v>
      </c>
      <c r="L15" s="54">
        <v>358.17752033917748</v>
      </c>
      <c r="M15" s="54">
        <v>698.72021979097974</v>
      </c>
      <c r="N15" s="54">
        <v>374.68800009426212</v>
      </c>
      <c r="O15" s="54">
        <v>789.87064533288299</v>
      </c>
      <c r="P15" s="54">
        <v>20.610907794426197</v>
      </c>
      <c r="Q15" s="54">
        <v>281.14848763415296</v>
      </c>
      <c r="R15" s="55">
        <v>303.37899388093558</v>
      </c>
      <c r="S15" s="55">
        <v>6539.6554084575291</v>
      </c>
    </row>
    <row r="16" spans="1:19" x14ac:dyDescent="0.3">
      <c r="A16" s="45">
        <f t="shared" si="1"/>
        <v>44031</v>
      </c>
      <c r="B16" s="53">
        <v>1373.8435039268404</v>
      </c>
      <c r="C16" s="54">
        <v>487.07508007248964</v>
      </c>
      <c r="D16" s="54">
        <v>1843.267198534824</v>
      </c>
      <c r="E16" s="54">
        <v>1583.7951111564353</v>
      </c>
      <c r="F16" s="54">
        <v>211.07862700059059</v>
      </c>
      <c r="G16" s="54">
        <v>458.68801280418904</v>
      </c>
      <c r="H16" s="54">
        <v>90.823733850398071</v>
      </c>
      <c r="I16" s="54">
        <v>286.91284477199463</v>
      </c>
      <c r="J16" s="54">
        <v>338.601555396967</v>
      </c>
      <c r="K16" s="53">
        <v>183.42609943667219</v>
      </c>
      <c r="L16" s="54">
        <v>279.20318040068958</v>
      </c>
      <c r="M16" s="54">
        <v>556.43207726090577</v>
      </c>
      <c r="N16" s="54">
        <v>535.40230243875362</v>
      </c>
      <c r="O16" s="54">
        <v>507.8450094426521</v>
      </c>
      <c r="P16" s="54">
        <v>70.951255452464295</v>
      </c>
      <c r="Q16" s="54">
        <v>202.08103977192278</v>
      </c>
      <c r="R16" s="55">
        <v>289.14437107262779</v>
      </c>
      <c r="S16" s="55">
        <v>6674.0856675147334</v>
      </c>
    </row>
    <row r="17" spans="1:19" x14ac:dyDescent="0.3">
      <c r="A17" s="45">
        <f t="shared" si="1"/>
        <v>44038</v>
      </c>
      <c r="B17" s="53">
        <v>966.32934626352403</v>
      </c>
      <c r="C17" s="54">
        <v>546.71460027774094</v>
      </c>
      <c r="D17" s="54">
        <v>1421.4869453936726</v>
      </c>
      <c r="E17" s="54">
        <v>1353.5498868879329</v>
      </c>
      <c r="F17" s="54">
        <v>296.10134068243838</v>
      </c>
      <c r="G17" s="54">
        <v>397.67862509908991</v>
      </c>
      <c r="H17" s="54">
        <v>67.981141097598424</v>
      </c>
      <c r="I17" s="54">
        <v>242.22001170988506</v>
      </c>
      <c r="J17" s="54">
        <v>240.70506014435443</v>
      </c>
      <c r="K17" s="53">
        <v>68.92519923743842</v>
      </c>
      <c r="L17" s="54">
        <v>169.36263490420231</v>
      </c>
      <c r="M17" s="54">
        <v>392.57856877854721</v>
      </c>
      <c r="N17" s="54">
        <v>328.73628943543645</v>
      </c>
      <c r="O17" s="54">
        <v>393.53684972879694</v>
      </c>
      <c r="P17" s="54">
        <v>107.78018796828906</v>
      </c>
      <c r="Q17" s="54">
        <v>140.73368163066115</v>
      </c>
      <c r="R17" s="55">
        <v>283.14450224626881</v>
      </c>
      <c r="S17" s="55">
        <v>5532.7669575562322</v>
      </c>
    </row>
    <row r="18" spans="1:19" x14ac:dyDescent="0.3">
      <c r="A18" s="45">
        <f t="shared" si="1"/>
        <v>44045</v>
      </c>
      <c r="B18" s="53">
        <v>588.05230520771033</v>
      </c>
      <c r="C18" s="54">
        <v>459.61181163784715</v>
      </c>
      <c r="D18" s="54">
        <v>888.20940734085775</v>
      </c>
      <c r="E18" s="54">
        <v>1069.0093021299926</v>
      </c>
      <c r="F18" s="54">
        <v>194.56776679671816</v>
      </c>
      <c r="G18" s="54">
        <v>275.51173301867982</v>
      </c>
      <c r="H18" s="54">
        <v>71.016474455723596</v>
      </c>
      <c r="I18" s="54">
        <v>202.20716795173269</v>
      </c>
      <c r="J18" s="54">
        <v>249.7707054355194</v>
      </c>
      <c r="K18" s="53">
        <v>76.508856813178198</v>
      </c>
      <c r="L18" s="54">
        <v>227.36280102646037</v>
      </c>
      <c r="M18" s="54">
        <v>231.89694158606642</v>
      </c>
      <c r="N18" s="54">
        <v>276.40409683491401</v>
      </c>
      <c r="O18" s="54">
        <v>170.41872014502223</v>
      </c>
      <c r="P18" s="54">
        <v>123.54987499578945</v>
      </c>
      <c r="Q18" s="54">
        <v>98.977788960277337</v>
      </c>
      <c r="R18" s="55">
        <v>221.57191555610336</v>
      </c>
      <c r="S18" s="55">
        <v>3997.9566739747825</v>
      </c>
    </row>
    <row r="19" spans="1:19" x14ac:dyDescent="0.3">
      <c r="A19" s="45">
        <f t="shared" si="1"/>
        <v>44052</v>
      </c>
      <c r="B19" s="53">
        <v>369.20237239335802</v>
      </c>
      <c r="C19" s="54">
        <v>320.93335857090631</v>
      </c>
      <c r="D19" s="54">
        <v>578.19614237967949</v>
      </c>
      <c r="E19" s="54">
        <v>679.1289235167153</v>
      </c>
      <c r="F19" s="54">
        <v>197.7635364931084</v>
      </c>
      <c r="G19" s="54">
        <v>235.14231770045387</v>
      </c>
      <c r="H19" s="54">
        <v>89.444081025313096</v>
      </c>
      <c r="I19" s="54">
        <v>129.79051172094091</v>
      </c>
      <c r="J19" s="54">
        <v>95.023611945756898</v>
      </c>
      <c r="K19" s="53">
        <v>46.195293519428844</v>
      </c>
      <c r="L19" s="54">
        <v>74.900099895262883</v>
      </c>
      <c r="M19" s="54">
        <v>123.13552315150224</v>
      </c>
      <c r="N19" s="54">
        <v>108.61085042987929</v>
      </c>
      <c r="O19" s="54">
        <v>154.26495748206946</v>
      </c>
      <c r="P19" s="54">
        <v>123.23810187997833</v>
      </c>
      <c r="Q19" s="54">
        <v>51.765353751716503</v>
      </c>
      <c r="R19" s="55">
        <v>112.68301847575964</v>
      </c>
      <c r="S19" s="55">
        <v>2694.6248557462386</v>
      </c>
    </row>
    <row r="20" spans="1:19" x14ac:dyDescent="0.3">
      <c r="A20" s="45">
        <f t="shared" si="1"/>
        <v>44059</v>
      </c>
      <c r="B20" s="53">
        <v>457.70820801159584</v>
      </c>
      <c r="C20" s="54">
        <v>306.37272865475302</v>
      </c>
      <c r="D20" s="54">
        <v>414.91705748947834</v>
      </c>
      <c r="E20" s="54">
        <v>446.50372933970812</v>
      </c>
      <c r="F20" s="54">
        <v>119.92156332854711</v>
      </c>
      <c r="G20" s="54">
        <v>105.82301306261286</v>
      </c>
      <c r="H20" s="54">
        <v>101.32165938306798</v>
      </c>
      <c r="I20" s="54">
        <v>167.9497522719372</v>
      </c>
      <c r="J20" s="54">
        <v>226.10305474426411</v>
      </c>
      <c r="K20" s="53">
        <v>23.278911658740469</v>
      </c>
      <c r="L20" s="54">
        <v>139.17629179849678</v>
      </c>
      <c r="M20" s="54">
        <v>87.901675791819002</v>
      </c>
      <c r="N20" s="54">
        <v>100.73442960173469</v>
      </c>
      <c r="O20" s="54">
        <v>156.50745551910632</v>
      </c>
      <c r="P20" s="54">
        <v>128.06831863048862</v>
      </c>
      <c r="Q20" s="54">
        <v>54.160796845753339</v>
      </c>
      <c r="R20" s="55">
        <v>132.38611456185345</v>
      </c>
      <c r="S20" s="55">
        <v>2346.6207662859597</v>
      </c>
    </row>
    <row r="21" spans="1:19" x14ac:dyDescent="0.3">
      <c r="A21" s="45">
        <f t="shared" si="1"/>
        <v>44066</v>
      </c>
      <c r="B21" s="53">
        <v>203.48985185298488</v>
      </c>
      <c r="C21" s="54">
        <v>248.09155191825096</v>
      </c>
      <c r="D21" s="54">
        <v>313.95392147375287</v>
      </c>
      <c r="E21" s="54">
        <v>318.62422807773123</v>
      </c>
      <c r="F21" s="54">
        <v>125.99068140173267</v>
      </c>
      <c r="G21" s="54">
        <v>58.301645456349661</v>
      </c>
      <c r="H21" s="54">
        <v>91.476354355186118</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68.059150474061653</v>
      </c>
      <c r="S21" s="55">
        <v>1572.8982886680824</v>
      </c>
    </row>
    <row r="22" spans="1:19" x14ac:dyDescent="0.3">
      <c r="A22" s="45">
        <f t="shared" si="1"/>
        <v>44073</v>
      </c>
      <c r="B22" s="53">
        <v>203.93694388646509</v>
      </c>
      <c r="C22" s="54">
        <v>124.33172428914042</v>
      </c>
      <c r="D22" s="54">
        <v>173.48706215872585</v>
      </c>
      <c r="E22" s="54">
        <v>302.20428279207431</v>
      </c>
      <c r="F22" s="54">
        <v>105.18345820406375</v>
      </c>
      <c r="G22" s="54">
        <v>38.447812733268734</v>
      </c>
      <c r="H22" s="54">
        <v>24.141617541541848</v>
      </c>
      <c r="I22" s="54">
        <v>30.815596876777022</v>
      </c>
      <c r="J22" s="54">
        <v>155.28695278559326</v>
      </c>
      <c r="K22" s="53">
        <v>10.874938458146573</v>
      </c>
      <c r="L22" s="54">
        <v>66.370530931794406</v>
      </c>
      <c r="M22" s="54">
        <v>56.004575921648666</v>
      </c>
      <c r="N22" s="54">
        <v>45.110565953202354</v>
      </c>
      <c r="O22" s="54">
        <v>-22.203923089893806</v>
      </c>
      <c r="P22" s="54">
        <v>48.069523007250325</v>
      </c>
      <c r="Q22" s="54">
        <v>20.918985190132901</v>
      </c>
      <c r="R22" s="55">
        <v>27.443267757674562</v>
      </c>
      <c r="S22" s="55">
        <v>1157.8354512676415</v>
      </c>
    </row>
    <row r="23" spans="1:19" x14ac:dyDescent="0.3">
      <c r="A23" s="45">
        <f t="shared" si="1"/>
        <v>44080</v>
      </c>
      <c r="B23" s="53">
        <v>97.665625749033097</v>
      </c>
      <c r="C23" s="54">
        <v>75.311104665196581</v>
      </c>
      <c r="D23" s="54">
        <v>44.758679187595817</v>
      </c>
      <c r="E23" s="54">
        <v>31.843036703378175</v>
      </c>
      <c r="F23" s="54">
        <v>26.956411500052809</v>
      </c>
      <c r="G23" s="54">
        <v>33.978791299065165</v>
      </c>
      <c r="H23" s="54">
        <v>69.728963922048933</v>
      </c>
      <c r="I23" s="54">
        <v>-2.0727858683887916</v>
      </c>
      <c r="J23" s="54">
        <v>160.39267266719662</v>
      </c>
      <c r="K23" s="53">
        <v>20.659598748997183</v>
      </c>
      <c r="L23" s="54">
        <v>114.34598708852678</v>
      </c>
      <c r="M23" s="54">
        <v>-44.195604136840416</v>
      </c>
      <c r="N23" s="54">
        <v>-22.350429155126449</v>
      </c>
      <c r="O23" s="54">
        <v>-25.166669735461539</v>
      </c>
      <c r="P23" s="54">
        <v>63.871680236864535</v>
      </c>
      <c r="Q23" s="54">
        <v>-9.9529380557121385</v>
      </c>
      <c r="R23" s="55">
        <v>66.863641123440175</v>
      </c>
      <c r="S23" s="55">
        <v>540.6352856935755</v>
      </c>
    </row>
    <row r="24" spans="1:19" x14ac:dyDescent="0.3">
      <c r="A24" s="45">
        <f t="shared" si="1"/>
        <v>44087</v>
      </c>
      <c r="B24" s="53">
        <v>66.065461528280139</v>
      </c>
      <c r="C24" s="54">
        <v>36.686662638840744</v>
      </c>
      <c r="D24" s="54">
        <v>-34.536043047227167</v>
      </c>
      <c r="E24" s="54">
        <v>150.21173405286322</v>
      </c>
      <c r="F24" s="54">
        <v>91.026750994464464</v>
      </c>
      <c r="G24" s="54">
        <v>10.16776852485475</v>
      </c>
      <c r="H24" s="54">
        <v>37.517213813213743</v>
      </c>
      <c r="I24" s="54">
        <v>17.304992206117845</v>
      </c>
      <c r="J24" s="54">
        <v>-7.7518022676363216</v>
      </c>
      <c r="K24" s="53">
        <v>8.1402282346396362</v>
      </c>
      <c r="L24" s="54">
        <v>-34.356885162096091</v>
      </c>
      <c r="M24" s="54">
        <v>20.215390140022294</v>
      </c>
      <c r="N24" s="54">
        <v>-28.0982770919058</v>
      </c>
      <c r="O24" s="54">
        <v>-58.638672720073259</v>
      </c>
      <c r="P24" s="54">
        <v>15.036008260221649</v>
      </c>
      <c r="Q24" s="54">
        <v>-4.3549686481443359</v>
      </c>
      <c r="R24" s="55">
        <v>-9.6336808007324635</v>
      </c>
      <c r="S24" s="55">
        <v>408.98058375861729</v>
      </c>
    </row>
    <row r="25" spans="1:19" x14ac:dyDescent="0.3">
      <c r="A25" s="45">
        <f t="shared" si="1"/>
        <v>44094</v>
      </c>
      <c r="B25" s="53">
        <v>117.7071510537628</v>
      </c>
      <c r="C25" s="54">
        <v>147.53564734986583</v>
      </c>
      <c r="D25" s="54">
        <v>13.408725123711065</v>
      </c>
      <c r="E25" s="54">
        <v>103.44851297546529</v>
      </c>
      <c r="F25" s="54">
        <v>67.362197773396474</v>
      </c>
      <c r="G25" s="54">
        <v>61.495457206856827</v>
      </c>
      <c r="H25" s="54">
        <v>51.705402062850425</v>
      </c>
      <c r="I25" s="54">
        <v>12.453719277747837</v>
      </c>
      <c r="J25" s="54">
        <v>-19.173453282349669</v>
      </c>
      <c r="K25" s="53">
        <v>1.1810685219074344</v>
      </c>
      <c r="L25" s="54">
        <v>-24.718722924829763</v>
      </c>
      <c r="M25" s="54">
        <v>-8.8274031343833599</v>
      </c>
      <c r="N25" s="54">
        <v>21.214090352814594</v>
      </c>
      <c r="O25" s="54">
        <v>39.809140095587566</v>
      </c>
      <c r="P25" s="54">
        <v>36.332403638985994</v>
      </c>
      <c r="Q25" s="54">
        <v>-3.7604641956048965</v>
      </c>
      <c r="R25" s="55">
        <v>-19.017874351207524</v>
      </c>
      <c r="S25" s="55">
        <v>575.11681282366044</v>
      </c>
    </row>
    <row r="26" spans="1:19" x14ac:dyDescent="0.3">
      <c r="A26" s="45">
        <f t="shared" si="1"/>
        <v>44101</v>
      </c>
      <c r="B26" s="53">
        <v>104.1053008082738</v>
      </c>
      <c r="C26" s="54">
        <v>74.727129651821201</v>
      </c>
      <c r="D26" s="54">
        <v>-96.579755697813425</v>
      </c>
      <c r="E26" s="54">
        <v>-47.93610038280849</v>
      </c>
      <c r="F26" s="54">
        <v>1.9480384624769158</v>
      </c>
      <c r="G26" s="54">
        <v>-89.13161466039503</v>
      </c>
      <c r="H26" s="54">
        <v>29.652311715781366</v>
      </c>
      <c r="I26" s="54">
        <v>19.090913869758538</v>
      </c>
      <c r="J26" s="54">
        <v>59.777126011869541</v>
      </c>
      <c r="K26" s="53">
        <v>-0.59303460173305211</v>
      </c>
      <c r="L26" s="54">
        <v>58.792772364023108</v>
      </c>
      <c r="M26" s="54">
        <v>1.601198144284524</v>
      </c>
      <c r="N26" s="54">
        <v>-64.233249231213961</v>
      </c>
      <c r="O26" s="54">
        <v>-71.088882312474084</v>
      </c>
      <c r="P26" s="54">
        <v>35.676346362399244</v>
      </c>
      <c r="Q26" s="54">
        <v>-16.30107724828207</v>
      </c>
      <c r="R26" s="55">
        <v>-49.538718896409534</v>
      </c>
      <c r="S26" s="55">
        <v>289.30082051999489</v>
      </c>
    </row>
    <row r="27" spans="1:19" x14ac:dyDescent="0.3">
      <c r="A27" s="45">
        <f t="shared" si="1"/>
        <v>44108</v>
      </c>
      <c r="B27" s="53">
        <v>181.51699774705048</v>
      </c>
      <c r="C27" s="54">
        <v>70.745967630667906</v>
      </c>
      <c r="D27" s="54">
        <v>60.526527637734716</v>
      </c>
      <c r="E27" s="54">
        <v>149.4403509473907</v>
      </c>
      <c r="F27" s="54">
        <v>129.67815487641178</v>
      </c>
      <c r="G27" s="54">
        <v>16.775968422112555</v>
      </c>
      <c r="H27" s="54">
        <v>57.387087611782363</v>
      </c>
      <c r="I27" s="54">
        <v>19.855280488428434</v>
      </c>
      <c r="J27" s="54">
        <v>65.849869742517967</v>
      </c>
      <c r="K27" s="53">
        <v>57.365935928324689</v>
      </c>
      <c r="L27" s="54">
        <v>47.426142355271509</v>
      </c>
      <c r="M27" s="54">
        <v>-22.234532313026477</v>
      </c>
      <c r="N27" s="54">
        <v>3.9807632917872411</v>
      </c>
      <c r="O27" s="54">
        <v>38.009779956412501</v>
      </c>
      <c r="P27" s="54">
        <v>38.653544670955569</v>
      </c>
      <c r="Q27" s="54">
        <v>27.673056231240338</v>
      </c>
      <c r="R27" s="55">
        <v>18.138289322623905</v>
      </c>
      <c r="S27" s="55">
        <v>751.77620510408815</v>
      </c>
    </row>
    <row r="28" spans="1:19" x14ac:dyDescent="0.3">
      <c r="A28" s="45">
        <f t="shared" si="1"/>
        <v>44115</v>
      </c>
      <c r="B28" s="53">
        <v>233.66392607777584</v>
      </c>
      <c r="C28" s="54">
        <v>122.83723258720153</v>
      </c>
      <c r="D28" s="54">
        <v>127.51106224777982</v>
      </c>
      <c r="E28" s="54">
        <v>252.9107820508284</v>
      </c>
      <c r="F28" s="54">
        <v>116.76122965465413</v>
      </c>
      <c r="G28" s="54">
        <v>103.22565854197944</v>
      </c>
      <c r="H28" s="54">
        <v>48.384904425995046</v>
      </c>
      <c r="I28" s="54">
        <v>91.505188022005996</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61.01092393579745</v>
      </c>
      <c r="S28" s="55">
        <v>1161.6899251625291</v>
      </c>
    </row>
    <row r="29" spans="1:19" x14ac:dyDescent="0.3">
      <c r="A29" s="45">
        <f t="shared" si="1"/>
        <v>44122</v>
      </c>
      <c r="B29" s="53">
        <v>238.8469445012106</v>
      </c>
      <c r="C29" s="54">
        <v>116.20916633219969</v>
      </c>
      <c r="D29" s="54">
        <v>108.53298384504296</v>
      </c>
      <c r="E29" s="54">
        <v>116.89645460177712</v>
      </c>
      <c r="F29" s="54">
        <v>176.64779427625626</v>
      </c>
      <c r="G29" s="54">
        <v>104.38352523484002</v>
      </c>
      <c r="H29" s="54">
        <v>65.492221106741283</v>
      </c>
      <c r="I29" s="54">
        <v>156.5652186257056</v>
      </c>
      <c r="J29" s="54">
        <v>8.8753430903714161</v>
      </c>
      <c r="K29" s="53">
        <v>29.056732803018619</v>
      </c>
      <c r="L29" s="54">
        <v>12.247255087446263</v>
      </c>
      <c r="M29" s="54">
        <v>26.054137734339747</v>
      </c>
      <c r="N29" s="54">
        <v>-6.0256899301354565</v>
      </c>
      <c r="O29" s="54">
        <v>45.917521117879971</v>
      </c>
      <c r="P29" s="54">
        <v>45.58016551643297</v>
      </c>
      <c r="Q29" s="54">
        <v>62.202531250716049</v>
      </c>
      <c r="R29" s="55">
        <v>12.037391091641837</v>
      </c>
      <c r="S29" s="55">
        <v>1092.4496516141608</v>
      </c>
    </row>
    <row r="30" spans="1:19" x14ac:dyDescent="0.3">
      <c r="A30" s="45">
        <f t="shared" si="1"/>
        <v>44129</v>
      </c>
      <c r="B30" s="53">
        <v>307.40483255281765</v>
      </c>
      <c r="C30" s="54">
        <v>106.29933516904521</v>
      </c>
      <c r="D30" s="54">
        <v>49.765375681540718</v>
      </c>
      <c r="E30" s="54">
        <v>102.59188815935818</v>
      </c>
      <c r="F30" s="54">
        <v>83.873871865377623</v>
      </c>
      <c r="G30" s="54">
        <v>102.18640989414905</v>
      </c>
      <c r="H30" s="54">
        <v>43.656509432550365</v>
      </c>
      <c r="I30" s="54">
        <v>36.351374469162124</v>
      </c>
      <c r="J30" s="54">
        <v>-38.489842995156891</v>
      </c>
      <c r="K30" s="53">
        <v>10.909867435626836</v>
      </c>
      <c r="L30" s="54">
        <v>-16.168133039820702</v>
      </c>
      <c r="M30" s="54">
        <v>18.46415070768461</v>
      </c>
      <c r="N30" s="54">
        <v>-3.8439913702559352</v>
      </c>
      <c r="O30" s="54">
        <v>11.590987441245886</v>
      </c>
      <c r="P30" s="54">
        <v>53.907951791740487</v>
      </c>
      <c r="Q30" s="54">
        <v>171.93051065424558</v>
      </c>
      <c r="R30" s="55">
        <v>28.688693214053785</v>
      </c>
      <c r="S30" s="55">
        <v>832.12959722399683</v>
      </c>
    </row>
    <row r="31" spans="1:19" x14ac:dyDescent="0.3">
      <c r="A31" s="45">
        <f t="shared" si="1"/>
        <v>44136</v>
      </c>
      <c r="B31" s="53">
        <v>428.07857933144692</v>
      </c>
      <c r="C31" s="54">
        <v>84.520374442892319</v>
      </c>
      <c r="D31" s="54">
        <v>31.430924184215201</v>
      </c>
      <c r="E31" s="54">
        <v>214.58211630711548</v>
      </c>
      <c r="F31" s="54">
        <v>96.202708020996852</v>
      </c>
      <c r="G31" s="54">
        <v>61.738584634691392</v>
      </c>
      <c r="H31" s="54">
        <v>50.417383302297822</v>
      </c>
      <c r="I31" s="54">
        <v>20.644243516155029</v>
      </c>
      <c r="J31" s="54">
        <v>47.053767014598634</v>
      </c>
      <c r="K31" s="53">
        <v>44.637977388459376</v>
      </c>
      <c r="L31" s="54">
        <v>8.5463063042371914</v>
      </c>
      <c r="M31" s="54">
        <v>-22.948263394502419</v>
      </c>
      <c r="N31" s="54">
        <v>-58.978065523356747</v>
      </c>
      <c r="O31" s="54">
        <v>46.825112588301295</v>
      </c>
      <c r="P31" s="54">
        <v>48.918288091396121</v>
      </c>
      <c r="Q31" s="54">
        <v>242.54612486072219</v>
      </c>
      <c r="R31" s="55">
        <v>5.5801301613024634</v>
      </c>
      <c r="S31" s="55">
        <v>1034.6686807544211</v>
      </c>
    </row>
    <row r="32" spans="1:19" x14ac:dyDescent="0.3">
      <c r="A32" s="45">
        <f t="shared" si="1"/>
        <v>44143</v>
      </c>
      <c r="B32" s="53">
        <v>700.46697671759512</v>
      </c>
      <c r="C32" s="54">
        <v>70.481207024037644</v>
      </c>
      <c r="D32" s="54">
        <v>153.50068746311263</v>
      </c>
      <c r="E32" s="54">
        <v>155.36318404816075</v>
      </c>
      <c r="F32" s="54">
        <v>309.2015048225195</v>
      </c>
      <c r="G32" s="54">
        <v>85.337250922308385</v>
      </c>
      <c r="H32" s="54">
        <v>33.541433898090929</v>
      </c>
      <c r="I32" s="54">
        <v>7.7041324792681962</v>
      </c>
      <c r="J32" s="54">
        <v>138.94651004949469</v>
      </c>
      <c r="K32" s="53">
        <v>44.523493590092826</v>
      </c>
      <c r="L32" s="54">
        <v>132.37592677773944</v>
      </c>
      <c r="M32" s="54">
        <v>36.940542962974746</v>
      </c>
      <c r="N32" s="54">
        <v>7.8314801873261786E-2</v>
      </c>
      <c r="O32" s="54">
        <v>47.261229248788254</v>
      </c>
      <c r="P32" s="54">
        <v>22.002505313087767</v>
      </c>
      <c r="Q32" s="54">
        <v>320.56320064285615</v>
      </c>
      <c r="R32" s="55">
        <v>23.734558183135448</v>
      </c>
      <c r="S32" s="55">
        <v>1654.5428874245754</v>
      </c>
    </row>
    <row r="33" spans="1:19" x14ac:dyDescent="0.3">
      <c r="A33" s="45">
        <f t="shared" si="1"/>
        <v>44150</v>
      </c>
      <c r="B33" s="53">
        <v>845.11420947176453</v>
      </c>
      <c r="C33" s="54">
        <v>80.78604720510134</v>
      </c>
      <c r="D33" s="54">
        <v>109.11933522584991</v>
      </c>
      <c r="E33" s="54">
        <v>91.132665168759104</v>
      </c>
      <c r="F33" s="54">
        <v>199.00585755880661</v>
      </c>
      <c r="G33" s="54">
        <v>65.035664891848683</v>
      </c>
      <c r="H33" s="54">
        <v>51.443785677571043</v>
      </c>
      <c r="I33" s="54">
        <v>55.740542686169533</v>
      </c>
      <c r="J33" s="54">
        <v>121.36571318532719</v>
      </c>
      <c r="K33" s="53">
        <v>69.200101889870695</v>
      </c>
      <c r="L33" s="54">
        <v>65.778296339848225</v>
      </c>
      <c r="M33" s="54">
        <v>-1.7259341425332195</v>
      </c>
      <c r="N33" s="54">
        <v>-9.9014708325585161</v>
      </c>
      <c r="O33" s="54">
        <v>67.64462615760408</v>
      </c>
      <c r="P33" s="54">
        <v>31.576238393231634</v>
      </c>
      <c r="Q33" s="54">
        <v>453.64658137134097</v>
      </c>
      <c r="R33" s="55">
        <v>15.978564304153053</v>
      </c>
      <c r="S33" s="55">
        <v>1618.7438210712098</v>
      </c>
    </row>
    <row r="34" spans="1:19" x14ac:dyDescent="0.3">
      <c r="A34" s="45">
        <f t="shared" si="1"/>
        <v>44157</v>
      </c>
      <c r="B34" s="53">
        <v>1133.9283869288254</v>
      </c>
      <c r="C34" s="54">
        <v>-38.027639007977939</v>
      </c>
      <c r="D34" s="54">
        <v>-85.943870667564397</v>
      </c>
      <c r="E34" s="54">
        <v>135.58917688556153</v>
      </c>
      <c r="F34" s="54">
        <v>69.545394542699569</v>
      </c>
      <c r="G34" s="54">
        <v>-69.594295011911981</v>
      </c>
      <c r="H34" s="54">
        <v>-20.918972744961536</v>
      </c>
      <c r="I34" s="54">
        <v>-18.217039848426566</v>
      </c>
      <c r="J34" s="54">
        <v>41.239493684092508</v>
      </c>
      <c r="K34" s="53">
        <v>145.02461566823553</v>
      </c>
      <c r="L34" s="54">
        <v>45.406468341885102</v>
      </c>
      <c r="M34" s="54">
        <v>-41.128291919313199</v>
      </c>
      <c r="N34" s="54">
        <v>-34.697099583438273</v>
      </c>
      <c r="O34" s="54">
        <v>27.039835786775484</v>
      </c>
      <c r="P34" s="54">
        <v>6.618468730511708</v>
      </c>
      <c r="Q34" s="54">
        <v>385.65135164766878</v>
      </c>
      <c r="R34" s="55">
        <v>-11.94592635213462</v>
      </c>
      <c r="S34" s="55">
        <v>1380.3024520411709</v>
      </c>
    </row>
    <row r="35" spans="1:19" x14ac:dyDescent="0.3">
      <c r="A35" s="45">
        <f t="shared" si="1"/>
        <v>44164</v>
      </c>
      <c r="B35" s="53">
        <v>1543.7644055070937</v>
      </c>
      <c r="C35" s="54">
        <v>-11.787819846177399</v>
      </c>
      <c r="D35" s="54">
        <v>-0.84642191313309922</v>
      </c>
      <c r="E35" s="54">
        <v>226.13412581940179</v>
      </c>
      <c r="F35" s="54">
        <v>88.52720915826194</v>
      </c>
      <c r="G35" s="54">
        <v>29.38205371323852</v>
      </c>
      <c r="H35" s="54">
        <v>18.327847387182828</v>
      </c>
      <c r="I35" s="54">
        <v>-17.058539902515236</v>
      </c>
      <c r="J35" s="54">
        <v>267.06901205028703</v>
      </c>
      <c r="K35" s="53">
        <v>190.59358847797961</v>
      </c>
      <c r="L35" s="54">
        <v>135.59641153510182</v>
      </c>
      <c r="M35" s="54">
        <v>-9.6968219787237331</v>
      </c>
      <c r="N35" s="54">
        <v>32.969286858571536</v>
      </c>
      <c r="O35" s="54">
        <v>-11.514975907684232</v>
      </c>
      <c r="P35" s="54">
        <v>12.170202686068905</v>
      </c>
      <c r="Q35" s="54">
        <v>326.98172471287569</v>
      </c>
      <c r="R35" s="55">
        <v>-71.096041292333837</v>
      </c>
      <c r="S35" s="55">
        <v>2173.204653635481</v>
      </c>
    </row>
    <row r="36" spans="1:19" x14ac:dyDescent="0.3">
      <c r="A36" s="45">
        <f t="shared" si="1"/>
        <v>44171</v>
      </c>
      <c r="B36" s="53">
        <v>1907.2744341258842</v>
      </c>
      <c r="C36" s="54">
        <v>6.1270928921740051</v>
      </c>
      <c r="D36" s="54">
        <v>155.25188095580029</v>
      </c>
      <c r="E36" s="54">
        <v>629.40543455611669</v>
      </c>
      <c r="F36" s="54">
        <v>202.04142300140563</v>
      </c>
      <c r="G36" s="54">
        <v>143.62755315838695</v>
      </c>
      <c r="H36" s="54">
        <v>48.79880545705106</v>
      </c>
      <c r="I36" s="54">
        <v>24.160263061439196</v>
      </c>
      <c r="J36" s="54">
        <v>418.53490828842405</v>
      </c>
      <c r="K36" s="53">
        <v>243.71701362155875</v>
      </c>
      <c r="L36" s="54">
        <v>245.37122564135626</v>
      </c>
      <c r="M36" s="54">
        <v>-13.322189120606595</v>
      </c>
      <c r="N36" s="54">
        <v>197.46859080621846</v>
      </c>
      <c r="O36" s="54">
        <v>26.539240450613079</v>
      </c>
      <c r="P36" s="54">
        <v>-9.4237253142316177</v>
      </c>
      <c r="Q36" s="54">
        <v>232.04752965407997</v>
      </c>
      <c r="R36" s="55">
        <v>48.610300549459453</v>
      </c>
      <c r="S36" s="55">
        <v>3535.2217954966709</v>
      </c>
    </row>
    <row r="37" spans="1:19" x14ac:dyDescent="0.3">
      <c r="A37" s="45">
        <f t="shared" si="1"/>
        <v>44178</v>
      </c>
      <c r="B37" s="53">
        <v>2192.9908492215186</v>
      </c>
      <c r="C37" s="54">
        <v>29.784091092416588</v>
      </c>
      <c r="D37" s="54">
        <v>118.73734210773</v>
      </c>
      <c r="E37" s="54">
        <v>1117.7506541467903</v>
      </c>
      <c r="F37" s="54">
        <v>159.06840903455804</v>
      </c>
      <c r="G37" s="54">
        <v>106.99440852987993</v>
      </c>
      <c r="H37" s="54">
        <v>64.231157334266811</v>
      </c>
      <c r="I37" s="54">
        <v>-9.4331351715395613</v>
      </c>
      <c r="J37" s="54">
        <v>849.38409886404622</v>
      </c>
      <c r="K37" s="53">
        <v>238.74259389759754</v>
      </c>
      <c r="L37" s="54">
        <v>480.51735033822479</v>
      </c>
      <c r="M37" s="54">
        <v>-21.998134026046671</v>
      </c>
      <c r="N37" s="54">
        <v>419.77187769215305</v>
      </c>
      <c r="O37" s="54">
        <v>39.962256375116112</v>
      </c>
      <c r="P37" s="54">
        <v>-0.16036479588984776</v>
      </c>
      <c r="Q37" s="54">
        <v>212.14119888207659</v>
      </c>
      <c r="R37" s="55">
        <v>34.563731638817728</v>
      </c>
      <c r="S37" s="55">
        <v>4638.941010331193</v>
      </c>
    </row>
    <row r="38" spans="1:19" x14ac:dyDescent="0.3">
      <c r="A38" s="45">
        <f t="shared" si="1"/>
        <v>44185</v>
      </c>
      <c r="B38" s="53">
        <v>2406.6993392754493</v>
      </c>
      <c r="C38" s="54">
        <v>118.91494614630801</v>
      </c>
      <c r="D38" s="54">
        <v>636.92524840354736</v>
      </c>
      <c r="E38" s="54">
        <v>2247.4499833353461</v>
      </c>
      <c r="F38" s="54">
        <v>346.68341916452641</v>
      </c>
      <c r="G38" s="54">
        <v>290.03988521736005</v>
      </c>
      <c r="H38" s="54">
        <v>71.105150727401281</v>
      </c>
      <c r="I38" s="54">
        <v>125.65666628094095</v>
      </c>
      <c r="J38" s="54">
        <v>1185.6655414647676</v>
      </c>
      <c r="K38" s="53">
        <v>279.18990324430757</v>
      </c>
      <c r="L38" s="54">
        <v>755.01806124038819</v>
      </c>
      <c r="M38" s="54">
        <v>192.18430351285696</v>
      </c>
      <c r="N38" s="54">
        <v>967.53096479464398</v>
      </c>
      <c r="O38" s="54">
        <v>238.030991853356</v>
      </c>
      <c r="P38" s="54">
        <v>19.627919028231332</v>
      </c>
      <c r="Q38" s="54">
        <v>128.78759877905753</v>
      </c>
      <c r="R38" s="55">
        <v>176.15789333377552</v>
      </c>
      <c r="S38" s="55">
        <v>7429.1401800156455</v>
      </c>
    </row>
    <row r="39" spans="1:19" x14ac:dyDescent="0.3">
      <c r="A39" s="45">
        <f t="shared" si="1"/>
        <v>44192</v>
      </c>
      <c r="B39" s="53">
        <v>2274.2320136005224</v>
      </c>
      <c r="C39" s="54">
        <v>189.05300060766569</v>
      </c>
      <c r="D39" s="54">
        <v>1305.89689996023</v>
      </c>
      <c r="E39" s="54">
        <v>3369.7221291217002</v>
      </c>
      <c r="F39" s="54">
        <v>926.55175795173932</v>
      </c>
      <c r="G39" s="54">
        <v>597.80596131171933</v>
      </c>
      <c r="H39" s="54">
        <v>119.54435103832509</v>
      </c>
      <c r="I39" s="54">
        <v>333.43281740719522</v>
      </c>
      <c r="J39" s="54">
        <v>1502.0248886023758</v>
      </c>
      <c r="K39" s="53">
        <v>222.89089170633477</v>
      </c>
      <c r="L39" s="54">
        <v>992.82908585344944</v>
      </c>
      <c r="M39" s="54">
        <v>393.00244760808027</v>
      </c>
      <c r="N39" s="54">
        <v>1243.5710719932113</v>
      </c>
      <c r="O39" s="54">
        <v>434.14233223165121</v>
      </c>
      <c r="P39" s="54">
        <v>68.882090911127108</v>
      </c>
      <c r="Q39" s="54">
        <v>99.218125462794575</v>
      </c>
      <c r="R39" s="55">
        <v>444.82116370116671</v>
      </c>
      <c r="S39" s="55">
        <v>10618.263819601485</v>
      </c>
    </row>
    <row r="40" spans="1:19" x14ac:dyDescent="0.3">
      <c r="A40" s="45">
        <f t="shared" si="1"/>
        <v>44199</v>
      </c>
      <c r="B40" s="53">
        <v>2321.6533125352198</v>
      </c>
      <c r="C40" s="54">
        <v>355.86777713914967</v>
      </c>
      <c r="D40" s="54">
        <v>1913.3278461095917</v>
      </c>
      <c r="E40" s="54">
        <v>4774.2602280652081</v>
      </c>
      <c r="F40" s="54">
        <v>1734.894930983836</v>
      </c>
      <c r="G40" s="54">
        <v>935.85808240679773</v>
      </c>
      <c r="H40" s="54">
        <v>49.138768983866555</v>
      </c>
      <c r="I40" s="54">
        <v>462.03462263672589</v>
      </c>
      <c r="J40" s="54">
        <v>1503.02924599161</v>
      </c>
      <c r="K40" s="53">
        <v>201.20251057585472</v>
      </c>
      <c r="L40" s="54">
        <v>957.67452233115159</v>
      </c>
      <c r="M40" s="54">
        <v>585.74059902684667</v>
      </c>
      <c r="N40" s="54">
        <v>1380.8549711192081</v>
      </c>
      <c r="O40" s="54">
        <v>610.84905093573934</v>
      </c>
      <c r="P40" s="54">
        <v>73.293304659068781</v>
      </c>
      <c r="Q40" s="54">
        <v>94.330944177186126</v>
      </c>
      <c r="R40" s="55">
        <v>636.91493455168529</v>
      </c>
      <c r="S40" s="55">
        <v>14050.064814851998</v>
      </c>
    </row>
    <row r="41" spans="1:19" x14ac:dyDescent="0.3">
      <c r="A41" s="45">
        <f t="shared" si="1"/>
        <v>44206</v>
      </c>
      <c r="B41" s="53">
        <v>2155.9704364252962</v>
      </c>
      <c r="C41" s="54">
        <v>444.19225911298548</v>
      </c>
      <c r="D41" s="54">
        <v>2180.9153688115284</v>
      </c>
      <c r="E41" s="54">
        <v>5065.768279194248</v>
      </c>
      <c r="F41" s="54">
        <v>2640.431725808673</v>
      </c>
      <c r="G41" s="54">
        <v>1495.2429647017921</v>
      </c>
      <c r="H41" s="54">
        <v>137.08864493686264</v>
      </c>
      <c r="I41" s="54">
        <v>653.55302305462203</v>
      </c>
      <c r="J41" s="54">
        <v>1338.0825600643261</v>
      </c>
      <c r="K41" s="53">
        <v>132.85386818046237</v>
      </c>
      <c r="L41" s="54">
        <v>900.70332971215464</v>
      </c>
      <c r="M41" s="54">
        <v>579.47990984752198</v>
      </c>
      <c r="N41" s="54">
        <v>1066.9459342401442</v>
      </c>
      <c r="O41" s="54">
        <v>668.53552132002073</v>
      </c>
      <c r="P41" s="54">
        <v>93.136422054242558</v>
      </c>
      <c r="Q41" s="54">
        <v>72.275303292956494</v>
      </c>
      <c r="R41" s="55">
        <v>604.57654670162356</v>
      </c>
      <c r="S41" s="55">
        <v>16111.245262110329</v>
      </c>
    </row>
    <row r="42" spans="1:19" x14ac:dyDescent="0.3">
      <c r="A42" s="45">
        <f t="shared" si="1"/>
        <v>44213</v>
      </c>
      <c r="B42" s="53">
        <v>1532.0172358453362</v>
      </c>
      <c r="C42" s="54">
        <v>488.0222141324715</v>
      </c>
      <c r="D42" s="54">
        <v>1831.6035161999012</v>
      </c>
      <c r="E42" s="54">
        <v>4016.8156912597638</v>
      </c>
      <c r="F42" s="54">
        <v>2065.0790717781219</v>
      </c>
      <c r="G42" s="54">
        <v>1325.6957060857053</v>
      </c>
      <c r="H42" s="54">
        <v>160.45590277647847</v>
      </c>
      <c r="I42" s="54">
        <v>714.25962357002186</v>
      </c>
      <c r="J42" s="54">
        <v>979.29036897850108</v>
      </c>
      <c r="K42" s="53">
        <v>111.68025532141901</v>
      </c>
      <c r="L42" s="54">
        <v>667.07322533831859</v>
      </c>
      <c r="M42" s="54">
        <v>496.73113797319797</v>
      </c>
      <c r="N42" s="54">
        <v>722.99985905935876</v>
      </c>
      <c r="O42" s="54">
        <v>554.50310778548885</v>
      </c>
      <c r="P42" s="54">
        <v>102.55572970689121</v>
      </c>
      <c r="Q42" s="54">
        <v>69.634432260798775</v>
      </c>
      <c r="R42" s="55">
        <v>545.58125939480988</v>
      </c>
      <c r="S42" s="55">
        <v>13113.239330626311</v>
      </c>
    </row>
    <row r="43" spans="1:19" x14ac:dyDescent="0.3">
      <c r="A43" s="45">
        <f t="shared" si="1"/>
        <v>44220</v>
      </c>
      <c r="B43" s="53">
        <v>839.75163615289466</v>
      </c>
      <c r="C43" s="54">
        <v>292.66055844215458</v>
      </c>
      <c r="D43" s="54">
        <v>1062.6562712387249</v>
      </c>
      <c r="E43" s="54">
        <v>1971.7945424262857</v>
      </c>
      <c r="F43" s="54">
        <v>1241.3720588204271</v>
      </c>
      <c r="G43" s="54">
        <v>858.22638359245627</v>
      </c>
      <c r="H43" s="54">
        <v>113.17080193110533</v>
      </c>
      <c r="I43" s="54">
        <v>452.381519810942</v>
      </c>
      <c r="J43" s="54">
        <v>598.63371210533091</v>
      </c>
      <c r="K43" s="53">
        <v>41.970089165121806</v>
      </c>
      <c r="L43" s="54">
        <v>408.97326958205963</v>
      </c>
      <c r="M43" s="54">
        <v>328.03248755140459</v>
      </c>
      <c r="N43" s="54">
        <v>368.99314669006276</v>
      </c>
      <c r="O43" s="54">
        <v>349.42792233701238</v>
      </c>
      <c r="P43" s="54">
        <v>57.921768101163451</v>
      </c>
      <c r="Q43" s="54">
        <v>9.7043623023918428</v>
      </c>
      <c r="R43" s="55">
        <v>280.19981265311878</v>
      </c>
      <c r="S43" s="55">
        <v>7430.6474845203065</v>
      </c>
    </row>
    <row r="44" spans="1:19" x14ac:dyDescent="0.3">
      <c r="A44" s="45">
        <f t="shared" si="1"/>
        <v>44227</v>
      </c>
      <c r="B44" s="53">
        <v>479.06675526649724</v>
      </c>
      <c r="C44" s="54">
        <v>268.04003826530436</v>
      </c>
      <c r="D44" s="54">
        <v>805.31123743885678</v>
      </c>
      <c r="E44" s="54">
        <v>1318.8809047769462</v>
      </c>
      <c r="F44" s="54">
        <v>706.05531801851214</v>
      </c>
      <c r="G44" s="54">
        <v>539.9980402945738</v>
      </c>
      <c r="H44" s="54">
        <v>97.614439747408426</v>
      </c>
      <c r="I44" s="54">
        <v>257.82046450383154</v>
      </c>
      <c r="J44" s="54">
        <v>414.50221943328609</v>
      </c>
      <c r="K44" s="53">
        <v>27.337750362248926</v>
      </c>
      <c r="L44" s="54">
        <v>336.89709511098295</v>
      </c>
      <c r="M44" s="54">
        <v>245.84086558162682</v>
      </c>
      <c r="N44" s="54">
        <v>215.81551521197883</v>
      </c>
      <c r="O44" s="54">
        <v>220.62153767540741</v>
      </c>
      <c r="P44" s="54">
        <v>48.679155724094329</v>
      </c>
      <c r="Q44" s="54">
        <v>19.190277934913354</v>
      </c>
      <c r="R44" s="55">
        <v>187.33241904480798</v>
      </c>
      <c r="S44" s="55">
        <v>4887.2894177452217</v>
      </c>
    </row>
    <row r="45" spans="1:19" x14ac:dyDescent="0.3">
      <c r="A45" s="45">
        <f t="shared" si="1"/>
        <v>44234</v>
      </c>
      <c r="B45" s="53">
        <v>399.56293189242911</v>
      </c>
      <c r="C45" s="54">
        <v>192.05247107985139</v>
      </c>
      <c r="D45" s="54">
        <v>415.1115677743021</v>
      </c>
      <c r="E45" s="54">
        <v>751.6314051065674</v>
      </c>
      <c r="F45" s="54">
        <v>368.77907998778221</v>
      </c>
      <c r="G45" s="54">
        <v>357.84747980811107</v>
      </c>
      <c r="H45" s="54">
        <v>82.614351202215119</v>
      </c>
      <c r="I45" s="54">
        <v>193.29546603757035</v>
      </c>
      <c r="J45" s="54">
        <v>252.21426433840134</v>
      </c>
      <c r="K45" s="53">
        <v>40.723910357353162</v>
      </c>
      <c r="L45" s="54">
        <v>202.72152322507736</v>
      </c>
      <c r="M45" s="54">
        <v>137.03493627981038</v>
      </c>
      <c r="N45" s="54">
        <v>161.58891879241281</v>
      </c>
      <c r="O45" s="54">
        <v>156.0795572531934</v>
      </c>
      <c r="P45" s="54">
        <v>58.628510976392477</v>
      </c>
      <c r="Q45" s="54">
        <v>32.36278909086036</v>
      </c>
      <c r="R45" s="55">
        <v>125.02639687403803</v>
      </c>
      <c r="S45" s="55">
        <v>3013.1090172272598</v>
      </c>
    </row>
    <row r="46" spans="1:19" x14ac:dyDescent="0.3">
      <c r="A46" s="45">
        <f t="shared" si="1"/>
        <v>44241</v>
      </c>
      <c r="B46" s="53">
        <v>205.50270293876133</v>
      </c>
      <c r="C46" s="54">
        <v>87.642805383382552</v>
      </c>
      <c r="D46" s="54">
        <v>509.49402617320538</v>
      </c>
      <c r="E46" s="54">
        <v>563.98871316926898</v>
      </c>
      <c r="F46" s="54">
        <v>397.95443883594214</v>
      </c>
      <c r="G46" s="54">
        <v>341.8943764086689</v>
      </c>
      <c r="H46" s="54">
        <v>126.5012644375451</v>
      </c>
      <c r="I46" s="54">
        <v>216.1832268677133</v>
      </c>
      <c r="J46" s="54">
        <v>173.5889517875645</v>
      </c>
      <c r="K46" s="53">
        <v>22.437060271880867</v>
      </c>
      <c r="L46" s="54">
        <v>117.52375186258888</v>
      </c>
      <c r="M46" s="54">
        <v>110.81116872947882</v>
      </c>
      <c r="N46" s="54">
        <v>57.466332002385172</v>
      </c>
      <c r="O46" s="54">
        <v>167.24861081398734</v>
      </c>
      <c r="P46" s="54">
        <v>27.918898088603754</v>
      </c>
      <c r="Q46" s="54">
        <v>28.977946367647377</v>
      </c>
      <c r="R46" s="55">
        <v>119.09321370004159</v>
      </c>
      <c r="S46" s="55">
        <v>2622.7505060020521</v>
      </c>
    </row>
    <row r="47" spans="1:19" x14ac:dyDescent="0.3">
      <c r="A47" s="45">
        <f t="shared" si="1"/>
        <v>44248</v>
      </c>
      <c r="B47" s="53">
        <v>235.69699027482307</v>
      </c>
      <c r="C47" s="54">
        <v>152.87067949133092</v>
      </c>
      <c r="D47" s="54">
        <v>355.82707150939086</v>
      </c>
      <c r="E47" s="54">
        <v>337.56847936408963</v>
      </c>
      <c r="F47" s="54">
        <v>290.68136392284316</v>
      </c>
      <c r="G47" s="54">
        <v>272.46689570488354</v>
      </c>
      <c r="H47" s="54">
        <v>81.657688127108031</v>
      </c>
      <c r="I47" s="54">
        <v>107.59732154744108</v>
      </c>
      <c r="J47" s="54">
        <v>122.36351801615751</v>
      </c>
      <c r="K47" s="53">
        <v>39.361441742105171</v>
      </c>
      <c r="L47" s="54">
        <v>111.7653483382021</v>
      </c>
      <c r="M47" s="54">
        <v>75.343049561719567</v>
      </c>
      <c r="N47" s="54">
        <v>3.7012703108077289</v>
      </c>
      <c r="O47" s="54">
        <v>92.843462090472144</v>
      </c>
      <c r="P47" s="54">
        <v>90.468943448103076</v>
      </c>
      <c r="Q47" s="54">
        <v>16.404484282157284</v>
      </c>
      <c r="R47" s="55">
        <v>81.885430168981372</v>
      </c>
      <c r="S47" s="55">
        <v>1956.7300079580727</v>
      </c>
    </row>
    <row r="48" spans="1:19" x14ac:dyDescent="0.3">
      <c r="A48" s="45">
        <f t="shared" si="1"/>
        <v>44255</v>
      </c>
      <c r="B48" s="53">
        <v>197.18892673936125</v>
      </c>
      <c r="C48" s="54">
        <v>124.42083289904929</v>
      </c>
      <c r="D48" s="54">
        <v>295.33226787014496</v>
      </c>
      <c r="E48" s="54">
        <v>375.41364636699223</v>
      </c>
      <c r="F48" s="54">
        <v>331.13950227540033</v>
      </c>
      <c r="G48" s="54">
        <v>132.01194799706116</v>
      </c>
      <c r="H48" s="54">
        <v>55.42247093164292</v>
      </c>
      <c r="I48" s="54">
        <v>83.277398825843079</v>
      </c>
      <c r="J48" s="54">
        <v>133.12468947460184</v>
      </c>
      <c r="K48" s="53">
        <v>-0.20099960591475963</v>
      </c>
      <c r="L48" s="54">
        <v>75.28209099004755</v>
      </c>
      <c r="M48" s="54">
        <v>69.895194309488033</v>
      </c>
      <c r="N48" s="54">
        <v>49.82529235065266</v>
      </c>
      <c r="O48" s="54">
        <v>104.66872845413661</v>
      </c>
      <c r="P48" s="54">
        <v>48.607850134463433</v>
      </c>
      <c r="Q48" s="54">
        <v>46.459853802751866</v>
      </c>
      <c r="R48" s="55">
        <v>38.151512988789875</v>
      </c>
      <c r="S48" s="55">
        <v>1727.3316833800491</v>
      </c>
    </row>
    <row r="49" spans="1:19" x14ac:dyDescent="0.3">
      <c r="A49" s="45">
        <f t="shared" si="1"/>
        <v>44262</v>
      </c>
      <c r="B49" s="53">
        <v>155.73946096456189</v>
      </c>
      <c r="C49" s="54">
        <v>139.85316434780344</v>
      </c>
      <c r="D49" s="54">
        <v>260.4511799891568</v>
      </c>
      <c r="E49" s="54">
        <v>357.89858440028229</v>
      </c>
      <c r="F49" s="54">
        <v>276.43287264230469</v>
      </c>
      <c r="G49" s="54">
        <v>287.95403248831155</v>
      </c>
      <c r="H49" s="54">
        <v>77.049022824727075</v>
      </c>
      <c r="I49" s="54">
        <v>135.93818147257025</v>
      </c>
      <c r="J49" s="54">
        <v>99.955982569132971</v>
      </c>
      <c r="K49" s="53">
        <v>22.734097416755077</v>
      </c>
      <c r="L49" s="54">
        <v>84.668589176531668</v>
      </c>
      <c r="M49" s="54">
        <v>54.484734830300965</v>
      </c>
      <c r="N49" s="54">
        <v>41.614578242865605</v>
      </c>
      <c r="O49" s="54">
        <v>107.12235933883943</v>
      </c>
      <c r="P49" s="54">
        <v>71.198985827257076</v>
      </c>
      <c r="Q49" s="54">
        <v>4.9563330982604725</v>
      </c>
      <c r="R49" s="55">
        <v>48.918838366178079</v>
      </c>
      <c r="S49" s="55">
        <v>1791.2724816988703</v>
      </c>
    </row>
    <row r="50" spans="1:19" x14ac:dyDescent="0.3">
      <c r="A50" s="45">
        <f t="shared" si="1"/>
        <v>44269</v>
      </c>
      <c r="B50" s="53">
        <v>81.440179580003587</v>
      </c>
      <c r="C50" s="54">
        <v>162.84164390699249</v>
      </c>
      <c r="D50" s="54">
        <v>212.84532367568613</v>
      </c>
      <c r="E50" s="54">
        <v>250.29535746955366</v>
      </c>
      <c r="F50" s="54">
        <v>171.60869704755873</v>
      </c>
      <c r="G50" s="54">
        <v>141.36643551150041</v>
      </c>
      <c r="H50" s="54">
        <v>52.586457957504166</v>
      </c>
      <c r="I50" s="54">
        <v>73.163391221860479</v>
      </c>
      <c r="J50" s="54">
        <v>15.900514819562204</v>
      </c>
      <c r="K50" s="53">
        <v>11.094686967203117</v>
      </c>
      <c r="L50" s="54">
        <v>61.29977498773377</v>
      </c>
      <c r="M50" s="54">
        <v>36.141647207482492</v>
      </c>
      <c r="N50" s="54">
        <v>23.872357549868923</v>
      </c>
      <c r="O50" s="54">
        <v>69.48592075795716</v>
      </c>
      <c r="P50" s="54">
        <v>37.506256076187739</v>
      </c>
      <c r="Q50" s="54">
        <v>14.841666505513274</v>
      </c>
      <c r="R50" s="55">
        <v>42.684882241614901</v>
      </c>
      <c r="S50" s="55">
        <v>1162.0480011902291</v>
      </c>
    </row>
    <row r="51" spans="1:19" x14ac:dyDescent="0.3">
      <c r="A51" s="45">
        <f t="shared" si="1"/>
        <v>44276</v>
      </c>
      <c r="B51" s="53">
        <v>115.31729429061033</v>
      </c>
      <c r="C51" s="54">
        <v>119.31580881142474</v>
      </c>
      <c r="D51" s="54">
        <v>180.57832583756817</v>
      </c>
      <c r="E51" s="54">
        <v>269.05694859586561</v>
      </c>
      <c r="F51" s="54">
        <v>199.91905407546972</v>
      </c>
      <c r="G51" s="54">
        <v>211.40384815198115</v>
      </c>
      <c r="H51" s="54">
        <v>58.387231492112477</v>
      </c>
      <c r="I51" s="54">
        <v>98.273050521339201</v>
      </c>
      <c r="J51" s="54">
        <v>128.16670795579364</v>
      </c>
      <c r="K51" s="53">
        <v>19.438179352340001</v>
      </c>
      <c r="L51" s="54">
        <v>109.05653891868644</v>
      </c>
      <c r="M51" s="54">
        <v>7.9893280872918808</v>
      </c>
      <c r="N51" s="54">
        <v>46.157385196486814</v>
      </c>
      <c r="O51" s="54">
        <v>61.037143052594502</v>
      </c>
      <c r="P51" s="54">
        <v>31.889981599089168</v>
      </c>
      <c r="Q51" s="54">
        <v>12.82394958287631</v>
      </c>
      <c r="R51" s="55">
        <v>32.472931605056829</v>
      </c>
      <c r="S51" s="55">
        <v>1380.4182697321448</v>
      </c>
    </row>
    <row r="52" spans="1:19" x14ac:dyDescent="0.3">
      <c r="A52" s="45">
        <f t="shared" si="1"/>
        <v>44283</v>
      </c>
      <c r="B52" s="53">
        <v>143.99574286113102</v>
      </c>
      <c r="C52" s="54">
        <v>131.35467241975334</v>
      </c>
      <c r="D52" s="54">
        <v>261.55089452235029</v>
      </c>
      <c r="E52" s="54">
        <v>240.16348382370529</v>
      </c>
      <c r="F52" s="54">
        <v>185.9076537365147</v>
      </c>
      <c r="G52" s="54">
        <v>140.35176941665509</v>
      </c>
      <c r="H52" s="54">
        <v>36.221707641538615</v>
      </c>
      <c r="I52" s="54">
        <v>60.947933715639579</v>
      </c>
      <c r="J52" s="54">
        <v>30.316226184190327</v>
      </c>
      <c r="K52" s="53">
        <v>-6.6178317182797883</v>
      </c>
      <c r="L52" s="54">
        <v>14.922068527005081</v>
      </c>
      <c r="M52" s="54">
        <v>19.495043822612502</v>
      </c>
      <c r="N52" s="54">
        <v>-17.164642998491615</v>
      </c>
      <c r="O52" s="54">
        <v>60.397759488158897</v>
      </c>
      <c r="P52" s="54">
        <v>47.448259135006822</v>
      </c>
      <c r="Q52" s="54">
        <v>9.5245334889129083</v>
      </c>
      <c r="R52" s="55">
        <v>50.091258821670976</v>
      </c>
      <c r="S52" s="55">
        <v>1230.8100843215143</v>
      </c>
    </row>
    <row r="53" spans="1:19" x14ac:dyDescent="0.3">
      <c r="A53" s="45">
        <f t="shared" si="1"/>
        <v>44290</v>
      </c>
      <c r="B53" s="53">
        <v>176.72026247955637</v>
      </c>
      <c r="C53" s="54">
        <v>182.18233101427387</v>
      </c>
      <c r="D53" s="54">
        <v>280.00325613478481</v>
      </c>
      <c r="E53" s="54">
        <v>279.14316553480671</v>
      </c>
      <c r="F53" s="54">
        <v>172.08312827840587</v>
      </c>
      <c r="G53" s="54">
        <v>164.35882579238034</v>
      </c>
      <c r="H53" s="54">
        <v>115.16092484332876</v>
      </c>
      <c r="I53" s="54">
        <v>87.493787288752173</v>
      </c>
      <c r="J53" s="54">
        <v>12.19851160885446</v>
      </c>
      <c r="K53" s="53">
        <v>40.065707807260253</v>
      </c>
      <c r="L53" s="54">
        <v>-23.159175088313077</v>
      </c>
      <c r="M53" s="54">
        <v>70.029863855858537</v>
      </c>
      <c r="N53" s="54">
        <v>-20.096993610191646</v>
      </c>
      <c r="O53" s="54">
        <v>115.93374596618298</v>
      </c>
      <c r="P53" s="54">
        <v>27.719666022284173</v>
      </c>
      <c r="Q53" s="54">
        <v>1.4346310067831212</v>
      </c>
      <c r="R53" s="55">
        <v>25.3093493354408</v>
      </c>
      <c r="S53" s="55">
        <v>1469.3441929750988</v>
      </c>
    </row>
    <row r="54" spans="1:19" x14ac:dyDescent="0.3">
      <c r="A54" s="45">
        <f t="shared" si="1"/>
        <v>44297</v>
      </c>
      <c r="B54" s="53">
        <v>165.84876914272536</v>
      </c>
      <c r="C54" s="54">
        <v>142.30753158379844</v>
      </c>
      <c r="D54" s="54">
        <v>274.4780849206395</v>
      </c>
      <c r="E54" s="54">
        <v>242.64800180429074</v>
      </c>
      <c r="F54" s="54">
        <v>182.67734182289655</v>
      </c>
      <c r="G54" s="54">
        <v>115.57632848787568</v>
      </c>
      <c r="H54" s="54">
        <v>109.14140615154912</v>
      </c>
      <c r="I54" s="54">
        <v>212.85117429838215</v>
      </c>
      <c r="J54" s="54">
        <v>130.37448484138963</v>
      </c>
      <c r="K54" s="53">
        <v>32.033373932720863</v>
      </c>
      <c r="L54" s="54">
        <v>71.613846478081655</v>
      </c>
      <c r="M54" s="54">
        <v>-11.872974877006698</v>
      </c>
      <c r="N54" s="54">
        <v>25.54000902244411</v>
      </c>
      <c r="O54" s="54">
        <v>103.18007866722257</v>
      </c>
      <c r="P54" s="54">
        <v>55.015866369427428</v>
      </c>
      <c r="Q54" s="54">
        <v>39.012098821861059</v>
      </c>
      <c r="R54" s="55">
        <v>39.270335688173702</v>
      </c>
      <c r="S54" s="55">
        <v>1575.9031230535456</v>
      </c>
    </row>
    <row r="55" spans="1:19" x14ac:dyDescent="0.3">
      <c r="A55" s="45">
        <f t="shared" si="1"/>
        <v>44304</v>
      </c>
      <c r="B55" s="53">
        <v>137.3838185394427</v>
      </c>
      <c r="C55" s="54">
        <v>264.08631434179517</v>
      </c>
      <c r="D55" s="54">
        <v>285.42835842377326</v>
      </c>
      <c r="E55" s="54">
        <v>201.44438322237102</v>
      </c>
      <c r="F55" s="54">
        <v>230.97312509493395</v>
      </c>
      <c r="G55" s="54">
        <v>165.30535156212818</v>
      </c>
      <c r="H55" s="54">
        <v>89.907858772783527</v>
      </c>
      <c r="I55" s="54">
        <v>149.66515846456059</v>
      </c>
      <c r="J55" s="54">
        <v>26.718312157452488</v>
      </c>
      <c r="K55" s="53">
        <v>36.927301779171827</v>
      </c>
      <c r="L55" s="54">
        <v>-41.624536941294195</v>
      </c>
      <c r="M55" s="54">
        <v>4.8145814522741261</v>
      </c>
      <c r="N55" s="54">
        <v>-16.664421251071474</v>
      </c>
      <c r="O55" s="54">
        <v>53.009277227907774</v>
      </c>
      <c r="P55" s="54">
        <v>78.401780196923994</v>
      </c>
      <c r="Q55" s="54">
        <v>2.3916446992741953</v>
      </c>
      <c r="R55" s="55">
        <v>73.264100081433241</v>
      </c>
      <c r="S55" s="55">
        <v>1550.9126805792603</v>
      </c>
    </row>
    <row r="56" spans="1:19" x14ac:dyDescent="0.3">
      <c r="A56" s="45">
        <f t="shared" si="1"/>
        <v>44311</v>
      </c>
      <c r="B56" s="53">
        <v>107.69028167277907</v>
      </c>
      <c r="C56" s="54">
        <v>253.69321267395577</v>
      </c>
      <c r="D56" s="54">
        <v>308.49726242618135</v>
      </c>
      <c r="E56" s="54">
        <v>240.09769852612294</v>
      </c>
      <c r="F56" s="54">
        <v>125.71666055614571</v>
      </c>
      <c r="G56" s="54">
        <v>126.62172920031423</v>
      </c>
      <c r="H56" s="54">
        <v>190.21096607213218</v>
      </c>
      <c r="I56" s="54">
        <v>168.32373083036532</v>
      </c>
      <c r="J56" s="54">
        <v>-11.265619999077671</v>
      </c>
      <c r="K56" s="53">
        <v>46.903724764408466</v>
      </c>
      <c r="L56" s="54">
        <v>-14.815505917941323</v>
      </c>
      <c r="M56" s="54">
        <v>23.262051244737961</v>
      </c>
      <c r="N56" s="54">
        <v>3.6277919533646354</v>
      </c>
      <c r="O56" s="54">
        <v>69.174189419005756</v>
      </c>
      <c r="P56" s="54">
        <v>64.247906896934808</v>
      </c>
      <c r="Q56" s="54">
        <v>-13.598541700561526</v>
      </c>
      <c r="R56" s="55">
        <v>8.1588468288659328</v>
      </c>
      <c r="S56" s="55">
        <v>1520.851541957978</v>
      </c>
    </row>
    <row r="57" spans="1:19" x14ac:dyDescent="0.3">
      <c r="A57" s="45">
        <f t="shared" si="1"/>
        <v>44318</v>
      </c>
      <c r="B57" s="53">
        <v>88.208592880366268</v>
      </c>
      <c r="C57" s="54">
        <v>280.98099207730479</v>
      </c>
      <c r="D57" s="54">
        <v>263.499648470495</v>
      </c>
      <c r="E57" s="54">
        <v>215.73451355310158</v>
      </c>
      <c r="F57" s="54">
        <v>155.5705154860118</v>
      </c>
      <c r="G57" s="54">
        <v>133.3655065583697</v>
      </c>
      <c r="H57" s="54">
        <v>200.10228319160609</v>
      </c>
      <c r="I57" s="54">
        <v>185.80862321018208</v>
      </c>
      <c r="J57" s="54">
        <v>75.041072470218296</v>
      </c>
      <c r="K57" s="53">
        <v>2.6309262164427309</v>
      </c>
      <c r="L57" s="54">
        <v>-0.2581717528904619</v>
      </c>
      <c r="M57" s="54">
        <v>33.842383673603081</v>
      </c>
      <c r="N57" s="54">
        <v>-3.7126606767393469</v>
      </c>
      <c r="O57" s="54">
        <v>47.330271928839011</v>
      </c>
      <c r="P57" s="54">
        <v>82.947448486379471</v>
      </c>
      <c r="Q57" s="54">
        <v>15.493691282846385</v>
      </c>
      <c r="R57" s="55">
        <v>-3.581426262125774</v>
      </c>
      <c r="S57" s="55">
        <v>1598.311747897611</v>
      </c>
    </row>
    <row r="58" spans="1:19" x14ac:dyDescent="0.3">
      <c r="A58" s="45">
        <f t="shared" si="1"/>
        <v>44325</v>
      </c>
      <c r="B58" s="53">
        <v>114.62178810772525</v>
      </c>
      <c r="C58" s="54">
        <v>325.91212008878006</v>
      </c>
      <c r="D58" s="54">
        <v>291.78388674328335</v>
      </c>
      <c r="E58" s="54">
        <v>211.56707321794102</v>
      </c>
      <c r="F58" s="54">
        <v>142.4766102102617</v>
      </c>
      <c r="G58" s="54">
        <v>183.46141069248608</v>
      </c>
      <c r="H58" s="54">
        <v>268.26348171435944</v>
      </c>
      <c r="I58" s="54">
        <v>244.13501802415135</v>
      </c>
      <c r="J58" s="54">
        <v>81.620395988990822</v>
      </c>
      <c r="K58" s="53">
        <v>36.260519354289414</v>
      </c>
      <c r="L58" s="54">
        <v>-9.5302597120463588</v>
      </c>
      <c r="M58" s="54">
        <v>5.1958082130647085</v>
      </c>
      <c r="N58" s="54">
        <v>-22.577467129992101</v>
      </c>
      <c r="O58" s="54">
        <v>95.926360570930512</v>
      </c>
      <c r="P58" s="54">
        <v>103.75531949512978</v>
      </c>
      <c r="Q58" s="54">
        <v>20.765062077172331</v>
      </c>
      <c r="R58" s="55">
        <v>-27.793085786027802</v>
      </c>
      <c r="S58" s="55">
        <v>1863.8417847879937</v>
      </c>
    </row>
    <row r="59" spans="1:19" x14ac:dyDescent="0.3">
      <c r="A59" s="45">
        <f t="shared" si="1"/>
        <v>44332</v>
      </c>
      <c r="B59" s="53">
        <v>58.343208035459838</v>
      </c>
      <c r="C59" s="54">
        <v>370.88670131066465</v>
      </c>
      <c r="D59" s="54">
        <v>525.9133159388316</v>
      </c>
      <c r="E59" s="54">
        <v>216.39441940512347</v>
      </c>
      <c r="F59" s="54">
        <v>142.77920312501465</v>
      </c>
      <c r="G59" s="54">
        <v>123.23183241231061</v>
      </c>
      <c r="H59" s="54">
        <v>225.20546309717872</v>
      </c>
      <c r="I59" s="54">
        <v>237.34786809318325</v>
      </c>
      <c r="J59" s="54">
        <v>3.4299030760132609</v>
      </c>
      <c r="K59" s="53">
        <v>9.6662515891141823</v>
      </c>
      <c r="L59" s="54">
        <v>-58.220148017229917</v>
      </c>
      <c r="M59" s="54">
        <v>68.657701651888431</v>
      </c>
      <c r="N59" s="54">
        <v>-9.0828278776528464</v>
      </c>
      <c r="O59" s="54">
        <v>156.1480105633338</v>
      </c>
      <c r="P59" s="54">
        <v>97.668723857141288</v>
      </c>
      <c r="Q59" s="54">
        <v>10.284580146741661</v>
      </c>
      <c r="R59" s="55">
        <v>87.529730061882219</v>
      </c>
      <c r="S59" s="55">
        <v>1903.5319144938039</v>
      </c>
    </row>
    <row r="60" spans="1:19" x14ac:dyDescent="0.3">
      <c r="A60" s="45">
        <f t="shared" si="1"/>
        <v>44339</v>
      </c>
      <c r="B60" s="53">
        <v>120.92595201408403</v>
      </c>
      <c r="C60" s="54">
        <v>408.08618357058128</v>
      </c>
      <c r="D60" s="54">
        <v>620.42165617690944</v>
      </c>
      <c r="E60" s="54">
        <v>265.41789465682677</v>
      </c>
      <c r="F60" s="54">
        <v>124.76923012080692</v>
      </c>
      <c r="G60" s="54">
        <v>216.14931357876685</v>
      </c>
      <c r="H60" s="54">
        <v>257.75313747502418</v>
      </c>
      <c r="I60" s="54">
        <v>367.56389180631072</v>
      </c>
      <c r="J60" s="54">
        <v>175.8306250052774</v>
      </c>
      <c r="K60" s="53">
        <v>16.942195056844724</v>
      </c>
      <c r="L60" s="54">
        <v>56.84144663253096</v>
      </c>
      <c r="M60" s="54">
        <v>-31.304474417688539</v>
      </c>
      <c r="N60" s="54">
        <v>5.1293495742754658</v>
      </c>
      <c r="O60" s="54">
        <v>169.11237025215485</v>
      </c>
      <c r="P60" s="54">
        <v>79.549073932665095</v>
      </c>
      <c r="Q60" s="54">
        <v>-16.29995456204901</v>
      </c>
      <c r="R60" s="55">
        <v>128.76789709156799</v>
      </c>
      <c r="S60" s="55">
        <v>2556.9178844045255</v>
      </c>
    </row>
    <row r="61" spans="1:19" x14ac:dyDescent="0.3">
      <c r="A61" s="45">
        <f t="shared" si="1"/>
        <v>44346</v>
      </c>
      <c r="B61" s="53">
        <v>167.8150135499302</v>
      </c>
      <c r="C61" s="54">
        <v>400.1499186284675</v>
      </c>
      <c r="D61" s="54">
        <v>944.80222242495279</v>
      </c>
      <c r="E61" s="54">
        <v>432.49290516975748</v>
      </c>
      <c r="F61" s="54">
        <v>299.09460152993415</v>
      </c>
      <c r="G61" s="54">
        <v>278.42788177818841</v>
      </c>
      <c r="H61" s="54">
        <v>297.40282083896949</v>
      </c>
      <c r="I61" s="54">
        <v>368.68442126013576</v>
      </c>
      <c r="J61" s="54">
        <v>10.665196037384931</v>
      </c>
      <c r="K61" s="53">
        <v>-11.168101956375523</v>
      </c>
      <c r="L61" s="54">
        <v>-1.6248615621515228</v>
      </c>
      <c r="M61" s="54">
        <v>126.67877259815964</v>
      </c>
      <c r="N61" s="54">
        <v>6.9231581674619065</v>
      </c>
      <c r="O61" s="54">
        <v>294.44168759410115</v>
      </c>
      <c r="P61" s="54">
        <v>70.860868785262028</v>
      </c>
      <c r="Q61" s="54">
        <v>-36.604879798517516</v>
      </c>
      <c r="R61" s="55">
        <v>114.22632838338825</v>
      </c>
      <c r="S61" s="55">
        <v>3199.5349812177519</v>
      </c>
    </row>
    <row r="62" spans="1:19" x14ac:dyDescent="0.3">
      <c r="A62" s="45">
        <f t="shared" si="1"/>
        <v>44353</v>
      </c>
      <c r="B62" s="53">
        <v>136.55667680246665</v>
      </c>
      <c r="C62" s="54">
        <v>408.32152474257964</v>
      </c>
      <c r="D62" s="54">
        <v>1098.9974115661455</v>
      </c>
      <c r="E62" s="54">
        <v>300.02697480165284</v>
      </c>
      <c r="F62" s="54">
        <v>343.03514286877316</v>
      </c>
      <c r="G62" s="54">
        <v>324.85519260198862</v>
      </c>
      <c r="H62" s="54">
        <v>220.18425580216194</v>
      </c>
      <c r="I62" s="54">
        <v>392.54734015468921</v>
      </c>
      <c r="J62" s="54">
        <v>85.484815115471065</v>
      </c>
      <c r="K62" s="53">
        <v>-3.7083812271283705</v>
      </c>
      <c r="L62" s="54">
        <v>70.329299123812348</v>
      </c>
      <c r="M62" s="54">
        <v>107.76033210811431</v>
      </c>
      <c r="N62" s="54">
        <v>44.219234302789062</v>
      </c>
      <c r="O62" s="54">
        <v>428.49717738719096</v>
      </c>
      <c r="P62" s="54">
        <v>119.24933801039759</v>
      </c>
      <c r="Q62" s="54">
        <v>-26.483223581394299</v>
      </c>
      <c r="R62" s="55">
        <v>78.715074014224513</v>
      </c>
      <c r="S62" s="55">
        <v>3310.0093344559336</v>
      </c>
    </row>
    <row r="63" spans="1:19" x14ac:dyDescent="0.3">
      <c r="A63" s="45">
        <f t="shared" si="1"/>
        <v>44360</v>
      </c>
      <c r="B63" s="53">
        <v>-82.240722819801704</v>
      </c>
      <c r="C63" s="54">
        <v>267.10022730320691</v>
      </c>
      <c r="D63" s="54">
        <v>1686.6893507881666</v>
      </c>
      <c r="E63" s="54">
        <v>212.21239805913274</v>
      </c>
      <c r="F63" s="54">
        <v>201.65719512879241</v>
      </c>
      <c r="G63" s="54">
        <v>209.22919823104428</v>
      </c>
      <c r="H63" s="54">
        <v>129.95861544691286</v>
      </c>
      <c r="I63" s="54">
        <v>248.40354037471354</v>
      </c>
      <c r="J63" s="54">
        <v>12.863362160792349</v>
      </c>
      <c r="K63" s="53">
        <v>7.6102567126266649</v>
      </c>
      <c r="L63" s="54">
        <v>88.358416352855102</v>
      </c>
      <c r="M63" s="54">
        <v>314.6844660385367</v>
      </c>
      <c r="N63" s="54">
        <v>-75.828786280235875</v>
      </c>
      <c r="O63" s="54">
        <v>534.69858087558623</v>
      </c>
      <c r="P63" s="54">
        <v>84.929539641347674</v>
      </c>
      <c r="Q63" s="54">
        <v>-5.7885634707916722</v>
      </c>
      <c r="R63" s="55">
        <v>240.72160555826645</v>
      </c>
      <c r="S63" s="55">
        <v>2968.1138874927128</v>
      </c>
    </row>
    <row r="64" spans="1:19" x14ac:dyDescent="0.3">
      <c r="A64" s="45">
        <f t="shared" si="1"/>
        <v>44367</v>
      </c>
      <c r="B64" s="53">
        <v>133.85266879102119</v>
      </c>
      <c r="C64" s="54">
        <v>225.61567598383851</v>
      </c>
      <c r="D64" s="54">
        <v>2740.1547556630653</v>
      </c>
      <c r="E64" s="54">
        <v>299.29336496555925</v>
      </c>
      <c r="F64" s="54">
        <v>304.18938907070583</v>
      </c>
      <c r="G64" s="54">
        <v>327.8499451603268</v>
      </c>
      <c r="H64" s="54">
        <v>123.53691289807438</v>
      </c>
      <c r="I64" s="54">
        <v>501.35179806908241</v>
      </c>
      <c r="J64" s="54">
        <v>226.34337040791888</v>
      </c>
      <c r="K64" s="53">
        <v>31.473976278518819</v>
      </c>
      <c r="L64" s="54">
        <v>218.38235700674807</v>
      </c>
      <c r="M64" s="54">
        <v>597.30429593352233</v>
      </c>
      <c r="N64" s="54">
        <v>9.4026475796333102</v>
      </c>
      <c r="O64" s="54">
        <v>971.2213166774942</v>
      </c>
      <c r="P64" s="54">
        <v>102.10340012680575</v>
      </c>
      <c r="Q64" s="54">
        <v>84.296390539689924</v>
      </c>
      <c r="R64" s="55">
        <v>475.26431417018159</v>
      </c>
      <c r="S64" s="55">
        <v>4882.187881009595</v>
      </c>
    </row>
    <row r="65" spans="1:19" x14ac:dyDescent="0.3">
      <c r="A65" s="45">
        <f t="shared" si="1"/>
        <v>44374</v>
      </c>
      <c r="B65" s="53">
        <v>172.39699682173114</v>
      </c>
      <c r="C65" s="54">
        <v>275.7856051814291</v>
      </c>
      <c r="D65" s="54">
        <v>3619.2131545158099</v>
      </c>
      <c r="E65" s="54">
        <v>333.19825896486759</v>
      </c>
      <c r="F65" s="54">
        <v>647.16295587265381</v>
      </c>
      <c r="G65" s="54">
        <v>482.14852840019694</v>
      </c>
      <c r="H65" s="54">
        <v>151.94920082701196</v>
      </c>
      <c r="I65" s="54">
        <v>572.54859010161044</v>
      </c>
      <c r="J65" s="54">
        <v>358.72363909478418</v>
      </c>
      <c r="K65" s="53">
        <v>12.255693887833502</v>
      </c>
      <c r="L65" s="54">
        <v>280.63657185829697</v>
      </c>
      <c r="M65" s="54">
        <v>882.33367991522175</v>
      </c>
      <c r="N65" s="54">
        <v>-19.052822256502168</v>
      </c>
      <c r="O65" s="54">
        <v>1440.1785122627948</v>
      </c>
      <c r="P65" s="54">
        <v>66.593294563096379</v>
      </c>
      <c r="Q65" s="54">
        <v>52.707819898410492</v>
      </c>
      <c r="R65" s="55">
        <v>589.34993506659953</v>
      </c>
      <c r="S65" s="55">
        <v>6613.1269297801246</v>
      </c>
    </row>
    <row r="66" spans="1:19" x14ac:dyDescent="0.3">
      <c r="A66" s="45">
        <f t="shared" si="1"/>
        <v>44381</v>
      </c>
      <c r="B66" s="53">
        <v>308.32839354841144</v>
      </c>
      <c r="C66" s="54">
        <v>314.72996562087599</v>
      </c>
      <c r="D66" s="54">
        <v>3809.0739707465509</v>
      </c>
      <c r="E66" s="54">
        <v>465.25495588956551</v>
      </c>
      <c r="F66" s="54">
        <v>1186.2261988723649</v>
      </c>
      <c r="G66" s="54">
        <v>718.60076363240648</v>
      </c>
      <c r="H66" s="54">
        <v>118.49744710386415</v>
      </c>
      <c r="I66" s="54">
        <v>725.07538839526865</v>
      </c>
      <c r="J66" s="54">
        <v>592.08318222522757</v>
      </c>
      <c r="K66" s="53">
        <v>54.704238424340218</v>
      </c>
      <c r="L66" s="54">
        <v>466.36678349042961</v>
      </c>
      <c r="M66" s="54">
        <v>1072.9614882124031</v>
      </c>
      <c r="N66" s="54">
        <v>20.039067376650337</v>
      </c>
      <c r="O66" s="54">
        <v>1443.2344683815118</v>
      </c>
      <c r="P66" s="54">
        <v>89.757133586383645</v>
      </c>
      <c r="Q66" s="54">
        <v>101.59302928105183</v>
      </c>
      <c r="R66" s="55">
        <v>670.7478864972768</v>
      </c>
      <c r="S66" s="55">
        <v>8237.8702660345007</v>
      </c>
    </row>
    <row r="67" spans="1:19" x14ac:dyDescent="0.3">
      <c r="A67" s="45">
        <f t="shared" si="1"/>
        <v>44388</v>
      </c>
      <c r="B67" s="53">
        <v>605.94958977786132</v>
      </c>
      <c r="C67" s="54">
        <v>355.81250213395401</v>
      </c>
      <c r="D67" s="54">
        <v>3699.069755313079</v>
      </c>
      <c r="E67" s="54">
        <v>1011.1747461117579</v>
      </c>
      <c r="F67" s="54">
        <v>1612.4349074227111</v>
      </c>
      <c r="G67" s="54">
        <v>993.22905683692989</v>
      </c>
      <c r="H67" s="54">
        <v>217.27124539850314</v>
      </c>
      <c r="I67" s="54">
        <v>929.1183866624483</v>
      </c>
      <c r="J67" s="54">
        <v>889.97275289831578</v>
      </c>
      <c r="K67" s="53">
        <v>57.788387986613401</v>
      </c>
      <c r="L67" s="54">
        <v>626.93636446430708</v>
      </c>
      <c r="M67" s="54">
        <v>1115.0256154776748</v>
      </c>
      <c r="N67" s="54">
        <v>162.42341774598776</v>
      </c>
      <c r="O67" s="54">
        <v>1202.158625961695</v>
      </c>
      <c r="P67" s="54">
        <v>107.094810191162</v>
      </c>
      <c r="Q67" s="54">
        <v>183.17574002303263</v>
      </c>
      <c r="R67" s="55">
        <v>734.80201310938969</v>
      </c>
      <c r="S67" s="55">
        <v>10314.03294255559</v>
      </c>
    </row>
    <row r="68" spans="1:19" x14ac:dyDescent="0.3">
      <c r="A68" s="45">
        <f t="shared" si="1"/>
        <v>44395</v>
      </c>
      <c r="B68" s="53">
        <v>695.86812689800331</v>
      </c>
      <c r="C68" s="54">
        <v>410.8984685257343</v>
      </c>
      <c r="D68" s="54">
        <v>2798.6137785340838</v>
      </c>
      <c r="E68" s="54">
        <v>1215.2743794541284</v>
      </c>
      <c r="F68" s="54">
        <v>1662.7085768946154</v>
      </c>
      <c r="G68" s="54">
        <v>1079.3957844591796</v>
      </c>
      <c r="H68" s="54">
        <v>194.49328264148329</v>
      </c>
      <c r="I68" s="54">
        <v>985.89506401480912</v>
      </c>
      <c r="J68" s="54">
        <v>1077.5417290751254</v>
      </c>
      <c r="K68" s="53">
        <v>79.209400012740559</v>
      </c>
      <c r="L68" s="54">
        <v>775.52473676383499</v>
      </c>
      <c r="M68" s="54">
        <v>826.34826963336002</v>
      </c>
      <c r="N68" s="54">
        <v>167.71482786464242</v>
      </c>
      <c r="O68" s="54">
        <v>872.93764968139988</v>
      </c>
      <c r="P68" s="54">
        <v>116.40800363066489</v>
      </c>
      <c r="Q68" s="54">
        <v>145.37689552578394</v>
      </c>
      <c r="R68" s="55">
        <v>596.49625013937532</v>
      </c>
      <c r="S68" s="55">
        <v>10120.689190497156</v>
      </c>
    </row>
    <row r="69" spans="1:19" x14ac:dyDescent="0.3">
      <c r="A69" s="45">
        <f t="shared" si="1"/>
        <v>44402</v>
      </c>
      <c r="B69" s="53">
        <v>503.5905226229313</v>
      </c>
      <c r="C69" s="54">
        <v>456.48299975489692</v>
      </c>
      <c r="D69" s="54">
        <v>2147.9639264968669</v>
      </c>
      <c r="E69" s="54">
        <v>1372.0057152829149</v>
      </c>
      <c r="F69" s="54">
        <v>1393.1254164165623</v>
      </c>
      <c r="G69" s="54">
        <v>932.39691950250506</v>
      </c>
      <c r="H69" s="54">
        <v>178.61912973501956</v>
      </c>
      <c r="I69" s="54">
        <v>675.16163289602298</v>
      </c>
      <c r="J69" s="54">
        <v>1255.6237842003375</v>
      </c>
      <c r="K69" s="53">
        <v>56.392537273370607</v>
      </c>
      <c r="L69" s="54">
        <v>776.8971013118063</v>
      </c>
      <c r="M69" s="54">
        <v>622.79221101354256</v>
      </c>
      <c r="N69" s="54">
        <v>209.06138035486515</v>
      </c>
      <c r="O69" s="54">
        <v>706.32374762151562</v>
      </c>
      <c r="P69" s="54">
        <v>102.92348338253004</v>
      </c>
      <c r="Q69" s="54">
        <v>115.82912782289284</v>
      </c>
      <c r="R69" s="55">
        <v>386.67346224805135</v>
      </c>
      <c r="S69" s="55">
        <v>8914.9700469080381</v>
      </c>
    </row>
    <row r="70" spans="1:19" x14ac:dyDescent="0.3">
      <c r="A70" s="45">
        <f t="shared" ref="A70:A92" si="2">A69+7</f>
        <v>44409</v>
      </c>
      <c r="B70" s="53">
        <v>603.07419427351215</v>
      </c>
      <c r="C70" s="54">
        <v>323.87019225195047</v>
      </c>
      <c r="D70" s="54">
        <v>1280.4895892848142</v>
      </c>
      <c r="E70" s="54">
        <v>1176.5593345816608</v>
      </c>
      <c r="F70" s="54">
        <v>861.87474308279047</v>
      </c>
      <c r="G70" s="54">
        <v>673.00671529787371</v>
      </c>
      <c r="H70" s="54">
        <v>135.93103316945388</v>
      </c>
      <c r="I70" s="54">
        <v>528.25523535705918</v>
      </c>
      <c r="J70" s="54">
        <v>1261.3728563963555</v>
      </c>
      <c r="K70" s="53">
        <v>51.782274006391276</v>
      </c>
      <c r="L70" s="54">
        <v>898.65088227635556</v>
      </c>
      <c r="M70" s="54">
        <v>362.06874889359869</v>
      </c>
      <c r="N70" s="54">
        <v>250.81042615848492</v>
      </c>
      <c r="O70" s="54">
        <v>383.34476656799927</v>
      </c>
      <c r="P70" s="54">
        <v>95.47674655608543</v>
      </c>
      <c r="Q70" s="54">
        <v>124.09478137509623</v>
      </c>
      <c r="R70" s="55">
        <v>240.71548924988991</v>
      </c>
      <c r="S70" s="55">
        <v>6844.4338936954409</v>
      </c>
    </row>
    <row r="71" spans="1:19" x14ac:dyDescent="0.3">
      <c r="A71" s="45">
        <f t="shared" si="2"/>
        <v>44416</v>
      </c>
      <c r="B71" s="53">
        <v>544.13553243178126</v>
      </c>
      <c r="C71" s="54">
        <v>249.14461502059021</v>
      </c>
      <c r="D71" s="54">
        <v>844.6456673511193</v>
      </c>
      <c r="E71" s="54">
        <v>1113.9007363608027</v>
      </c>
      <c r="F71" s="54">
        <v>403.79937108812555</v>
      </c>
      <c r="G71" s="54">
        <v>469.17464754360265</v>
      </c>
      <c r="H71" s="54">
        <v>125.17829096034143</v>
      </c>
      <c r="I71" s="54">
        <v>346.75141491488569</v>
      </c>
      <c r="J71" s="54">
        <v>1086.1555861128293</v>
      </c>
      <c r="K71" s="53">
        <v>22.92331049269643</v>
      </c>
      <c r="L71" s="54">
        <v>754.48903199082883</v>
      </c>
      <c r="M71" s="54">
        <v>197.32293769533601</v>
      </c>
      <c r="N71" s="54">
        <v>269.22169576760456</v>
      </c>
      <c r="O71" s="54">
        <v>308.09857509956788</v>
      </c>
      <c r="P71" s="54">
        <v>70.514383615791019</v>
      </c>
      <c r="Q71" s="54">
        <v>133.38113146704046</v>
      </c>
      <c r="R71" s="55">
        <v>163.12530583718313</v>
      </c>
      <c r="S71" s="55">
        <v>5182.8858617841033</v>
      </c>
    </row>
    <row r="72" spans="1:19" x14ac:dyDescent="0.3">
      <c r="A72" s="45">
        <f t="shared" si="2"/>
        <v>44423</v>
      </c>
      <c r="B72" s="53">
        <v>774.82070660163527</v>
      </c>
      <c r="C72" s="54">
        <v>333.99840413506092</v>
      </c>
      <c r="D72" s="54">
        <v>564.65487652336651</v>
      </c>
      <c r="E72" s="54">
        <v>1372.6265405111262</v>
      </c>
      <c r="F72" s="54">
        <v>404.71088157669396</v>
      </c>
      <c r="G72" s="54">
        <v>432.52510720376245</v>
      </c>
      <c r="H72" s="54">
        <v>199.91161113552192</v>
      </c>
      <c r="I72" s="54">
        <v>360.48709451079401</v>
      </c>
      <c r="J72" s="54">
        <v>1039.2769914265666</v>
      </c>
      <c r="K72" s="53">
        <v>70.03917296307759</v>
      </c>
      <c r="L72" s="54">
        <v>721.16917745115438</v>
      </c>
      <c r="M72" s="54">
        <v>167.83709602435556</v>
      </c>
      <c r="N72" s="54">
        <v>348.98280878524287</v>
      </c>
      <c r="O72" s="54">
        <v>211.31226029767271</v>
      </c>
      <c r="P72" s="54">
        <v>94.167934941143727</v>
      </c>
      <c r="Q72" s="54">
        <v>160.51220267085961</v>
      </c>
      <c r="R72" s="55">
        <v>161.48325081265494</v>
      </c>
      <c r="S72" s="55">
        <v>5483.0122136245118</v>
      </c>
    </row>
    <row r="73" spans="1:19" x14ac:dyDescent="0.3">
      <c r="A73" s="45">
        <f t="shared" si="2"/>
        <v>44430</v>
      </c>
      <c r="B73" s="53">
        <v>871.57280696485122</v>
      </c>
      <c r="C73" s="54">
        <v>290.07609265465965</v>
      </c>
      <c r="D73" s="54">
        <v>371.9123249538909</v>
      </c>
      <c r="E73" s="54">
        <v>1234.2629229865711</v>
      </c>
      <c r="F73" s="54">
        <v>283.56596672795877</v>
      </c>
      <c r="G73" s="54">
        <v>502.54678476162644</v>
      </c>
      <c r="H73" s="54">
        <v>162.40644623918388</v>
      </c>
      <c r="I73" s="54">
        <v>256.22506611279266</v>
      </c>
      <c r="J73" s="54">
        <v>832.74672172832618</v>
      </c>
      <c r="K73" s="53">
        <v>108.48994269943033</v>
      </c>
      <c r="L73" s="54">
        <v>560.2461290928884</v>
      </c>
      <c r="M73" s="54">
        <v>116.87030556336987</v>
      </c>
      <c r="N73" s="54">
        <v>319.02275908144685</v>
      </c>
      <c r="O73" s="54">
        <v>110.77021114930824</v>
      </c>
      <c r="P73" s="54">
        <v>73.710175639689126</v>
      </c>
      <c r="Q73" s="54">
        <v>156.70001638009251</v>
      </c>
      <c r="R73" s="55">
        <v>51.892801073918804</v>
      </c>
      <c r="S73" s="55">
        <v>4805.3151331299177</v>
      </c>
    </row>
    <row r="74" spans="1:19" x14ac:dyDescent="0.3">
      <c r="A74" s="45">
        <f t="shared" si="2"/>
        <v>44437</v>
      </c>
      <c r="B74" s="53">
        <v>863.13726539485629</v>
      </c>
      <c r="C74" s="54">
        <v>295.84593312630477</v>
      </c>
      <c r="D74" s="54">
        <v>344.91412269979787</v>
      </c>
      <c r="E74" s="54">
        <v>1282.6084599016524</v>
      </c>
      <c r="F74" s="54">
        <v>281.36781912363108</v>
      </c>
      <c r="G74" s="54">
        <v>301.64721538253423</v>
      </c>
      <c r="H74" s="54">
        <v>180.35914597324603</v>
      </c>
      <c r="I74" s="54">
        <v>277.57075618748308</v>
      </c>
      <c r="J74" s="54">
        <v>774.69464376456904</v>
      </c>
      <c r="K74" s="53">
        <v>80.760807242329918</v>
      </c>
      <c r="L74" s="54">
        <v>444.76962769712657</v>
      </c>
      <c r="M74" s="54">
        <v>1.7741757528544326</v>
      </c>
      <c r="N74" s="54">
        <v>322.44452173481733</v>
      </c>
      <c r="O74" s="54">
        <v>58.505502678979155</v>
      </c>
      <c r="P74" s="54">
        <v>84.458131689145432</v>
      </c>
      <c r="Q74" s="54">
        <v>213.44859346710442</v>
      </c>
      <c r="R74" s="55">
        <v>76.76664019728554</v>
      </c>
      <c r="S74" s="55">
        <v>4602.1453615540522</v>
      </c>
    </row>
    <row r="75" spans="1:19" x14ac:dyDescent="0.3">
      <c r="A75" s="45">
        <f t="shared" si="2"/>
        <v>44444</v>
      </c>
      <c r="B75" s="53">
        <v>771.22595044688319</v>
      </c>
      <c r="C75" s="54">
        <v>183.08476752547722</v>
      </c>
      <c r="D75" s="54">
        <v>160.23147637916054</v>
      </c>
      <c r="E75" s="54">
        <v>924.00956432529119</v>
      </c>
      <c r="F75" s="54">
        <v>142.11588702842937</v>
      </c>
      <c r="G75" s="54">
        <v>259.45064341436296</v>
      </c>
      <c r="H75" s="54">
        <v>147.06896728045785</v>
      </c>
      <c r="I75" s="54">
        <v>143.88479078554087</v>
      </c>
      <c r="J75" s="54">
        <v>555.38990539403358</v>
      </c>
      <c r="K75" s="53">
        <v>109.38111253337654</v>
      </c>
      <c r="L75" s="54">
        <v>351.77708330608198</v>
      </c>
      <c r="M75" s="54">
        <v>20.4701349976811</v>
      </c>
      <c r="N75" s="54">
        <v>249.22342241913316</v>
      </c>
      <c r="O75" s="54">
        <v>68.887203046690161</v>
      </c>
      <c r="P75" s="54">
        <v>71.620983953140836</v>
      </c>
      <c r="Q75" s="54">
        <v>121.21764956056853</v>
      </c>
      <c r="R75" s="55">
        <v>49.779642958426905</v>
      </c>
      <c r="S75" s="55">
        <v>3286.4619525796625</v>
      </c>
    </row>
    <row r="76" spans="1:19" x14ac:dyDescent="0.3">
      <c r="A76" s="45">
        <f t="shared" si="2"/>
        <v>44451</v>
      </c>
      <c r="B76" s="53">
        <v>468.69362305652362</v>
      </c>
      <c r="C76" s="54">
        <v>137.66290370870695</v>
      </c>
      <c r="D76" s="54">
        <v>209.16471890017692</v>
      </c>
      <c r="E76" s="54">
        <v>554.80094682376398</v>
      </c>
      <c r="F76" s="54">
        <v>217.12591725710581</v>
      </c>
      <c r="G76" s="54">
        <v>177.12693008114013</v>
      </c>
      <c r="H76" s="54">
        <v>123.51133697026512</v>
      </c>
      <c r="I76" s="54">
        <v>74.017336003299647</v>
      </c>
      <c r="J76" s="54">
        <v>312.84734920132883</v>
      </c>
      <c r="K76" s="53">
        <v>77.08872603513305</v>
      </c>
      <c r="L76" s="54">
        <v>193.41299713444619</v>
      </c>
      <c r="M76" s="54">
        <v>56.332108572961829</v>
      </c>
      <c r="N76" s="54">
        <v>126.82716391593652</v>
      </c>
      <c r="O76" s="54">
        <v>71.39311101121848</v>
      </c>
      <c r="P76" s="54">
        <v>47.446931451509272</v>
      </c>
      <c r="Q76" s="54">
        <v>91.061208530554637</v>
      </c>
      <c r="R76" s="55">
        <v>25.212503061022119</v>
      </c>
      <c r="S76" s="55">
        <v>2274.9510620022593</v>
      </c>
    </row>
    <row r="77" spans="1:19" x14ac:dyDescent="0.3">
      <c r="A77" s="45">
        <f t="shared" si="2"/>
        <v>44458</v>
      </c>
      <c r="B77" s="53">
        <v>466.3555136969328</v>
      </c>
      <c r="C77" s="54">
        <v>122.82005470233764</v>
      </c>
      <c r="D77" s="54">
        <v>141.0882206529111</v>
      </c>
      <c r="E77" s="54">
        <v>484.37067495610518</v>
      </c>
      <c r="F77" s="54">
        <v>185.71312808326275</v>
      </c>
      <c r="G77" s="54">
        <v>128.14126134815831</v>
      </c>
      <c r="H77" s="54">
        <v>131.27853646164817</v>
      </c>
      <c r="I77" s="54">
        <v>43.355186059199696</v>
      </c>
      <c r="J77" s="54">
        <v>244.94110979113191</v>
      </c>
      <c r="K77" s="53">
        <v>92.856670631074508</v>
      </c>
      <c r="L77" s="54">
        <v>151.78726419816553</v>
      </c>
      <c r="M77" s="54">
        <v>59.414094570522138</v>
      </c>
      <c r="N77" s="54">
        <v>170.48199054924197</v>
      </c>
      <c r="O77" s="54">
        <v>76.844849184980944</v>
      </c>
      <c r="P77" s="54">
        <v>62.316170442529057</v>
      </c>
      <c r="Q77" s="54">
        <v>87.30462714146563</v>
      </c>
      <c r="R77" s="55">
        <v>-0.44256178704398508</v>
      </c>
      <c r="S77" s="55">
        <v>1948.0636857516765</v>
      </c>
    </row>
    <row r="78" spans="1:19" x14ac:dyDescent="0.3">
      <c r="A78" s="45">
        <f t="shared" si="2"/>
        <v>44465</v>
      </c>
      <c r="B78" s="53">
        <v>267.23108006413395</v>
      </c>
      <c r="C78" s="54">
        <v>71.457309330862245</v>
      </c>
      <c r="D78" s="54">
        <v>187.35645855589541</v>
      </c>
      <c r="E78" s="54">
        <v>314.22619140486518</v>
      </c>
      <c r="F78" s="54">
        <v>220.65884074651194</v>
      </c>
      <c r="G78" s="54">
        <v>100.45985403065424</v>
      </c>
      <c r="H78" s="54">
        <v>96.484234551912465</v>
      </c>
      <c r="I78" s="54">
        <v>74.19622591347445</v>
      </c>
      <c r="J78" s="54">
        <v>157.12252886523811</v>
      </c>
      <c r="K78" s="53">
        <v>55.148379633116349</v>
      </c>
      <c r="L78" s="54">
        <v>109.32000823878116</v>
      </c>
      <c r="M78" s="54">
        <v>-8.7394686683841201</v>
      </c>
      <c r="N78" s="54">
        <v>58.725054308199162</v>
      </c>
      <c r="O78" s="54">
        <v>80.583287532038639</v>
      </c>
      <c r="P78" s="54">
        <v>13.864372328472513</v>
      </c>
      <c r="Q78" s="54">
        <v>34.610953689168696</v>
      </c>
      <c r="R78" s="55">
        <v>-1.9457224631815961</v>
      </c>
      <c r="S78" s="55">
        <v>1489.1927234635696</v>
      </c>
    </row>
    <row r="79" spans="1:19" x14ac:dyDescent="0.3">
      <c r="A79" s="45">
        <f t="shared" si="2"/>
        <v>44472</v>
      </c>
      <c r="B79" s="53">
        <v>319.27180506902914</v>
      </c>
      <c r="C79" s="54">
        <v>66.776065549955433</v>
      </c>
      <c r="D79" s="54">
        <v>101.31057798827715</v>
      </c>
      <c r="E79" s="54">
        <v>153.01768520100291</v>
      </c>
      <c r="F79" s="54">
        <v>142.50100411285939</v>
      </c>
      <c r="G79" s="54">
        <v>67.965282845028128</v>
      </c>
      <c r="H79" s="54">
        <v>67.654541992697375</v>
      </c>
      <c r="I79" s="54">
        <v>35.525971756391641</v>
      </c>
      <c r="J79" s="54">
        <v>127.03848188332813</v>
      </c>
      <c r="K79" s="53">
        <v>52.604020968610982</v>
      </c>
      <c r="L79" s="54">
        <v>161.24140020864138</v>
      </c>
      <c r="M79" s="54">
        <v>14.148863496792842</v>
      </c>
      <c r="N79" s="54">
        <v>84.25838912370898</v>
      </c>
      <c r="O79" s="54">
        <v>80.798600746578813</v>
      </c>
      <c r="P79" s="54">
        <v>19.991956712637204</v>
      </c>
      <c r="Q79" s="54">
        <v>55.808274257463353</v>
      </c>
      <c r="R79" s="55">
        <v>9.3841008786879456</v>
      </c>
      <c r="S79" s="55">
        <v>1081.0614163986211</v>
      </c>
    </row>
    <row r="80" spans="1:19" x14ac:dyDescent="0.3">
      <c r="A80" s="45">
        <f t="shared" si="2"/>
        <v>44479</v>
      </c>
      <c r="B80" s="53">
        <v>304.21284471562581</v>
      </c>
      <c r="C80" s="54">
        <v>74.198039857517756</v>
      </c>
      <c r="D80" s="54">
        <v>76.460402358304918</v>
      </c>
      <c r="E80" s="54">
        <v>314.14549415625629</v>
      </c>
      <c r="F80" s="54">
        <v>261.22203110820351</v>
      </c>
      <c r="G80" s="54">
        <v>92.063690755595871</v>
      </c>
      <c r="H80" s="54">
        <v>65.89331576491071</v>
      </c>
      <c r="I80" s="54">
        <v>27.321454317115467</v>
      </c>
      <c r="J80" s="54">
        <v>31.336220714114461</v>
      </c>
      <c r="K80" s="53">
        <v>38.84081201669629</v>
      </c>
      <c r="L80" s="54">
        <v>43.80512990031059</v>
      </c>
      <c r="M80" s="54">
        <v>-21.188373622786514</v>
      </c>
      <c r="N80" s="54">
        <v>53.421185585885212</v>
      </c>
      <c r="O80" s="54">
        <v>84.60945394557416</v>
      </c>
      <c r="P80" s="54">
        <v>23.323528750866117</v>
      </c>
      <c r="Q80" s="54">
        <v>28.111211651778518</v>
      </c>
      <c r="R80" s="55">
        <v>11.451930698510296</v>
      </c>
      <c r="S80" s="55">
        <v>1246.8534937475815</v>
      </c>
    </row>
    <row r="81" spans="1:19" x14ac:dyDescent="0.3">
      <c r="A81" s="45">
        <f t="shared" si="2"/>
        <v>44486</v>
      </c>
      <c r="B81" s="53">
        <v>102.84518764819563</v>
      </c>
      <c r="C81" s="54">
        <v>90.235194997856865</v>
      </c>
      <c r="D81" s="54">
        <v>67.400779344069178</v>
      </c>
      <c r="E81" s="54">
        <v>319.10872988265373</v>
      </c>
      <c r="F81" s="54">
        <v>273.60235053243343</v>
      </c>
      <c r="G81" s="54">
        <v>136.57637910367464</v>
      </c>
      <c r="H81" s="54">
        <v>98.944570620335043</v>
      </c>
      <c r="I81" s="54">
        <v>27.309836176921749</v>
      </c>
      <c r="J81" s="54">
        <v>104.63934572354742</v>
      </c>
      <c r="K81" s="53">
        <v>42.394804881780786</v>
      </c>
      <c r="L81" s="54">
        <v>122.32829803397868</v>
      </c>
      <c r="M81" s="54">
        <v>38.868181000465313</v>
      </c>
      <c r="N81" s="54">
        <v>84.555432297667039</v>
      </c>
      <c r="O81" s="54">
        <v>20.372508675283257</v>
      </c>
      <c r="P81" s="54">
        <v>50.810432851184117</v>
      </c>
      <c r="Q81" s="54">
        <v>2.2174756010959129</v>
      </c>
      <c r="R81" s="55">
        <v>-3.024624289789358</v>
      </c>
      <c r="S81" s="55">
        <v>1220.6623740297</v>
      </c>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2.1272750200024144</v>
      </c>
      <c r="K6" s="55">
        <v>0.25230631177737634</v>
      </c>
      <c r="L6" s="54"/>
      <c r="M6" s="53"/>
      <c r="N6" s="54"/>
      <c r="O6" s="54"/>
      <c r="P6" s="54"/>
      <c r="Q6" s="54"/>
      <c r="R6" s="54"/>
      <c r="S6" s="54"/>
      <c r="T6" s="54"/>
      <c r="U6" s="52">
        <f t="shared" si="0"/>
        <v>1.8736499180292308</v>
      </c>
      <c r="V6" s="52">
        <f t="shared" si="1"/>
        <v>0.25230631177737634</v>
      </c>
    </row>
    <row r="7" spans="1:22" x14ac:dyDescent="0.3">
      <c r="A7" s="45">
        <f t="shared" si="2"/>
        <v>43968</v>
      </c>
      <c r="B7" s="53"/>
      <c r="C7" s="54"/>
      <c r="D7" s="54"/>
      <c r="E7" s="54"/>
      <c r="F7" s="54"/>
      <c r="G7" s="54"/>
      <c r="H7" s="54"/>
      <c r="I7" s="54"/>
      <c r="J7" s="55">
        <v>6.5222719279012189</v>
      </c>
      <c r="K7" s="55">
        <v>0.77357669274751439</v>
      </c>
      <c r="L7" s="54"/>
      <c r="M7" s="53"/>
      <c r="N7" s="54"/>
      <c r="O7" s="54"/>
      <c r="P7" s="54"/>
      <c r="Q7" s="54"/>
      <c r="R7" s="54"/>
      <c r="S7" s="54"/>
      <c r="T7" s="54"/>
      <c r="U7" s="52">
        <f t="shared" si="0"/>
        <v>5.7446517954517242</v>
      </c>
      <c r="V7" s="52">
        <f t="shared" si="1"/>
        <v>0.77357669274751439</v>
      </c>
    </row>
    <row r="8" spans="1:22" x14ac:dyDescent="0.3">
      <c r="A8" s="45">
        <f t="shared" si="2"/>
        <v>43975</v>
      </c>
      <c r="B8" s="53"/>
      <c r="C8" s="54"/>
      <c r="D8" s="54"/>
      <c r="E8" s="54"/>
      <c r="F8" s="54"/>
      <c r="G8" s="54"/>
      <c r="H8" s="54"/>
      <c r="I8" s="54"/>
      <c r="J8" s="55">
        <v>10.631174083375221</v>
      </c>
      <c r="K8" s="55">
        <v>1.260914690210853</v>
      </c>
      <c r="L8" s="54"/>
      <c r="M8" s="53"/>
      <c r="N8" s="54"/>
      <c r="O8" s="54"/>
      <c r="P8" s="54"/>
      <c r="Q8" s="54"/>
      <c r="R8" s="54"/>
      <c r="S8" s="54"/>
      <c r="T8" s="54"/>
      <c r="U8" s="52">
        <f t="shared" si="0"/>
        <v>9.3636686665214821</v>
      </c>
      <c r="V8" s="52">
        <f t="shared" si="1"/>
        <v>1.260914690210853</v>
      </c>
    </row>
    <row r="9" spans="1:22" x14ac:dyDescent="0.3">
      <c r="A9" s="45">
        <f t="shared" si="2"/>
        <v>43982</v>
      </c>
      <c r="B9" s="53">
        <v>2.0967762091164737</v>
      </c>
      <c r="C9" s="54"/>
      <c r="D9" s="54"/>
      <c r="E9" s="54"/>
      <c r="F9" s="54"/>
      <c r="G9" s="54"/>
      <c r="H9" s="54"/>
      <c r="I9" s="54"/>
      <c r="J9" s="55">
        <v>14.976858987042219</v>
      </c>
      <c r="K9" s="55">
        <v>2.0082014162767332</v>
      </c>
      <c r="L9" s="54"/>
      <c r="M9" s="53">
        <f>B9*M$2</f>
        <v>1.689956288458009</v>
      </c>
      <c r="N9" s="54"/>
      <c r="O9" s="54"/>
      <c r="P9" s="54"/>
      <c r="Q9" s="54"/>
      <c r="R9" s="54"/>
      <c r="S9" s="54"/>
      <c r="T9" s="54"/>
      <c r="U9" s="52">
        <f t="shared" si="0"/>
        <v>13.191237780517515</v>
      </c>
      <c r="V9" s="52">
        <f t="shared" si="1"/>
        <v>2.0082014162767332</v>
      </c>
    </row>
    <row r="10" spans="1:22" x14ac:dyDescent="0.3">
      <c r="A10" s="45">
        <f t="shared" si="2"/>
        <v>43989</v>
      </c>
      <c r="B10" s="53">
        <v>4.8687699257193859</v>
      </c>
      <c r="C10" s="54"/>
      <c r="D10" s="54">
        <v>0.55123880039588291</v>
      </c>
      <c r="E10" s="54">
        <v>0.63770630680296225</v>
      </c>
      <c r="F10" s="54"/>
      <c r="G10" s="54"/>
      <c r="H10" s="54"/>
      <c r="I10" s="54"/>
      <c r="J10" s="55">
        <v>21.48468762605529</v>
      </c>
      <c r="K10" s="55">
        <v>3.3537455738117479</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18.923168293207539</v>
      </c>
      <c r="V10" s="52">
        <f t="shared" si="1"/>
        <v>3.3537455738117479</v>
      </c>
    </row>
    <row r="11" spans="1:22" x14ac:dyDescent="0.3">
      <c r="A11" s="45">
        <f t="shared" si="2"/>
        <v>43996</v>
      </c>
      <c r="B11" s="53">
        <v>12.265238394979566</v>
      </c>
      <c r="C11" s="54"/>
      <c r="D11" s="54">
        <v>4.2375568499876914</v>
      </c>
      <c r="E11" s="54">
        <v>2.220915464610131</v>
      </c>
      <c r="F11" s="54"/>
      <c r="G11" s="54"/>
      <c r="H11" s="54"/>
      <c r="I11" s="54"/>
      <c r="J11" s="55">
        <v>29.569740842380455</v>
      </c>
      <c r="K11" s="55">
        <v>6.4013872044800824</v>
      </c>
      <c r="L11" s="54"/>
      <c r="M11" s="53">
        <f t="shared" si="3"/>
        <v>9.8855169497399284</v>
      </c>
      <c r="N11" s="54"/>
      <c r="O11" s="54">
        <f t="shared" si="4"/>
        <v>4.6601341298347965</v>
      </c>
      <c r="P11" s="54">
        <f t="shared" si="5"/>
        <v>2.5557836352309091</v>
      </c>
      <c r="Q11" s="54"/>
      <c r="R11" s="54"/>
      <c r="S11" s="54"/>
      <c r="T11" s="54"/>
      <c r="U11" s="52">
        <f t="shared" si="0"/>
        <v>26.044278236017107</v>
      </c>
      <c r="V11" s="52">
        <f t="shared" si="1"/>
        <v>6.4013872044800824</v>
      </c>
    </row>
    <row r="12" spans="1:22" x14ac:dyDescent="0.3">
      <c r="A12" s="45">
        <f t="shared" si="2"/>
        <v>44003</v>
      </c>
      <c r="B12" s="53">
        <v>23.569036612726382</v>
      </c>
      <c r="C12" s="54"/>
      <c r="D12" s="54">
        <v>10.832028969729375</v>
      </c>
      <c r="E12" s="54">
        <v>4.7978517890847039</v>
      </c>
      <c r="F12" s="54">
        <v>0.1692665510767149</v>
      </c>
      <c r="G12" s="54">
        <v>0.14548247875588721</v>
      </c>
      <c r="H12" s="54"/>
      <c r="I12" s="54"/>
      <c r="J12" s="55">
        <v>36.120375817872059</v>
      </c>
      <c r="K12" s="55">
        <v>10.694561684450012</v>
      </c>
      <c r="L12" s="54"/>
      <c r="M12" s="53">
        <f t="shared" si="3"/>
        <v>18.996133904703921</v>
      </c>
      <c r="N12" s="54"/>
      <c r="O12" s="54">
        <f t="shared" si="4"/>
        <v>11.912219631305177</v>
      </c>
      <c r="P12" s="54">
        <f t="shared" si="5"/>
        <v>5.5212687210310349</v>
      </c>
      <c r="Q12" s="54">
        <f t="shared" ref="Q12:Q14" si="6">F12*Q$2</f>
        <v>0.14815358026863815</v>
      </c>
      <c r="R12" s="54">
        <f t="shared" ref="R12:R14" si="7">G12*R$2</f>
        <v>0.15675451644041594</v>
      </c>
      <c r="S12" s="54"/>
      <c r="T12" s="54"/>
      <c r="U12" s="52">
        <f t="shared" si="0"/>
        <v>31.813911484874289</v>
      </c>
      <c r="V12" s="52">
        <f t="shared" si="1"/>
        <v>10.694561684450012</v>
      </c>
    </row>
    <row r="13" spans="1:22" x14ac:dyDescent="0.3">
      <c r="A13" s="45">
        <f t="shared" si="2"/>
        <v>44010</v>
      </c>
      <c r="B13" s="53">
        <v>40.637269156458153</v>
      </c>
      <c r="C13" s="54">
        <v>1.9806160165699938</v>
      </c>
      <c r="D13" s="54">
        <v>19.770907037026031</v>
      </c>
      <c r="E13" s="54">
        <v>8.4608618101562545</v>
      </c>
      <c r="F13" s="54">
        <v>0.37135355944360143</v>
      </c>
      <c r="G13" s="54">
        <v>-8.6907216780926881E-3</v>
      </c>
      <c r="H13" s="54">
        <v>0.51261746309992928</v>
      </c>
      <c r="I13" s="54">
        <v>0.89397840868873024</v>
      </c>
      <c r="J13" s="55">
        <v>42.680462539294901</v>
      </c>
      <c r="K13" s="55">
        <v>16.569328768892678</v>
      </c>
      <c r="L13" s="54"/>
      <c r="M13" s="53">
        <f t="shared" si="3"/>
        <v>32.752760288927099</v>
      </c>
      <c r="N13" s="54">
        <f t="shared" ref="N13:N14" si="8">C13*N$2</f>
        <v>1.9807624854901758</v>
      </c>
      <c r="O13" s="54">
        <f t="shared" si="4"/>
        <v>21.74249972865935</v>
      </c>
      <c r="P13" s="54">
        <f t="shared" si="5"/>
        <v>9.7365849798986002</v>
      </c>
      <c r="Q13" s="54">
        <f t="shared" si="6"/>
        <v>0.32503385357061571</v>
      </c>
      <c r="R13" s="54">
        <f t="shared" si="7"/>
        <v>-9.364082093030265E-3</v>
      </c>
      <c r="S13" s="54">
        <f t="shared" ref="S13:S14" si="9">H13*S$2</f>
        <v>0.47951700938088593</v>
      </c>
      <c r="T13" s="54">
        <f t="shared" ref="T13:T14" si="10">I13*T$2</f>
        <v>0.91761580197616455</v>
      </c>
      <c r="U13" s="52">
        <f t="shared" si="0"/>
        <v>37.591869591976305</v>
      </c>
      <c r="V13" s="52">
        <f t="shared" si="1"/>
        <v>16.569328768892678</v>
      </c>
    </row>
    <row r="14" spans="1:22" x14ac:dyDescent="0.3">
      <c r="A14" s="45">
        <f t="shared" si="2"/>
        <v>44017</v>
      </c>
      <c r="B14" s="53">
        <v>62.549025931076038</v>
      </c>
      <c r="C14" s="54">
        <v>7.4837858259248797</v>
      </c>
      <c r="D14" s="54">
        <v>31.151659531446974</v>
      </c>
      <c r="E14" s="54">
        <v>13.750374349287343</v>
      </c>
      <c r="F14" s="54">
        <v>1.1071780127433732</v>
      </c>
      <c r="G14" s="54">
        <v>3.4321549622520786</v>
      </c>
      <c r="H14" s="54">
        <v>-1.259080765235066</v>
      </c>
      <c r="I14" s="54">
        <v>4.5317805685296451</v>
      </c>
      <c r="J14" s="55">
        <v>49.799281891027825</v>
      </c>
      <c r="K14" s="55">
        <v>24.668981671960211</v>
      </c>
      <c r="L14" s="54"/>
      <c r="M14" s="53">
        <f t="shared" si="3"/>
        <v>50.413162477499867</v>
      </c>
      <c r="N14" s="54">
        <f t="shared" si="8"/>
        <v>7.4843392608257524</v>
      </c>
      <c r="O14" s="54">
        <f t="shared" si="4"/>
        <v>34.25816264480585</v>
      </c>
      <c r="P14" s="54">
        <f t="shared" si="5"/>
        <v>15.823646734963233</v>
      </c>
      <c r="Q14" s="54">
        <f t="shared" si="6"/>
        <v>0.96907738439299773</v>
      </c>
      <c r="R14" s="54">
        <f t="shared" si="7"/>
        <v>3.6980796317001658</v>
      </c>
      <c r="S14" s="54">
        <f t="shared" si="9"/>
        <v>-1.1777800925147597</v>
      </c>
      <c r="T14" s="54">
        <f t="shared" si="10"/>
        <v>4.6516039093951234</v>
      </c>
      <c r="U14" s="52">
        <f t="shared" ref="U14" si="11">J14*U$2</f>
        <v>43.861945237777924</v>
      </c>
      <c r="V14" s="52">
        <f t="shared" ref="V14:V20" si="12">K14*V$2</f>
        <v>24.668981671960211</v>
      </c>
    </row>
    <row r="15" spans="1:22" x14ac:dyDescent="0.3">
      <c r="A15" s="45">
        <f t="shared" si="2"/>
        <v>44024</v>
      </c>
      <c r="B15" s="53">
        <v>84.629798197962231</v>
      </c>
      <c r="C15" s="54">
        <v>19.239505584603293</v>
      </c>
      <c r="D15" s="54">
        <v>45.426917521071687</v>
      </c>
      <c r="E15" s="54">
        <v>24.204375360047447</v>
      </c>
      <c r="F15" s="54">
        <v>4.8328956285602409</v>
      </c>
      <c r="G15" s="54">
        <v>9.5993659302369618</v>
      </c>
      <c r="H15" s="54">
        <v>3.6204257039603061</v>
      </c>
      <c r="I15" s="54">
        <v>11.642343722943432</v>
      </c>
      <c r="J15" s="55">
        <v>56.316085543588024</v>
      </c>
      <c r="K15" s="55">
        <v>35.656788200912438</v>
      </c>
      <c r="L15" s="54"/>
      <c r="M15" s="53">
        <f t="shared" si="3"/>
        <v>68.209787498420582</v>
      </c>
      <c r="N15" s="54">
        <f t="shared" ref="N15:U15" si="13">C15*N$2</f>
        <v>19.240928369021997</v>
      </c>
      <c r="O15" s="54">
        <f t="shared" si="13"/>
        <v>49.956976684277727</v>
      </c>
      <c r="P15" s="54">
        <f t="shared" si="13"/>
        <v>27.853895131057982</v>
      </c>
      <c r="Q15" s="54">
        <f t="shared" si="13"/>
        <v>4.23007845248374</v>
      </c>
      <c r="R15" s="54">
        <f t="shared" si="13"/>
        <v>10.343128446785599</v>
      </c>
      <c r="S15" s="54">
        <f t="shared" si="13"/>
        <v>3.3866495607667373</v>
      </c>
      <c r="T15" s="54">
        <f t="shared" si="13"/>
        <v>11.950175159018444</v>
      </c>
      <c r="U15" s="52">
        <f t="shared" si="13"/>
        <v>49.601780714912493</v>
      </c>
      <c r="V15" s="52">
        <f t="shared" si="12"/>
        <v>35.656788200912438</v>
      </c>
    </row>
    <row r="16" spans="1:22" x14ac:dyDescent="0.3">
      <c r="A16" s="45">
        <f t="shared" si="2"/>
        <v>44031</v>
      </c>
      <c r="B16" s="53">
        <v>105.50401830001304</v>
      </c>
      <c r="C16" s="54">
        <v>35.969157126377482</v>
      </c>
      <c r="D16" s="54">
        <v>57.241805885367221</v>
      </c>
      <c r="E16" s="54">
        <v>38.039938799337278</v>
      </c>
      <c r="F16" s="54">
        <v>8.405750748400072</v>
      </c>
      <c r="G16" s="54">
        <v>19.132375798574898</v>
      </c>
      <c r="H16" s="54">
        <v>11.380064376569345</v>
      </c>
      <c r="I16" s="54">
        <v>18.767173956321887</v>
      </c>
      <c r="J16" s="55">
        <v>61.112764069909076</v>
      </c>
      <c r="K16" s="55">
        <v>46.87046193324165</v>
      </c>
      <c r="L16" s="54"/>
      <c r="M16" s="53">
        <f t="shared" ref="M16:M71" si="14">B16*M$2</f>
        <v>85.03395756232166</v>
      </c>
      <c r="N16" s="54">
        <f t="shared" ref="N16:N71" si="15">C16*N$2</f>
        <v>35.971817088510512</v>
      </c>
      <c r="O16" s="54">
        <f t="shared" ref="O16:O71" si="16">D16*O$2</f>
        <v>62.950068330187221</v>
      </c>
      <c r="P16" s="54">
        <f t="shared" ref="P16:P71" si="17">E16*P$2</f>
        <v>43.775575710891935</v>
      </c>
      <c r="Q16" s="54">
        <f t="shared" ref="Q16:Q71" si="18">F16*Q$2</f>
        <v>7.3572838833163319</v>
      </c>
      <c r="R16" s="54">
        <f t="shared" ref="R16:R71" si="19">G16*R$2</f>
        <v>20.614759538805021</v>
      </c>
      <c r="S16" s="54">
        <f t="shared" ref="S16:S71" si="20">H16*S$2</f>
        <v>10.645237100224808</v>
      </c>
      <c r="T16" s="54">
        <f t="shared" ref="T16:T71" si="21">I16*T$2</f>
        <v>19.26339071881613</v>
      </c>
      <c r="U16" s="52">
        <f t="shared" ref="U16:U47" si="22">J16*U$2</f>
        <v>53.826573580502483</v>
      </c>
      <c r="V16" s="52">
        <f t="shared" si="12"/>
        <v>46.87046193324165</v>
      </c>
    </row>
    <row r="17" spans="1:22" x14ac:dyDescent="0.3">
      <c r="A17" s="45">
        <f t="shared" si="2"/>
        <v>44038</v>
      </c>
      <c r="B17" s="53">
        <v>120.18645586100169</v>
      </c>
      <c r="C17" s="54">
        <v>54.747257525366791</v>
      </c>
      <c r="D17" s="54">
        <v>66.353186798823231</v>
      </c>
      <c r="E17" s="54">
        <v>49.86414838071908</v>
      </c>
      <c r="F17" s="54">
        <v>13.417756019050843</v>
      </c>
      <c r="G17" s="54">
        <v>27.3974146739533</v>
      </c>
      <c r="H17" s="54">
        <v>17.18811772458422</v>
      </c>
      <c r="I17" s="54">
        <v>24.782158973571018</v>
      </c>
      <c r="J17" s="55">
        <v>64.522626708660511</v>
      </c>
      <c r="K17" s="55">
        <v>56.166513346101389</v>
      </c>
      <c r="L17" s="54"/>
      <c r="M17" s="53">
        <f t="shared" si="14"/>
        <v>96.867684775651796</v>
      </c>
      <c r="N17" s="54">
        <f t="shared" si="15"/>
        <v>54.751306150453928</v>
      </c>
      <c r="O17" s="54">
        <f t="shared" si="16"/>
        <v>72.97005358769357</v>
      </c>
      <c r="P17" s="54">
        <f t="shared" si="17"/>
        <v>57.382631823197002</v>
      </c>
      <c r="Q17" s="54">
        <f t="shared" si="18"/>
        <v>11.744131257761033</v>
      </c>
      <c r="R17" s="54">
        <f t="shared" si="19"/>
        <v>29.520176763961782</v>
      </c>
      <c r="S17" s="54">
        <f t="shared" si="20"/>
        <v>16.078256012461548</v>
      </c>
      <c r="T17" s="54">
        <f t="shared" si="21"/>
        <v>25.437416004922856</v>
      </c>
      <c r="U17" s="52">
        <f t="shared" si="22"/>
        <v>56.829894163649421</v>
      </c>
      <c r="V17" s="52">
        <f t="shared" si="12"/>
        <v>56.166513346101389</v>
      </c>
    </row>
    <row r="18" spans="1:22" x14ac:dyDescent="0.3">
      <c r="A18" s="45">
        <f t="shared" si="2"/>
        <v>44045</v>
      </c>
      <c r="B18" s="53">
        <v>129.12134052241927</v>
      </c>
      <c r="C18" s="54">
        <v>70.533623463119937</v>
      </c>
      <c r="D18" s="54">
        <v>72.046390150019874</v>
      </c>
      <c r="E18" s="54">
        <v>59.202695969750991</v>
      </c>
      <c r="F18" s="54">
        <v>16.71113750268875</v>
      </c>
      <c r="G18" s="54">
        <v>33.123433223365836</v>
      </c>
      <c r="H18" s="54">
        <v>23.255498553549877</v>
      </c>
      <c r="I18" s="54">
        <v>29.803515702208372</v>
      </c>
      <c r="J18" s="55">
        <v>68.060914587645684</v>
      </c>
      <c r="K18" s="55">
        <v>62.88380526762321</v>
      </c>
      <c r="L18" s="54"/>
      <c r="M18" s="53">
        <f t="shared" si="14"/>
        <v>104.06900862440541</v>
      </c>
      <c r="N18" s="54">
        <f t="shared" si="15"/>
        <v>70.538839508824267</v>
      </c>
      <c r="O18" s="54">
        <f t="shared" si="16"/>
        <v>79.230994073973619</v>
      </c>
      <c r="P18" s="54">
        <f t="shared" si="17"/>
        <v>68.1292394654931</v>
      </c>
      <c r="Q18" s="54">
        <f t="shared" si="18"/>
        <v>14.626722383341759</v>
      </c>
      <c r="R18" s="54">
        <f t="shared" si="19"/>
        <v>35.689849404390948</v>
      </c>
      <c r="S18" s="54">
        <f t="shared" si="20"/>
        <v>21.753857253758653</v>
      </c>
      <c r="T18" s="54">
        <f t="shared" si="21"/>
        <v>30.591540798960583</v>
      </c>
      <c r="U18" s="52">
        <f t="shared" si="22"/>
        <v>59.946328443226903</v>
      </c>
      <c r="V18" s="52">
        <f t="shared" si="12"/>
        <v>62.88380526762321</v>
      </c>
    </row>
    <row r="19" spans="1:22" x14ac:dyDescent="0.3">
      <c r="A19" s="45">
        <f t="shared" si="2"/>
        <v>44052</v>
      </c>
      <c r="B19" s="53">
        <v>134.73101262954793</v>
      </c>
      <c r="C19" s="54">
        <v>81.55677672364699</v>
      </c>
      <c r="D19" s="54">
        <v>75.752484893262917</v>
      </c>
      <c r="E19" s="54">
        <v>65.135364430832027</v>
      </c>
      <c r="F19" s="54">
        <v>20.058612677780999</v>
      </c>
      <c r="G19" s="54">
        <v>38.010445686146745</v>
      </c>
      <c r="H19" s="54">
        <v>30.897264870966634</v>
      </c>
      <c r="I19" s="54">
        <v>33.02656890029678</v>
      </c>
      <c r="J19" s="55">
        <v>69.407032795458733</v>
      </c>
      <c r="K19" s="55">
        <v>67.411263479680429</v>
      </c>
      <c r="L19" s="54"/>
      <c r="M19" s="53">
        <f t="shared" si="14"/>
        <v>108.59028305150521</v>
      </c>
      <c r="N19" s="54">
        <f t="shared" si="15"/>
        <v>81.562807944701603</v>
      </c>
      <c r="O19" s="54">
        <f t="shared" si="16"/>
        <v>83.306667678550369</v>
      </c>
      <c r="P19" s="54">
        <f t="shared" si="17"/>
        <v>74.956431768709905</v>
      </c>
      <c r="Q19" s="54">
        <f t="shared" si="18"/>
        <v>17.556659981145906</v>
      </c>
      <c r="R19" s="54">
        <f t="shared" si="19"/>
        <v>40.955509448078558</v>
      </c>
      <c r="S19" s="54">
        <f t="shared" si="20"/>
        <v>28.902183627105288</v>
      </c>
      <c r="T19" s="54">
        <f t="shared" si="21"/>
        <v>33.899813701785803</v>
      </c>
      <c r="U19" s="52">
        <f t="shared" si="22"/>
        <v>61.131955240895834</v>
      </c>
      <c r="V19" s="52">
        <f t="shared" si="12"/>
        <v>67.411263479680429</v>
      </c>
    </row>
    <row r="20" spans="1:22" x14ac:dyDescent="0.3">
      <c r="A20" s="45">
        <f t="shared" si="2"/>
        <v>44059</v>
      </c>
      <c r="B20" s="53">
        <v>141.68544510256277</v>
      </c>
      <c r="C20" s="54">
        <v>92.079813524326141</v>
      </c>
      <c r="D20" s="54">
        <v>78.412000951801176</v>
      </c>
      <c r="E20" s="54">
        <v>69.03588832413304</v>
      </c>
      <c r="F20" s="54">
        <v>22.088483620216099</v>
      </c>
      <c r="G20" s="54">
        <v>40.209787721827546</v>
      </c>
      <c r="H20" s="54">
        <v>39.553806869303877</v>
      </c>
      <c r="I20" s="54">
        <v>37.197220352400478</v>
      </c>
      <c r="J20" s="55">
        <v>72.610041317247465</v>
      </c>
      <c r="K20" s="55">
        <v>71.354011738774616</v>
      </c>
      <c r="L20" s="54"/>
      <c r="M20" s="53">
        <f t="shared" si="14"/>
        <v>114.19540525736059</v>
      </c>
      <c r="N20" s="54">
        <f t="shared" si="15"/>
        <v>92.086622936521451</v>
      </c>
      <c r="O20" s="54">
        <f t="shared" si="16"/>
        <v>86.231395768811595</v>
      </c>
      <c r="P20" s="54">
        <f t="shared" si="17"/>
        <v>79.445074084988178</v>
      </c>
      <c r="Q20" s="54">
        <f t="shared" si="18"/>
        <v>19.333340876999554</v>
      </c>
      <c r="R20" s="54">
        <f t="shared" si="19"/>
        <v>43.325257339635385</v>
      </c>
      <c r="S20" s="54">
        <f t="shared" si="20"/>
        <v>36.999760142584876</v>
      </c>
      <c r="T20" s="54">
        <f t="shared" si="21"/>
        <v>38.180739996861135</v>
      </c>
      <c r="U20" s="52">
        <f t="shared" si="22"/>
        <v>63.953083960909467</v>
      </c>
      <c r="V20" s="52">
        <f t="shared" si="12"/>
        <v>71.354011738774616</v>
      </c>
    </row>
    <row r="21" spans="1:22" x14ac:dyDescent="0.3">
      <c r="A21" s="45">
        <f t="shared" si="2"/>
        <v>44066</v>
      </c>
      <c r="B21" s="53">
        <v>144.77727611822925</v>
      </c>
      <c r="C21" s="54">
        <v>100.60105672451741</v>
      </c>
      <c r="D21" s="54">
        <v>80.424368196600881</v>
      </c>
      <c r="E21" s="54">
        <v>71.819294895987767</v>
      </c>
      <c r="F21" s="54">
        <v>24.221084431083749</v>
      </c>
      <c r="G21" s="54">
        <v>41.421483135618494</v>
      </c>
      <c r="H21" s="54">
        <v>47.369202986501492</v>
      </c>
      <c r="I21" s="54">
        <v>38.355451995483108</v>
      </c>
      <c r="J21" s="55">
        <v>74.966278085145774</v>
      </c>
      <c r="K21" s="55">
        <v>73.996765982867316</v>
      </c>
      <c r="L21" s="54"/>
      <c r="M21" s="53">
        <f t="shared" si="14"/>
        <v>116.68735420501523</v>
      </c>
      <c r="N21" s="54">
        <f t="shared" si="15"/>
        <v>100.60849629282562</v>
      </c>
      <c r="O21" s="54">
        <f t="shared" si="16"/>
        <v>88.444440126972822</v>
      </c>
      <c r="P21" s="54">
        <f t="shared" si="17"/>
        <v>82.648160866046396</v>
      </c>
      <c r="Q21" s="54">
        <f t="shared" si="18"/>
        <v>21.199937930014755</v>
      </c>
      <c r="R21" s="54">
        <f t="shared" si="19"/>
        <v>44.630835374091191</v>
      </c>
      <c r="S21" s="54">
        <f t="shared" si="20"/>
        <v>44.310504787495717</v>
      </c>
      <c r="T21" s="54">
        <f t="shared" si="21"/>
        <v>39.369596067334193</v>
      </c>
      <c r="U21" s="52">
        <f t="shared" si="22"/>
        <v>66.028397583040515</v>
      </c>
      <c r="V21" s="52">
        <f t="shared" ref="V21:V70" si="23">K21*V$2</f>
        <v>73.996765982867316</v>
      </c>
    </row>
    <row r="22" spans="1:22" x14ac:dyDescent="0.3">
      <c r="A22" s="45">
        <f t="shared" si="2"/>
        <v>44073</v>
      </c>
      <c r="B22" s="53">
        <v>147.87590026388912</v>
      </c>
      <c r="C22" s="54">
        <v>104.87149984108106</v>
      </c>
      <c r="D22" s="54">
        <v>81.536377499258805</v>
      </c>
      <c r="E22" s="54">
        <v>74.459261705294224</v>
      </c>
      <c r="F22" s="54">
        <v>26.001488551136116</v>
      </c>
      <c r="G22" s="54">
        <v>42.220552149786791</v>
      </c>
      <c r="H22" s="54">
        <v>49.431772109713812</v>
      </c>
      <c r="I22" s="54">
        <v>39.120687502669064</v>
      </c>
      <c r="J22" s="55">
        <v>77.166095481055947</v>
      </c>
      <c r="K22" s="55">
        <v>75.942139421724335</v>
      </c>
      <c r="L22" s="54"/>
      <c r="M22" s="53">
        <f t="shared" si="14"/>
        <v>119.1847782685648</v>
      </c>
      <c r="N22" s="54">
        <f t="shared" si="15"/>
        <v>104.8792552137586</v>
      </c>
      <c r="O22" s="54">
        <f t="shared" si="16"/>
        <v>89.667341125699252</v>
      </c>
      <c r="P22" s="54">
        <f t="shared" si="17"/>
        <v>85.686180131657053</v>
      </c>
      <c r="Q22" s="54">
        <f t="shared" si="18"/>
        <v>22.758268521811626</v>
      </c>
      <c r="R22" s="54">
        <f t="shared" si="19"/>
        <v>45.491816558833357</v>
      </c>
      <c r="S22" s="54">
        <f t="shared" si="20"/>
        <v>46.239890828351932</v>
      </c>
      <c r="T22" s="54">
        <f t="shared" si="21"/>
        <v>40.155064918485799</v>
      </c>
      <c r="U22" s="52">
        <f t="shared" si="22"/>
        <v>67.965940987053088</v>
      </c>
      <c r="V22" s="52">
        <f t="shared" si="23"/>
        <v>75.942139421724335</v>
      </c>
    </row>
    <row r="23" spans="1:22" x14ac:dyDescent="0.3">
      <c r="A23" s="45">
        <f t="shared" si="2"/>
        <v>44080</v>
      </c>
      <c r="B23" s="53">
        <v>149.35983476040397</v>
      </c>
      <c r="C23" s="54">
        <v>107.45822330492017</v>
      </c>
      <c r="D23" s="54">
        <v>81.823269599522462</v>
      </c>
      <c r="E23" s="54">
        <v>74.737433011232611</v>
      </c>
      <c r="F23" s="54">
        <v>26.45777043153798</v>
      </c>
      <c r="G23" s="54">
        <v>42.926740547403504</v>
      </c>
      <c r="H23" s="54">
        <v>55.389152874765017</v>
      </c>
      <c r="I23" s="54">
        <v>39.120687502669064</v>
      </c>
      <c r="J23" s="55">
        <v>79.438241242052257</v>
      </c>
      <c r="K23" s="55">
        <v>76.850504702598826</v>
      </c>
      <c r="L23" s="54"/>
      <c r="M23" s="53">
        <f t="shared" si="14"/>
        <v>120.38079738741094</v>
      </c>
      <c r="N23" s="54">
        <f t="shared" si="15"/>
        <v>107.46616996888757</v>
      </c>
      <c r="O23" s="54">
        <f t="shared" si="16"/>
        <v>89.982842655318265</v>
      </c>
      <c r="P23" s="54">
        <f t="shared" si="17"/>
        <v>86.006293923846314</v>
      </c>
      <c r="Q23" s="54">
        <f t="shared" si="18"/>
        <v>23.157637409304378</v>
      </c>
      <c r="R23" s="54">
        <f t="shared" si="19"/>
        <v>46.252720701592615</v>
      </c>
      <c r="S23" s="54">
        <f t="shared" si="20"/>
        <v>51.812594869540028</v>
      </c>
      <c r="T23" s="54">
        <f t="shared" si="21"/>
        <v>40.155064918485799</v>
      </c>
      <c r="U23" s="52">
        <f t="shared" si="22"/>
        <v>69.96718938174179</v>
      </c>
      <c r="V23" s="52">
        <f t="shared" si="23"/>
        <v>76.850504702598826</v>
      </c>
    </row>
    <row r="24" spans="1:22" x14ac:dyDescent="0.3">
      <c r="A24" s="45">
        <f t="shared" si="2"/>
        <v>44087</v>
      </c>
      <c r="B24" s="53">
        <v>150.36363539791697</v>
      </c>
      <c r="C24" s="54">
        <v>108.71830641589987</v>
      </c>
      <c r="D24" s="54">
        <v>81.823269599522462</v>
      </c>
      <c r="E24" s="54">
        <v>76.04963808193564</v>
      </c>
      <c r="F24" s="54">
        <v>27.998548851193174</v>
      </c>
      <c r="G24" s="54">
        <v>43.13805942860521</v>
      </c>
      <c r="H24" s="54">
        <v>58.594482702682889</v>
      </c>
      <c r="I24" s="54">
        <v>39.550417763635615</v>
      </c>
      <c r="J24" s="55">
        <v>79.438241242052257</v>
      </c>
      <c r="K24" s="55">
        <v>77.53766621918669</v>
      </c>
      <c r="L24" s="54"/>
      <c r="M24" s="53">
        <f t="shared" si="14"/>
        <v>121.18983899726308</v>
      </c>
      <c r="N24" s="54">
        <f t="shared" si="15"/>
        <v>108.72634626451845</v>
      </c>
      <c r="O24" s="54">
        <f t="shared" si="16"/>
        <v>89.982842655318265</v>
      </c>
      <c r="P24" s="54">
        <f t="shared" si="17"/>
        <v>87.516352410632777</v>
      </c>
      <c r="Q24" s="54">
        <f t="shared" si="18"/>
        <v>24.506231315309552</v>
      </c>
      <c r="R24" s="54">
        <f t="shared" si="19"/>
        <v>46.48041264993428</v>
      </c>
      <c r="S24" s="54">
        <f t="shared" si="20"/>
        <v>54.810951897542616</v>
      </c>
      <c r="T24" s="54">
        <f t="shared" si="21"/>
        <v>40.596157537969347</v>
      </c>
      <c r="U24" s="52">
        <f t="shared" si="22"/>
        <v>69.96718938174179</v>
      </c>
      <c r="V24" s="52">
        <f t="shared" si="23"/>
        <v>77.53766621918669</v>
      </c>
    </row>
    <row r="25" spans="1:22" x14ac:dyDescent="0.3">
      <c r="A25" s="45">
        <f t="shared" si="2"/>
        <v>44094</v>
      </c>
      <c r="B25" s="53">
        <v>152.15208144119529</v>
      </c>
      <c r="C25" s="54">
        <v>113.78573866841012</v>
      </c>
      <c r="D25" s="54">
        <v>81.909216222220522</v>
      </c>
      <c r="E25" s="54">
        <v>76.953333549796483</v>
      </c>
      <c r="F25" s="54">
        <v>29.138765540198211</v>
      </c>
      <c r="G25" s="54">
        <v>44.416132506702368</v>
      </c>
      <c r="H25" s="54">
        <v>63.011998041686262</v>
      </c>
      <c r="I25" s="54">
        <v>39.859677656473878</v>
      </c>
      <c r="J25" s="55">
        <v>79.438241242052257</v>
      </c>
      <c r="K25" s="55">
        <v>78.503966716102994</v>
      </c>
      <c r="L25" s="54"/>
      <c r="M25" s="53">
        <f t="shared" si="14"/>
        <v>122.63128783871078</v>
      </c>
      <c r="N25" s="54">
        <f t="shared" si="15"/>
        <v>113.79415325969659</v>
      </c>
      <c r="O25" s="54">
        <f t="shared" si="16"/>
        <v>90.077360039735282</v>
      </c>
      <c r="P25" s="54">
        <f t="shared" si="17"/>
        <v>88.556306485785527</v>
      </c>
      <c r="Q25" s="54">
        <f t="shared" si="18"/>
        <v>25.504226392798827</v>
      </c>
      <c r="R25" s="54">
        <f t="shared" si="19"/>
        <v>47.857511315326157</v>
      </c>
      <c r="S25" s="54">
        <f t="shared" si="20"/>
        <v>58.943221858545002</v>
      </c>
      <c r="T25" s="54">
        <f t="shared" si="21"/>
        <v>40.91359447137593</v>
      </c>
      <c r="U25" s="52">
        <f t="shared" si="22"/>
        <v>69.96718938174179</v>
      </c>
      <c r="V25" s="52">
        <f t="shared" si="23"/>
        <v>78.503966716102994</v>
      </c>
    </row>
    <row r="26" spans="1:22" x14ac:dyDescent="0.3">
      <c r="A26" s="45">
        <f t="shared" si="2"/>
        <v>44101</v>
      </c>
      <c r="B26" s="53">
        <v>153.73386055697577</v>
      </c>
      <c r="C26" s="54">
        <v>116.35240424203357</v>
      </c>
      <c r="D26" s="54">
        <v>81.909216222220522</v>
      </c>
      <c r="E26" s="54">
        <v>76.953333549796483</v>
      </c>
      <c r="F26" s="54">
        <v>29.171739315389036</v>
      </c>
      <c r="G26" s="54">
        <v>44.416132506702368</v>
      </c>
      <c r="H26" s="54">
        <v>65.545380176151625</v>
      </c>
      <c r="I26" s="54">
        <v>40.333757234298879</v>
      </c>
      <c r="J26" s="55">
        <v>80.28505264068913</v>
      </c>
      <c r="K26" s="55">
        <v>78.990044536110119</v>
      </c>
      <c r="L26" s="54"/>
      <c r="M26" s="53">
        <f t="shared" si="14"/>
        <v>123.90616760510757</v>
      </c>
      <c r="N26" s="54">
        <f t="shared" si="15"/>
        <v>116.36100864130498</v>
      </c>
      <c r="O26" s="54">
        <f t="shared" si="16"/>
        <v>90.077360039735282</v>
      </c>
      <c r="P26" s="54">
        <f t="shared" si="17"/>
        <v>88.556306485785527</v>
      </c>
      <c r="Q26" s="54">
        <f t="shared" si="18"/>
        <v>25.533087280070525</v>
      </c>
      <c r="R26" s="54">
        <f t="shared" si="19"/>
        <v>47.857511315326157</v>
      </c>
      <c r="S26" s="54">
        <f t="shared" si="20"/>
        <v>61.313019831075216</v>
      </c>
      <c r="T26" s="54">
        <f t="shared" si="21"/>
        <v>41.40020903362749</v>
      </c>
      <c r="U26" s="52">
        <f t="shared" si="22"/>
        <v>70.713039397712166</v>
      </c>
      <c r="V26" s="52">
        <f t="shared" si="23"/>
        <v>78.990044536110119</v>
      </c>
    </row>
    <row r="27" spans="1:22" x14ac:dyDescent="0.3">
      <c r="A27" s="45">
        <f t="shared" si="2"/>
        <v>44108</v>
      </c>
      <c r="B27" s="53">
        <v>156.49183535716608</v>
      </c>
      <c r="C27" s="54">
        <v>118.78232815904153</v>
      </c>
      <c r="D27" s="54">
        <v>82.297176344164157</v>
      </c>
      <c r="E27" s="54">
        <v>78.25880004691976</v>
      </c>
      <c r="F27" s="54">
        <v>31.366756717981268</v>
      </c>
      <c r="G27" s="54">
        <v>44.764791002356567</v>
      </c>
      <c r="H27" s="54">
        <v>70.448317387192503</v>
      </c>
      <c r="I27" s="54">
        <v>40.826818124718706</v>
      </c>
      <c r="J27" s="55">
        <v>81.217891403891713</v>
      </c>
      <c r="K27" s="55">
        <v>80.253164835089606</v>
      </c>
      <c r="L27" s="54"/>
      <c r="M27" s="53">
        <f t="shared" si="14"/>
        <v>126.12903566166298</v>
      </c>
      <c r="N27" s="54">
        <f t="shared" si="15"/>
        <v>118.79111225408903</v>
      </c>
      <c r="O27" s="54">
        <f t="shared" si="16"/>
        <v>90.504008287602375</v>
      </c>
      <c r="P27" s="54">
        <f t="shared" si="17"/>
        <v>90.058610361307231</v>
      </c>
      <c r="Q27" s="54">
        <f t="shared" si="18"/>
        <v>27.454315572827664</v>
      </c>
      <c r="R27" s="54">
        <f t="shared" si="19"/>
        <v>48.233184003587283</v>
      </c>
      <c r="S27" s="54">
        <f t="shared" si="20"/>
        <v>65.899367269188687</v>
      </c>
      <c r="T27" s="54">
        <f t="shared" si="21"/>
        <v>41.906306787206681</v>
      </c>
      <c r="U27" s="52">
        <f t="shared" si="22"/>
        <v>71.53466013587466</v>
      </c>
      <c r="V27" s="52">
        <f t="shared" si="23"/>
        <v>80.253164835089606</v>
      </c>
    </row>
    <row r="28" spans="1:22" x14ac:dyDescent="0.3">
      <c r="A28" s="45">
        <f t="shared" si="2"/>
        <v>44115</v>
      </c>
      <c r="B28" s="53">
        <v>160.04213217693876</v>
      </c>
      <c r="C28" s="54">
        <v>123.00143971209802</v>
      </c>
      <c r="D28" s="54">
        <v>83.114490820799858</v>
      </c>
      <c r="E28" s="54">
        <v>80.468153482156509</v>
      </c>
      <c r="F28" s="54">
        <v>33.343133782293222</v>
      </c>
      <c r="G28" s="54">
        <v>46.910151670341712</v>
      </c>
      <c r="H28" s="54">
        <v>74.582141880390196</v>
      </c>
      <c r="I28" s="54">
        <v>43.099142079570825</v>
      </c>
      <c r="J28" s="55">
        <v>82.137131685770782</v>
      </c>
      <c r="K28" s="55">
        <v>82.205014488790184</v>
      </c>
      <c r="L28" s="54"/>
      <c r="M28" s="53">
        <f t="shared" si="14"/>
        <v>128.99049813456821</v>
      </c>
      <c r="N28" s="54">
        <f t="shared" si="15"/>
        <v>123.0105358154844</v>
      </c>
      <c r="O28" s="54">
        <f t="shared" si="16"/>
        <v>91.402826928204007</v>
      </c>
      <c r="P28" s="54">
        <f t="shared" si="17"/>
        <v>92.601088651992882</v>
      </c>
      <c r="Q28" s="54">
        <f t="shared" si="18"/>
        <v>29.184174993818232</v>
      </c>
      <c r="R28" s="54">
        <f t="shared" si="19"/>
        <v>50.54476803058607</v>
      </c>
      <c r="S28" s="54">
        <f t="shared" si="20"/>
        <v>69.766264714110875</v>
      </c>
      <c r="T28" s="54">
        <f t="shared" si="21"/>
        <v>44.238712523089823</v>
      </c>
      <c r="U28" s="52">
        <f t="shared" si="22"/>
        <v>72.344303676365215</v>
      </c>
      <c r="V28" s="52">
        <f t="shared" si="23"/>
        <v>82.205014488790184</v>
      </c>
    </row>
    <row r="29" spans="1:22" x14ac:dyDescent="0.3">
      <c r="A29" s="45">
        <f t="shared" si="2"/>
        <v>44122</v>
      </c>
      <c r="B29" s="53">
        <v>163.67117993672355</v>
      </c>
      <c r="C29" s="54">
        <v>126.99289593360793</v>
      </c>
      <c r="D29" s="54">
        <v>83.810160493103666</v>
      </c>
      <c r="E29" s="54">
        <v>81.48932617177924</v>
      </c>
      <c r="F29" s="54">
        <v>36.333190071538318</v>
      </c>
      <c r="G29" s="54">
        <v>49.079576526404885</v>
      </c>
      <c r="H29" s="54">
        <v>80.177551253143065</v>
      </c>
      <c r="I29" s="54">
        <v>46.987084440765578</v>
      </c>
      <c r="J29" s="55">
        <v>82.262861077549289</v>
      </c>
      <c r="K29" s="55">
        <v>84.040527931751356</v>
      </c>
      <c r="L29" s="54"/>
      <c r="M29" s="53">
        <f t="shared" si="14"/>
        <v>131.91543216238563</v>
      </c>
      <c r="N29" s="54">
        <f t="shared" si="15"/>
        <v>127.00228720994951</v>
      </c>
      <c r="O29" s="54">
        <f t="shared" si="16"/>
        <v>92.167870111755249</v>
      </c>
      <c r="P29" s="54">
        <f t="shared" si="17"/>
        <v>93.776233087011107</v>
      </c>
      <c r="Q29" s="54">
        <f t="shared" si="18"/>
        <v>31.801275310676754</v>
      </c>
      <c r="R29" s="54">
        <f t="shared" si="19"/>
        <v>52.882280748090828</v>
      </c>
      <c r="S29" s="54">
        <f t="shared" si="20"/>
        <v>75.00037038124691</v>
      </c>
      <c r="T29" s="54">
        <f t="shared" si="21"/>
        <v>48.229454707834272</v>
      </c>
      <c r="U29" s="52">
        <f t="shared" si="22"/>
        <v>72.455042937807491</v>
      </c>
      <c r="V29" s="52">
        <f t="shared" si="23"/>
        <v>84.040527931751356</v>
      </c>
    </row>
    <row r="30" spans="1:22" x14ac:dyDescent="0.3">
      <c r="A30" s="45">
        <f t="shared" si="2"/>
        <v>44129</v>
      </c>
      <c r="B30" s="53">
        <v>168.34189833863795</v>
      </c>
      <c r="C30" s="54">
        <v>130.64397747987741</v>
      </c>
      <c r="D30" s="54">
        <v>84.12914428370766</v>
      </c>
      <c r="E30" s="54">
        <v>82.38553841980729</v>
      </c>
      <c r="F30" s="54">
        <v>37.75289417314859</v>
      </c>
      <c r="G30" s="54">
        <v>51.203338270200021</v>
      </c>
      <c r="H30" s="54">
        <v>83.907399438661756</v>
      </c>
      <c r="I30" s="54">
        <v>47.889788438031957</v>
      </c>
      <c r="J30" s="55">
        <v>82.262861077549289</v>
      </c>
      <c r="K30" s="55">
        <v>85.438656495144386</v>
      </c>
      <c r="L30" s="54"/>
      <c r="M30" s="53">
        <f t="shared" si="14"/>
        <v>135.67993020495823</v>
      </c>
      <c r="N30" s="54">
        <f t="shared" si="15"/>
        <v>130.6536387580604</v>
      </c>
      <c r="O30" s="54">
        <f t="shared" si="16"/>
        <v>92.518663576499463</v>
      </c>
      <c r="P30" s="54">
        <f t="shared" si="17"/>
        <v>94.807575627374604</v>
      </c>
      <c r="Q30" s="54">
        <f t="shared" si="18"/>
        <v>33.043896751461617</v>
      </c>
      <c r="R30" s="54">
        <f t="shared" si="19"/>
        <v>55.170592358053611</v>
      </c>
      <c r="S30" s="54">
        <f t="shared" si="20"/>
        <v>78.489376855097746</v>
      </c>
      <c r="T30" s="54">
        <f t="shared" si="21"/>
        <v>49.156026808846939</v>
      </c>
      <c r="U30" s="52">
        <f t="shared" si="22"/>
        <v>72.455042937807491</v>
      </c>
      <c r="V30" s="52">
        <f t="shared" si="23"/>
        <v>85.438656495144386</v>
      </c>
    </row>
    <row r="31" spans="1:22" x14ac:dyDescent="0.3">
      <c r="A31" s="45">
        <f t="shared" si="2"/>
        <v>44136</v>
      </c>
      <c r="B31" s="53">
        <v>174.84613732975791</v>
      </c>
      <c r="C31" s="54">
        <v>133.54701331656901</v>
      </c>
      <c r="D31" s="54">
        <v>84.33060875978488</v>
      </c>
      <c r="E31" s="54">
        <v>84.260064021124748</v>
      </c>
      <c r="F31" s="54">
        <v>39.381284232244028</v>
      </c>
      <c r="G31" s="54">
        <v>52.486464316990741</v>
      </c>
      <c r="H31" s="54">
        <v>88.214871292755205</v>
      </c>
      <c r="I31" s="54">
        <v>48.402441437119599</v>
      </c>
      <c r="J31" s="55">
        <v>82.929431535434034</v>
      </c>
      <c r="K31" s="55">
        <v>87.177087433109875</v>
      </c>
      <c r="L31" s="54"/>
      <c r="M31" s="53">
        <f t="shared" si="14"/>
        <v>140.92220619840279</v>
      </c>
      <c r="N31" s="54">
        <f t="shared" si="15"/>
        <v>133.55688927771965</v>
      </c>
      <c r="O31" s="54">
        <f t="shared" si="16"/>
        <v>92.740218475738033</v>
      </c>
      <c r="P31" s="54">
        <f t="shared" si="17"/>
        <v>96.964740963926275</v>
      </c>
      <c r="Q31" s="54">
        <f t="shared" si="18"/>
        <v>34.469174313946532</v>
      </c>
      <c r="R31" s="54">
        <f t="shared" si="19"/>
        <v>56.553135498071718</v>
      </c>
      <c r="S31" s="54">
        <f t="shared" si="20"/>
        <v>82.518708998752359</v>
      </c>
      <c r="T31" s="54">
        <f t="shared" si="21"/>
        <v>49.682234699687719</v>
      </c>
      <c r="U31" s="52">
        <f t="shared" si="22"/>
        <v>73.042141301692311</v>
      </c>
      <c r="V31" s="52">
        <f t="shared" si="23"/>
        <v>87.177087433109875</v>
      </c>
    </row>
    <row r="32" spans="1:22" x14ac:dyDescent="0.3">
      <c r="A32" s="45">
        <f t="shared" si="2"/>
        <v>44143</v>
      </c>
      <c r="B32" s="53">
        <v>185.48905393883902</v>
      </c>
      <c r="C32" s="54">
        <v>135.96784345548784</v>
      </c>
      <c r="D32" s="54">
        <v>85.31451032742568</v>
      </c>
      <c r="E32" s="54">
        <v>85.617270628145334</v>
      </c>
      <c r="F32" s="54">
        <v>44.615031463147837</v>
      </c>
      <c r="G32" s="54">
        <v>54.2600464304751</v>
      </c>
      <c r="H32" s="54">
        <v>91.08052541835076</v>
      </c>
      <c r="I32" s="54">
        <v>48.593756106401358</v>
      </c>
      <c r="J32" s="55">
        <v>84.897767860056931</v>
      </c>
      <c r="K32" s="55">
        <v>89.957019402822496</v>
      </c>
      <c r="L32" s="54"/>
      <c r="M32" s="53">
        <f t="shared" si="14"/>
        <v>149.50016686623661</v>
      </c>
      <c r="N32" s="54">
        <f t="shared" si="15"/>
        <v>135.97789843991885</v>
      </c>
      <c r="O32" s="54">
        <f t="shared" si="16"/>
        <v>93.822236590910734</v>
      </c>
      <c r="P32" s="54">
        <f t="shared" si="17"/>
        <v>98.526586289029368</v>
      </c>
      <c r="Q32" s="54">
        <f t="shared" si="18"/>
        <v>39.050105310337216</v>
      </c>
      <c r="R32" s="54">
        <f t="shared" si="19"/>
        <v>58.464135427026129</v>
      </c>
      <c r="S32" s="54">
        <f t="shared" si="20"/>
        <v>85.199323677612242</v>
      </c>
      <c r="T32" s="54">
        <f t="shared" si="21"/>
        <v>49.878607858118116</v>
      </c>
      <c r="U32" s="52">
        <f t="shared" si="22"/>
        <v>74.775802045416668</v>
      </c>
      <c r="V32" s="52">
        <f t="shared" si="23"/>
        <v>89.957019402822496</v>
      </c>
    </row>
    <row r="33" spans="1:22" x14ac:dyDescent="0.3">
      <c r="A33" s="45">
        <f t="shared" si="2"/>
        <v>44150</v>
      </c>
      <c r="B33" s="53">
        <v>198.32974501424968</v>
      </c>
      <c r="C33" s="54">
        <v>138.74261571231841</v>
      </c>
      <c r="D33" s="54">
        <v>86.013938367540732</v>
      </c>
      <c r="E33" s="54">
        <v>86.413378509431368</v>
      </c>
      <c r="F33" s="54">
        <v>47.983534978452148</v>
      </c>
      <c r="G33" s="54">
        <v>55.611696392761296</v>
      </c>
      <c r="H33" s="54">
        <v>95.475689236066245</v>
      </c>
      <c r="I33" s="54">
        <v>49.977946152235482</v>
      </c>
      <c r="J33" s="55">
        <v>86.617052077712671</v>
      </c>
      <c r="K33" s="55">
        <v>92.676802451767955</v>
      </c>
      <c r="L33" s="54"/>
      <c r="M33" s="53">
        <f t="shared" si="14"/>
        <v>159.84948623407738</v>
      </c>
      <c r="N33" s="54">
        <f t="shared" si="15"/>
        <v>138.75287589447214</v>
      </c>
      <c r="O33" s="54">
        <f t="shared" si="16"/>
        <v>94.591412933904948</v>
      </c>
      <c r="P33" s="54">
        <f t="shared" si="17"/>
        <v>99.442730792181976</v>
      </c>
      <c r="Q33" s="54">
        <f t="shared" si="18"/>
        <v>41.998448339513992</v>
      </c>
      <c r="R33" s="54">
        <f t="shared" si="19"/>
        <v>59.920511741526511</v>
      </c>
      <c r="S33" s="54">
        <f t="shared" si="20"/>
        <v>89.310685387502247</v>
      </c>
      <c r="T33" s="54">
        <f t="shared" si="21"/>
        <v>51.299396824216906</v>
      </c>
      <c r="U33" s="52">
        <f t="shared" si="22"/>
        <v>76.290104005995317</v>
      </c>
      <c r="V33" s="52">
        <f t="shared" si="23"/>
        <v>92.676802451767955</v>
      </c>
    </row>
    <row r="34" spans="1:22" x14ac:dyDescent="0.3">
      <c r="A34" s="45">
        <f t="shared" si="2"/>
        <v>44157</v>
      </c>
      <c r="B34" s="53">
        <v>215.55868751101912</v>
      </c>
      <c r="C34" s="54">
        <v>138.74261571231841</v>
      </c>
      <c r="D34" s="54">
        <v>86.013938367540732</v>
      </c>
      <c r="E34" s="54">
        <v>87.597845266063487</v>
      </c>
      <c r="F34" s="54">
        <v>49.160705886203374</v>
      </c>
      <c r="G34" s="54">
        <v>55.611696392761296</v>
      </c>
      <c r="H34" s="54">
        <v>95.475689236066245</v>
      </c>
      <c r="I34" s="54">
        <v>49.977946152235482</v>
      </c>
      <c r="J34" s="55">
        <v>87.201256700042109</v>
      </c>
      <c r="K34" s="55">
        <v>94.99596077849759</v>
      </c>
      <c r="L34" s="54"/>
      <c r="M34" s="53">
        <f t="shared" si="14"/>
        <v>173.73564136560938</v>
      </c>
      <c r="N34" s="54">
        <f t="shared" si="15"/>
        <v>138.75287589447214</v>
      </c>
      <c r="O34" s="54">
        <f t="shared" si="16"/>
        <v>94.591412933904948</v>
      </c>
      <c r="P34" s="54">
        <f t="shared" si="17"/>
        <v>100.80579066605557</v>
      </c>
      <c r="Q34" s="54">
        <f t="shared" si="18"/>
        <v>43.028788258783592</v>
      </c>
      <c r="R34" s="54">
        <f t="shared" si="19"/>
        <v>59.920511741526511</v>
      </c>
      <c r="S34" s="54">
        <f t="shared" si="20"/>
        <v>89.310685387502247</v>
      </c>
      <c r="T34" s="54">
        <f t="shared" si="21"/>
        <v>51.299396824216906</v>
      </c>
      <c r="U34" s="52">
        <f t="shared" si="22"/>
        <v>76.80465662963239</v>
      </c>
      <c r="V34" s="52">
        <f t="shared" si="23"/>
        <v>94.99596077849759</v>
      </c>
    </row>
    <row r="35" spans="1:22" x14ac:dyDescent="0.3">
      <c r="A35" s="45">
        <f t="shared" si="2"/>
        <v>44164</v>
      </c>
      <c r="B35" s="53">
        <v>239.01469097441122</v>
      </c>
      <c r="C35" s="54">
        <v>138.74261571231841</v>
      </c>
      <c r="D35" s="54">
        <v>86.013938367540732</v>
      </c>
      <c r="E35" s="54">
        <v>89.573285789603318</v>
      </c>
      <c r="F35" s="54">
        <v>50.659175423269971</v>
      </c>
      <c r="G35" s="54">
        <v>56.222349822067088</v>
      </c>
      <c r="H35" s="54">
        <v>97.04155167468295</v>
      </c>
      <c r="I35" s="54">
        <v>49.977946152235482</v>
      </c>
      <c r="J35" s="55">
        <v>90.984594888331074</v>
      </c>
      <c r="K35" s="55">
        <v>98.64733853321593</v>
      </c>
      <c r="L35" s="54"/>
      <c r="M35" s="53">
        <f t="shared" si="14"/>
        <v>192.64067299593077</v>
      </c>
      <c r="N35" s="54">
        <f t="shared" si="15"/>
        <v>138.75287589447214</v>
      </c>
      <c r="O35" s="54">
        <f t="shared" si="16"/>
        <v>94.591412933904948</v>
      </c>
      <c r="P35" s="54">
        <f t="shared" si="17"/>
        <v>103.07908681031984</v>
      </c>
      <c r="Q35" s="54">
        <f t="shared" si="18"/>
        <v>44.340350557582305</v>
      </c>
      <c r="R35" s="54">
        <f t="shared" si="19"/>
        <v>60.578478830361512</v>
      </c>
      <c r="S35" s="54">
        <f t="shared" si="20"/>
        <v>90.775437815417433</v>
      </c>
      <c r="T35" s="54">
        <f t="shared" si="21"/>
        <v>51.299396824216906</v>
      </c>
      <c r="U35" s="52">
        <f t="shared" si="22"/>
        <v>80.136925010406415</v>
      </c>
      <c r="V35" s="52">
        <f t="shared" si="23"/>
        <v>98.64733853321593</v>
      </c>
    </row>
    <row r="36" spans="1:22" x14ac:dyDescent="0.3">
      <c r="A36" s="45">
        <f t="shared" si="2"/>
        <v>44171</v>
      </c>
      <c r="B36" s="53">
        <v>267.99387689999992</v>
      </c>
      <c r="C36" s="54">
        <v>138.95306402561522</v>
      </c>
      <c r="D36" s="54">
        <v>87.009064653788158</v>
      </c>
      <c r="E36" s="54">
        <v>95.071584627308724</v>
      </c>
      <c r="F36" s="54">
        <v>54.079060907877931</v>
      </c>
      <c r="G36" s="54">
        <v>59.207391600799248</v>
      </c>
      <c r="H36" s="54">
        <v>101.21073831729971</v>
      </c>
      <c r="I36" s="54">
        <v>50.577911527934546</v>
      </c>
      <c r="J36" s="55">
        <v>96.913620833735266</v>
      </c>
      <c r="K36" s="55">
        <v>104.58715197898502</v>
      </c>
      <c r="L36" s="54"/>
      <c r="M36" s="53">
        <f t="shared" si="14"/>
        <v>215.99727026959911</v>
      </c>
      <c r="N36" s="54">
        <f t="shared" si="15"/>
        <v>138.96333977067309</v>
      </c>
      <c r="O36" s="54">
        <f t="shared" si="16"/>
        <v>95.685775118108054</v>
      </c>
      <c r="P36" s="54">
        <f t="shared" si="17"/>
        <v>109.40641552450997</v>
      </c>
      <c r="Q36" s="54">
        <f t="shared" si="18"/>
        <v>47.333666575605164</v>
      </c>
      <c r="R36" s="54">
        <f t="shared" si="19"/>
        <v>63.794802779341957</v>
      </c>
      <c r="S36" s="54">
        <f t="shared" si="20"/>
        <v>94.67541402443824</v>
      </c>
      <c r="T36" s="54">
        <f t="shared" si="21"/>
        <v>51.915225689913498</v>
      </c>
      <c r="U36" s="52">
        <f t="shared" si="22"/>
        <v>85.359060781354884</v>
      </c>
      <c r="V36" s="52">
        <f t="shared" si="23"/>
        <v>104.58715197898502</v>
      </c>
    </row>
    <row r="37" spans="1:22" x14ac:dyDescent="0.3">
      <c r="A37" s="45">
        <f t="shared" si="2"/>
        <v>44178</v>
      </c>
      <c r="B37" s="53">
        <v>301.31424675114346</v>
      </c>
      <c r="C37" s="54">
        <v>139.9760633245948</v>
      </c>
      <c r="D37" s="54">
        <v>87.77014174710979</v>
      </c>
      <c r="E37" s="54">
        <v>104.835922183234</v>
      </c>
      <c r="F37" s="54">
        <v>56.771557006131907</v>
      </c>
      <c r="G37" s="54">
        <v>61.431078995934534</v>
      </c>
      <c r="H37" s="54">
        <v>106.69840713807709</v>
      </c>
      <c r="I37" s="54">
        <v>50.577911527934546</v>
      </c>
      <c r="J37" s="55">
        <v>108.946118625552</v>
      </c>
      <c r="K37" s="55">
        <v>112.38141377675819</v>
      </c>
      <c r="L37" s="54"/>
      <c r="M37" s="53">
        <f t="shared" si="14"/>
        <v>242.852767923025</v>
      </c>
      <c r="N37" s="54">
        <f t="shared" si="15"/>
        <v>139.98641472167276</v>
      </c>
      <c r="O37" s="54">
        <f t="shared" si="16"/>
        <v>96.522748275892098</v>
      </c>
      <c r="P37" s="54">
        <f t="shared" si="17"/>
        <v>120.64301346439832</v>
      </c>
      <c r="Q37" s="54">
        <f t="shared" si="18"/>
        <v>49.690322006215759</v>
      </c>
      <c r="R37" s="54">
        <f t="shared" si="19"/>
        <v>66.190782318046189</v>
      </c>
      <c r="S37" s="54">
        <f t="shared" si="20"/>
        <v>99.808736103438363</v>
      </c>
      <c r="T37" s="54">
        <f t="shared" si="21"/>
        <v>51.915225689913498</v>
      </c>
      <c r="U37" s="52">
        <f t="shared" si="22"/>
        <v>95.95697985121673</v>
      </c>
      <c r="V37" s="52">
        <f t="shared" si="23"/>
        <v>112.38141377675819</v>
      </c>
    </row>
    <row r="38" spans="1:22" x14ac:dyDescent="0.3">
      <c r="A38" s="45">
        <f t="shared" si="2"/>
        <v>44185</v>
      </c>
      <c r="B38" s="53">
        <v>337.88170991845578</v>
      </c>
      <c r="C38" s="54">
        <v>144.0604554307163</v>
      </c>
      <c r="D38" s="54">
        <v>91.852675582828653</v>
      </c>
      <c r="E38" s="54">
        <v>124.46897736949649</v>
      </c>
      <c r="F38" s="54">
        <v>62.639747673878141</v>
      </c>
      <c r="G38" s="54">
        <v>67.459039201576601</v>
      </c>
      <c r="H38" s="54">
        <v>112.7733641346135</v>
      </c>
      <c r="I38" s="54">
        <v>53.698310043572505</v>
      </c>
      <c r="J38" s="55">
        <v>125.74242789080415</v>
      </c>
      <c r="K38" s="55">
        <v>124.86371595875204</v>
      </c>
      <c r="L38" s="54"/>
      <c r="M38" s="53">
        <f t="shared" si="14"/>
        <v>272.32535258125893</v>
      </c>
      <c r="N38" s="54">
        <f t="shared" si="15"/>
        <v>144.07110887346914</v>
      </c>
      <c r="O38" s="54">
        <f t="shared" si="16"/>
        <v>101.01240019975812</v>
      </c>
      <c r="P38" s="54">
        <f t="shared" si="17"/>
        <v>143.23632777744149</v>
      </c>
      <c r="Q38" s="54">
        <f t="shared" si="18"/>
        <v>54.826560983115506</v>
      </c>
      <c r="R38" s="54">
        <f t="shared" si="19"/>
        <v>72.685791168857762</v>
      </c>
      <c r="S38" s="54">
        <f t="shared" si="20"/>
        <v>105.49142430816846</v>
      </c>
      <c r="T38" s="54">
        <f t="shared" si="21"/>
        <v>55.118129651108973</v>
      </c>
      <c r="U38" s="52">
        <f t="shared" si="22"/>
        <v>110.75074331956112</v>
      </c>
      <c r="V38" s="52">
        <f t="shared" si="23"/>
        <v>124.86371595875204</v>
      </c>
    </row>
    <row r="39" spans="1:22" x14ac:dyDescent="0.3">
      <c r="A39" s="45">
        <f t="shared" si="2"/>
        <v>44192</v>
      </c>
      <c r="B39" s="53">
        <v>372.43646049909796</v>
      </c>
      <c r="C39" s="54">
        <v>150.5538913556714</v>
      </c>
      <c r="D39" s="54">
        <v>100.22315279881447</v>
      </c>
      <c r="E39" s="54">
        <v>153.905868519009</v>
      </c>
      <c r="F39" s="54">
        <v>78.323169720133947</v>
      </c>
      <c r="G39" s="54">
        <v>79.88336678253016</v>
      </c>
      <c r="H39" s="54">
        <v>122.98678446081246</v>
      </c>
      <c r="I39" s="54">
        <v>61.978358363302625</v>
      </c>
      <c r="J39" s="55">
        <v>147.02032934849876</v>
      </c>
      <c r="K39" s="55">
        <v>142.7043239474034</v>
      </c>
      <c r="L39" s="54"/>
      <c r="M39" s="53">
        <f t="shared" si="14"/>
        <v>300.17573441311919</v>
      </c>
      <c r="N39" s="54">
        <f t="shared" si="15"/>
        <v>150.565024995767</v>
      </c>
      <c r="O39" s="54">
        <f t="shared" si="16"/>
        <v>110.21759742497844</v>
      </c>
      <c r="P39" s="54">
        <f t="shared" si="17"/>
        <v>177.11169398153274</v>
      </c>
      <c r="Q39" s="54">
        <f t="shared" si="18"/>
        <v>68.55375700759059</v>
      </c>
      <c r="R39" s="54">
        <f t="shared" si="19"/>
        <v>86.072760367517262</v>
      </c>
      <c r="S39" s="54">
        <f t="shared" si="20"/>
        <v>115.04534925788123</v>
      </c>
      <c r="T39" s="54">
        <f t="shared" si="21"/>
        <v>63.617108044172177</v>
      </c>
      <c r="U39" s="52">
        <f t="shared" si="22"/>
        <v>129.49177959704176</v>
      </c>
      <c r="V39" s="52">
        <f t="shared" si="23"/>
        <v>142.7043239474034</v>
      </c>
    </row>
    <row r="40" spans="1:22" x14ac:dyDescent="0.3">
      <c r="A40" s="45">
        <f t="shared" si="2"/>
        <v>44199</v>
      </c>
      <c r="B40" s="53">
        <v>407.71173174214363</v>
      </c>
      <c r="C40" s="54">
        <v>162.77694309873672</v>
      </c>
      <c r="D40" s="54">
        <v>112.48711264362248</v>
      </c>
      <c r="E40" s="54">
        <v>195.61238711840261</v>
      </c>
      <c r="F40" s="54">
        <v>107.68913786494487</v>
      </c>
      <c r="G40" s="54">
        <v>99.333503009997628</v>
      </c>
      <c r="H40" s="54">
        <v>127.18501631020631</v>
      </c>
      <c r="I40" s="54">
        <v>73.451941049521466</v>
      </c>
      <c r="J40" s="55">
        <v>168.31245867799399</v>
      </c>
      <c r="K40" s="55">
        <v>166.31097969033121</v>
      </c>
      <c r="L40" s="54"/>
      <c r="M40" s="53">
        <f t="shared" si="14"/>
        <v>328.60684031991821</v>
      </c>
      <c r="N40" s="54">
        <f t="shared" si="15"/>
        <v>162.78898064810861</v>
      </c>
      <c r="O40" s="54">
        <f t="shared" si="16"/>
        <v>123.70454281896868</v>
      </c>
      <c r="P40" s="54">
        <f t="shared" si="17"/>
        <v>225.1066939792006</v>
      </c>
      <c r="Q40" s="54">
        <f t="shared" si="18"/>
        <v>94.256846549107308</v>
      </c>
      <c r="R40" s="54">
        <f t="shared" si="19"/>
        <v>107.02990053387904</v>
      </c>
      <c r="S40" s="54">
        <f t="shared" si="20"/>
        <v>118.97249518251486</v>
      </c>
      <c r="T40" s="54">
        <f t="shared" si="21"/>
        <v>75.394060010604235</v>
      </c>
      <c r="U40" s="52">
        <f t="shared" si="22"/>
        <v>148.24534742337349</v>
      </c>
      <c r="V40" s="52">
        <f t="shared" si="23"/>
        <v>166.31097969033121</v>
      </c>
    </row>
    <row r="41" spans="1:22" x14ac:dyDescent="0.3">
      <c r="A41" s="45">
        <f t="shared" si="2"/>
        <v>44206</v>
      </c>
      <c r="B41" s="53">
        <v>440.46961231210759</v>
      </c>
      <c r="C41" s="54">
        <v>178.0336910140843</v>
      </c>
      <c r="D41" s="54">
        <v>126.46624254674586</v>
      </c>
      <c r="E41" s="54">
        <v>239.86543342586236</v>
      </c>
      <c r="F41" s="54">
        <v>152.38281502306211</v>
      </c>
      <c r="G41" s="54">
        <v>130.40945341672881</v>
      </c>
      <c r="H41" s="54">
        <v>138.89735520809657</v>
      </c>
      <c r="I41" s="54">
        <v>89.681449147968124</v>
      </c>
      <c r="J41" s="55">
        <v>187.26792943707113</v>
      </c>
      <c r="K41" s="55">
        <v>193.38079221464596</v>
      </c>
      <c r="L41" s="54"/>
      <c r="M41" s="53">
        <f t="shared" si="14"/>
        <v>355.00898377474783</v>
      </c>
      <c r="N41" s="54">
        <f t="shared" si="15"/>
        <v>178.04685681818802</v>
      </c>
      <c r="O41" s="54">
        <f t="shared" si="16"/>
        <v>139.07769831235836</v>
      </c>
      <c r="P41" s="54">
        <f t="shared" si="17"/>
        <v>276.03218545511118</v>
      </c>
      <c r="Q41" s="54">
        <f t="shared" si="18"/>
        <v>133.37578791245272</v>
      </c>
      <c r="R41" s="54">
        <f t="shared" si="19"/>
        <v>140.51362737570238</v>
      </c>
      <c r="S41" s="54">
        <f t="shared" si="20"/>
        <v>129.92855135588195</v>
      </c>
      <c r="T41" s="54">
        <f t="shared" si="21"/>
        <v>92.052687271276824</v>
      </c>
      <c r="U41" s="52">
        <f t="shared" si="22"/>
        <v>164.94084560767035</v>
      </c>
      <c r="V41" s="52">
        <f t="shared" si="23"/>
        <v>193.38079221464596</v>
      </c>
    </row>
    <row r="42" spans="1:22" x14ac:dyDescent="0.3">
      <c r="A42" s="45">
        <f t="shared" si="2"/>
        <v>44213</v>
      </c>
      <c r="B42" s="53">
        <v>463.74712892136034</v>
      </c>
      <c r="C42" s="54">
        <v>194.79587393230352</v>
      </c>
      <c r="D42" s="54">
        <v>138.20636958245419</v>
      </c>
      <c r="E42" s="54">
        <v>274.95514163930687</v>
      </c>
      <c r="F42" s="54">
        <v>187.33769624112074</v>
      </c>
      <c r="G42" s="54">
        <v>157.96166733064089</v>
      </c>
      <c r="H42" s="54">
        <v>152.60610484487779</v>
      </c>
      <c r="I42" s="54">
        <v>107.41846808323868</v>
      </c>
      <c r="J42" s="55">
        <v>201.14069820922035</v>
      </c>
      <c r="K42" s="55">
        <v>215.41341132580393</v>
      </c>
      <c r="L42" s="54"/>
      <c r="M42" s="53">
        <f t="shared" si="14"/>
        <v>373.77015885984116</v>
      </c>
      <c r="N42" s="54">
        <f t="shared" si="15"/>
        <v>194.81027931985571</v>
      </c>
      <c r="O42" s="54">
        <f t="shared" si="16"/>
        <v>151.98857328689931</v>
      </c>
      <c r="P42" s="54">
        <f t="shared" si="17"/>
        <v>316.4126967559734</v>
      </c>
      <c r="Q42" s="54">
        <f t="shared" si="18"/>
        <v>163.97067371462919</v>
      </c>
      <c r="R42" s="54">
        <f t="shared" si="19"/>
        <v>170.20059728350247</v>
      </c>
      <c r="S42" s="54">
        <f t="shared" si="20"/>
        <v>142.75210712869648</v>
      </c>
      <c r="T42" s="54">
        <f t="shared" si="21"/>
        <v>110.25868497409347</v>
      </c>
      <c r="U42" s="52">
        <f t="shared" si="22"/>
        <v>177.15962871205068</v>
      </c>
      <c r="V42" s="52">
        <f t="shared" si="23"/>
        <v>215.41341132580393</v>
      </c>
    </row>
    <row r="43" spans="1:22" x14ac:dyDescent="0.3">
      <c r="A43" s="45">
        <f t="shared" si="2"/>
        <v>44220</v>
      </c>
      <c r="B43" s="53">
        <v>476.50634089420112</v>
      </c>
      <c r="C43" s="54">
        <v>204.84793646448978</v>
      </c>
      <c r="D43" s="54">
        <v>145.01773432885881</v>
      </c>
      <c r="E43" s="54">
        <v>292.18015280951107</v>
      </c>
      <c r="F43" s="54">
        <v>208.34997294107421</v>
      </c>
      <c r="G43" s="54">
        <v>175.79836756188826</v>
      </c>
      <c r="H43" s="54">
        <v>162.27499307536243</v>
      </c>
      <c r="I43" s="54">
        <v>118.65233783881577</v>
      </c>
      <c r="J43" s="55">
        <v>209.62102981496588</v>
      </c>
      <c r="K43" s="55">
        <v>227.8982460525946</v>
      </c>
      <c r="L43" s="54"/>
      <c r="M43" s="53">
        <f t="shared" si="14"/>
        <v>384.05380783273603</v>
      </c>
      <c r="N43" s="54">
        <f t="shared" si="15"/>
        <v>204.86308521407295</v>
      </c>
      <c r="O43" s="54">
        <f t="shared" si="16"/>
        <v>159.47918036290017</v>
      </c>
      <c r="P43" s="54">
        <f t="shared" si="17"/>
        <v>336.23488376262998</v>
      </c>
      <c r="Q43" s="54">
        <f t="shared" si="18"/>
        <v>182.36204521059886</v>
      </c>
      <c r="R43" s="54">
        <f t="shared" si="19"/>
        <v>189.41929182013712</v>
      </c>
      <c r="S43" s="54">
        <f t="shared" si="20"/>
        <v>151.79666121056988</v>
      </c>
      <c r="T43" s="54">
        <f t="shared" si="21"/>
        <v>121.78958583799664</v>
      </c>
      <c r="U43" s="52">
        <f t="shared" si="22"/>
        <v>184.62888984122418</v>
      </c>
      <c r="V43" s="52">
        <f t="shared" si="23"/>
        <v>227.8982460525946</v>
      </c>
    </row>
    <row r="44" spans="1:22" x14ac:dyDescent="0.3">
      <c r="A44" s="45">
        <f t="shared" si="2"/>
        <v>44227</v>
      </c>
      <c r="B44" s="53">
        <v>483.78529578566059</v>
      </c>
      <c r="C44" s="54">
        <v>214.05435375595744</v>
      </c>
      <c r="D44" s="54">
        <v>150.17958084596484</v>
      </c>
      <c r="E44" s="54">
        <v>303.70150446565157</v>
      </c>
      <c r="F44" s="54">
        <v>220.30112779611085</v>
      </c>
      <c r="G44" s="54">
        <v>187.02126090837052</v>
      </c>
      <c r="H44" s="54">
        <v>170.614804152902</v>
      </c>
      <c r="I44" s="54">
        <v>125.05472474394146</v>
      </c>
      <c r="J44" s="55">
        <v>215.49292810774574</v>
      </c>
      <c r="K44" s="55">
        <v>236.10977819291668</v>
      </c>
      <c r="L44" s="54"/>
      <c r="M44" s="53">
        <f t="shared" si="14"/>
        <v>389.92048809109679</v>
      </c>
      <c r="N44" s="54">
        <f t="shared" si="15"/>
        <v>214.07018333109596</v>
      </c>
      <c r="O44" s="54">
        <f t="shared" si="16"/>
        <v>165.15577609456676</v>
      </c>
      <c r="P44" s="54">
        <f t="shared" si="17"/>
        <v>349.4934172312478</v>
      </c>
      <c r="Q44" s="54">
        <f t="shared" si="18"/>
        <v>192.8225075338143</v>
      </c>
      <c r="R44" s="54">
        <f t="shared" si="19"/>
        <v>201.51173920372966</v>
      </c>
      <c r="S44" s="54">
        <f t="shared" si="20"/>
        <v>159.59795858058121</v>
      </c>
      <c r="T44" s="54">
        <f t="shared" si="21"/>
        <v>128.3612561797064</v>
      </c>
      <c r="U44" s="52">
        <f t="shared" si="22"/>
        <v>189.80070902374365</v>
      </c>
      <c r="V44" s="52">
        <f t="shared" si="23"/>
        <v>236.10977819291668</v>
      </c>
    </row>
    <row r="45" spans="1:22" x14ac:dyDescent="0.3">
      <c r="A45" s="45">
        <f t="shared" si="2"/>
        <v>44234</v>
      </c>
      <c r="B45" s="53">
        <v>489.8562671598408</v>
      </c>
      <c r="C45" s="54">
        <v>220.65081300906562</v>
      </c>
      <c r="D45" s="54">
        <v>152.84034366748068</v>
      </c>
      <c r="E45" s="54">
        <v>310.26753306055065</v>
      </c>
      <c r="F45" s="54">
        <v>226.54332409398847</v>
      </c>
      <c r="G45" s="54">
        <v>194.45848067680359</v>
      </c>
      <c r="H45" s="54">
        <v>177.67306400772301</v>
      </c>
      <c r="I45" s="54">
        <v>129.85477955324737</v>
      </c>
      <c r="J45" s="55">
        <v>219.06583179498824</v>
      </c>
      <c r="K45" s="55">
        <v>241.17234752785711</v>
      </c>
      <c r="L45" s="54"/>
      <c r="M45" s="53">
        <f t="shared" si="14"/>
        <v>394.81355975331655</v>
      </c>
      <c r="N45" s="54">
        <f t="shared" si="15"/>
        <v>220.6671304002451</v>
      </c>
      <c r="O45" s="54">
        <f t="shared" si="16"/>
        <v>168.08187527739602</v>
      </c>
      <c r="P45" s="54">
        <f t="shared" si="17"/>
        <v>357.04946729200378</v>
      </c>
      <c r="Q45" s="54">
        <f t="shared" si="18"/>
        <v>198.28610163665076</v>
      </c>
      <c r="R45" s="54">
        <f t="shared" si="19"/>
        <v>209.52519758326426</v>
      </c>
      <c r="S45" s="54">
        <f t="shared" si="20"/>
        <v>166.20045635065259</v>
      </c>
      <c r="T45" s="54">
        <f t="shared" si="21"/>
        <v>133.28822768210696</v>
      </c>
      <c r="U45" s="52">
        <f t="shared" si="22"/>
        <v>192.94763202983464</v>
      </c>
      <c r="V45" s="52">
        <f t="shared" si="23"/>
        <v>241.17234752785711</v>
      </c>
    </row>
    <row r="46" spans="1:22" x14ac:dyDescent="0.3">
      <c r="A46" s="45">
        <f t="shared" si="2"/>
        <v>44241</v>
      </c>
      <c r="B46" s="53">
        <v>492.97868149629824</v>
      </c>
      <c r="C46" s="54">
        <v>223.66109551826176</v>
      </c>
      <c r="D46" s="54">
        <v>156.10607478139445</v>
      </c>
      <c r="E46" s="54">
        <v>315.19437085991677</v>
      </c>
      <c r="F46" s="54">
        <v>233.27936162873141</v>
      </c>
      <c r="G46" s="54">
        <v>201.5641437271795</v>
      </c>
      <c r="H46" s="54">
        <v>188.48085688354095</v>
      </c>
      <c r="I46" s="54">
        <v>135.22320002936942</v>
      </c>
      <c r="J46" s="55">
        <v>221.52491795148808</v>
      </c>
      <c r="K46" s="55">
        <v>245.5790438036872</v>
      </c>
      <c r="L46" s="54"/>
      <c r="M46" s="53">
        <f t="shared" si="14"/>
        <v>397.33015819626206</v>
      </c>
      <c r="N46" s="54">
        <f t="shared" si="15"/>
        <v>223.67763552342845</v>
      </c>
      <c r="O46" s="54">
        <f t="shared" si="16"/>
        <v>171.67327134866221</v>
      </c>
      <c r="P46" s="54">
        <f t="shared" si="17"/>
        <v>362.71917044897083</v>
      </c>
      <c r="Q46" s="54">
        <f t="shared" si="18"/>
        <v>204.18193912638492</v>
      </c>
      <c r="R46" s="54">
        <f t="shared" si="19"/>
        <v>217.18141010435545</v>
      </c>
      <c r="S46" s="54">
        <f t="shared" si="20"/>
        <v>176.31037435165129</v>
      </c>
      <c r="T46" s="54">
        <f t="shared" si="21"/>
        <v>138.79859282366286</v>
      </c>
      <c r="U46" s="52">
        <f t="shared" si="22"/>
        <v>195.11353278654428</v>
      </c>
      <c r="V46" s="52">
        <f t="shared" si="23"/>
        <v>245.5790438036872</v>
      </c>
    </row>
    <row r="47" spans="1:22" x14ac:dyDescent="0.3">
      <c r="A47" s="45">
        <f t="shared" si="2"/>
        <v>44248</v>
      </c>
      <c r="B47" s="53">
        <v>496.5598687554911</v>
      </c>
      <c r="C47" s="54">
        <v>228.91177103724661</v>
      </c>
      <c r="D47" s="54">
        <v>158.38683859589699</v>
      </c>
      <c r="E47" s="54">
        <v>318.14326878140128</v>
      </c>
      <c r="F47" s="54">
        <v>238.19962482208095</v>
      </c>
      <c r="G47" s="54">
        <v>207.22688077947495</v>
      </c>
      <c r="H47" s="54">
        <v>195.45738303859486</v>
      </c>
      <c r="I47" s="54">
        <v>137.89513564870697</v>
      </c>
      <c r="J47" s="55">
        <v>223.258337216456</v>
      </c>
      <c r="K47" s="55">
        <v>248.86670491332808</v>
      </c>
      <c r="L47" s="54"/>
      <c r="M47" s="53">
        <f t="shared" si="14"/>
        <v>400.21651769543286</v>
      </c>
      <c r="N47" s="54">
        <f t="shared" si="15"/>
        <v>228.92869933613963</v>
      </c>
      <c r="O47" s="54">
        <f t="shared" si="16"/>
        <v>174.18147729617331</v>
      </c>
      <c r="P47" s="54">
        <f t="shared" si="17"/>
        <v>366.11270125633075</v>
      </c>
      <c r="Q47" s="54">
        <f t="shared" si="18"/>
        <v>208.48848760463898</v>
      </c>
      <c r="R47" s="54">
        <f t="shared" si="19"/>
        <v>223.28289817324691</v>
      </c>
      <c r="S47" s="54">
        <f t="shared" si="20"/>
        <v>182.83641608559597</v>
      </c>
      <c r="T47" s="54">
        <f t="shared" si="21"/>
        <v>141.54117622650296</v>
      </c>
      <c r="U47" s="52">
        <f t="shared" si="22"/>
        <v>196.64028453851745</v>
      </c>
      <c r="V47" s="52">
        <f t="shared" si="23"/>
        <v>248.86670491332808</v>
      </c>
    </row>
    <row r="48" spans="1:22" x14ac:dyDescent="0.3">
      <c r="A48" s="45">
        <f t="shared" si="2"/>
        <v>44255</v>
      </c>
      <c r="B48" s="53">
        <v>499.5559633227976</v>
      </c>
      <c r="C48" s="54">
        <v>233.18527478255962</v>
      </c>
      <c r="D48" s="54">
        <v>160.27984563146597</v>
      </c>
      <c r="E48" s="54">
        <v>321.42277083548521</v>
      </c>
      <c r="F48" s="54">
        <v>243.80470896962262</v>
      </c>
      <c r="G48" s="54">
        <v>209.97051298233293</v>
      </c>
      <c r="H48" s="54">
        <v>200.19247077987959</v>
      </c>
      <c r="I48" s="54">
        <v>139.96314110654205</v>
      </c>
      <c r="J48" s="55">
        <v>225.1442007901698</v>
      </c>
      <c r="K48" s="55">
        <v>251.76893525466434</v>
      </c>
      <c r="L48" s="54"/>
      <c r="M48" s="53">
        <f t="shared" si="14"/>
        <v>402.63130513570434</v>
      </c>
      <c r="N48" s="54">
        <f t="shared" si="15"/>
        <v>233.20251911215911</v>
      </c>
      <c r="O48" s="54">
        <f t="shared" si="16"/>
        <v>176.26325861658157</v>
      </c>
      <c r="P48" s="54">
        <f t="shared" si="17"/>
        <v>369.88668446960236</v>
      </c>
      <c r="Q48" s="54">
        <f t="shared" si="18"/>
        <v>213.39443788768648</v>
      </c>
      <c r="R48" s="54">
        <f t="shared" si="19"/>
        <v>226.23910804076644</v>
      </c>
      <c r="S48" s="54">
        <f t="shared" si="20"/>
        <v>187.26575233786937</v>
      </c>
      <c r="T48" s="54">
        <f t="shared" si="21"/>
        <v>143.66386114622696</v>
      </c>
      <c r="U48" s="52">
        <f t="shared" ref="U48:U71" si="24">J48*U$2</f>
        <v>198.3013053736604</v>
      </c>
      <c r="V48" s="52">
        <f t="shared" si="23"/>
        <v>251.76893525466434</v>
      </c>
    </row>
    <row r="49" spans="1:22" x14ac:dyDescent="0.3">
      <c r="A49" s="45">
        <f t="shared" si="2"/>
        <v>44262</v>
      </c>
      <c r="B49" s="53">
        <v>501.92227344287812</v>
      </c>
      <c r="C49" s="54">
        <v>237.98883547017479</v>
      </c>
      <c r="D49" s="54">
        <v>161.94927349215101</v>
      </c>
      <c r="E49" s="54">
        <v>324.5492665131278</v>
      </c>
      <c r="F49" s="54">
        <v>248.48379286526182</v>
      </c>
      <c r="G49" s="54">
        <v>215.95512247006906</v>
      </c>
      <c r="H49" s="54">
        <v>206.77524988233631</v>
      </c>
      <c r="I49" s="54">
        <v>143.33885774967786</v>
      </c>
      <c r="J49" s="55">
        <v>226.56019167244611</v>
      </c>
      <c r="K49" s="55">
        <v>254.77859772771896</v>
      </c>
      <c r="L49" s="54"/>
      <c r="M49" s="53">
        <f t="shared" si="14"/>
        <v>404.53849992858926</v>
      </c>
      <c r="N49" s="54">
        <f t="shared" si="15"/>
        <v>238.00643502882477</v>
      </c>
      <c r="O49" s="54">
        <f t="shared" si="16"/>
        <v>178.09916501885155</v>
      </c>
      <c r="P49" s="54">
        <f t="shared" si="17"/>
        <v>373.4845911057929</v>
      </c>
      <c r="Q49" s="54">
        <f t="shared" si="18"/>
        <v>217.48988986627668</v>
      </c>
      <c r="R49" s="54">
        <f t="shared" si="19"/>
        <v>232.68740734359119</v>
      </c>
      <c r="S49" s="54">
        <f t="shared" si="20"/>
        <v>193.42347183797486</v>
      </c>
      <c r="T49" s="54">
        <f t="shared" si="21"/>
        <v>147.12883401875848</v>
      </c>
      <c r="U49" s="52">
        <f t="shared" si="24"/>
        <v>199.5484742519487</v>
      </c>
      <c r="V49" s="52">
        <f t="shared" si="23"/>
        <v>254.77859772771896</v>
      </c>
    </row>
    <row r="50" spans="1:22" x14ac:dyDescent="0.3">
      <c r="A50" s="45">
        <f t="shared" si="2"/>
        <v>44269</v>
      </c>
      <c r="B50" s="53">
        <v>503.15967801541086</v>
      </c>
      <c r="C50" s="54">
        <v>243.58198541873756</v>
      </c>
      <c r="D50" s="54">
        <v>163.31355954904473</v>
      </c>
      <c r="E50" s="54">
        <v>326.73577237644071</v>
      </c>
      <c r="F50" s="54">
        <v>251.38855409366269</v>
      </c>
      <c r="G50" s="54">
        <v>218.89317096308295</v>
      </c>
      <c r="H50" s="54">
        <v>211.26803932760077</v>
      </c>
      <c r="I50" s="54">
        <v>145.15570475131091</v>
      </c>
      <c r="J50" s="55">
        <v>226.78544066134407</v>
      </c>
      <c r="K50" s="55">
        <v>256.73104901405452</v>
      </c>
      <c r="L50" s="54"/>
      <c r="M50" s="53">
        <f t="shared" si="14"/>
        <v>405.53582125912817</v>
      </c>
      <c r="N50" s="54">
        <f t="shared" si="15"/>
        <v>243.59999859750698</v>
      </c>
      <c r="O50" s="54">
        <f t="shared" si="16"/>
        <v>179.59950029260878</v>
      </c>
      <c r="P50" s="54">
        <f t="shared" si="17"/>
        <v>376.00077688271199</v>
      </c>
      <c r="Q50" s="54">
        <f t="shared" si="18"/>
        <v>220.03233415355984</v>
      </c>
      <c r="R50" s="54">
        <f t="shared" si="19"/>
        <v>235.85309694923552</v>
      </c>
      <c r="S50" s="54">
        <f t="shared" si="20"/>
        <v>197.62615534692753</v>
      </c>
      <c r="T50" s="54">
        <f t="shared" si="21"/>
        <v>148.99371968296245</v>
      </c>
      <c r="U50" s="52">
        <f t="shared" si="24"/>
        <v>199.74686785203167</v>
      </c>
      <c r="V50" s="52">
        <f t="shared" si="23"/>
        <v>256.73104901405452</v>
      </c>
    </row>
    <row r="51" spans="1:22" x14ac:dyDescent="0.3">
      <c r="A51" s="45">
        <f t="shared" si="2"/>
        <v>44276</v>
      </c>
      <c r="B51" s="53">
        <v>504.9118125021372</v>
      </c>
      <c r="C51" s="54">
        <v>247.68014602375766</v>
      </c>
      <c r="D51" s="54">
        <v>164.47102210383773</v>
      </c>
      <c r="E51" s="54">
        <v>329.08617392450566</v>
      </c>
      <c r="F51" s="54">
        <v>254.77251497145011</v>
      </c>
      <c r="G51" s="54">
        <v>223.28682179846632</v>
      </c>
      <c r="H51" s="54">
        <v>216.25642507508658</v>
      </c>
      <c r="I51" s="54">
        <v>147.59609323247906</v>
      </c>
      <c r="J51" s="55">
        <v>228.60106875295185</v>
      </c>
      <c r="K51" s="55">
        <v>259.05040193549922</v>
      </c>
      <c r="L51" s="54"/>
      <c r="M51" s="53">
        <f t="shared" si="14"/>
        <v>406.94800377111642</v>
      </c>
      <c r="N51" s="54">
        <f t="shared" si="15"/>
        <v>247.69846226639891</v>
      </c>
      <c r="O51" s="54">
        <f t="shared" si="16"/>
        <v>180.8723872287716</v>
      </c>
      <c r="P51" s="54">
        <f t="shared" si="17"/>
        <v>378.7055704277559</v>
      </c>
      <c r="Q51" s="54">
        <f t="shared" si="18"/>
        <v>222.99420651607988</v>
      </c>
      <c r="R51" s="54">
        <f t="shared" si="19"/>
        <v>240.58716951933653</v>
      </c>
      <c r="S51" s="54">
        <f t="shared" si="20"/>
        <v>202.29243378544874</v>
      </c>
      <c r="T51" s="54">
        <f t="shared" si="21"/>
        <v>151.49863368481752</v>
      </c>
      <c r="U51" s="52">
        <f t="shared" si="24"/>
        <v>201.34602705477951</v>
      </c>
      <c r="V51" s="52">
        <f t="shared" si="23"/>
        <v>259.05040193549922</v>
      </c>
    </row>
    <row r="52" spans="1:22" x14ac:dyDescent="0.3">
      <c r="A52" s="45">
        <f t="shared" si="2"/>
        <v>44283</v>
      </c>
      <c r="B52" s="53">
        <v>507.09968821116092</v>
      </c>
      <c r="C52" s="54">
        <v>252.19180754756076</v>
      </c>
      <c r="D52" s="54">
        <v>166.1474988635932</v>
      </c>
      <c r="E52" s="54">
        <v>331.18417075050769</v>
      </c>
      <c r="F52" s="54">
        <v>257.9193097081245</v>
      </c>
      <c r="G52" s="54">
        <v>226.20378227168197</v>
      </c>
      <c r="H52" s="54">
        <v>219.35107172181208</v>
      </c>
      <c r="I52" s="54">
        <v>149.10959703236725</v>
      </c>
      <c r="J52" s="55">
        <v>229.03053279060609</v>
      </c>
      <c r="K52" s="55">
        <v>261.11838598599184</v>
      </c>
      <c r="L52" s="54"/>
      <c r="M52" s="53">
        <f t="shared" si="14"/>
        <v>408.71138428676392</v>
      </c>
      <c r="N52" s="54">
        <f t="shared" si="15"/>
        <v>252.21045743296065</v>
      </c>
      <c r="O52" s="54">
        <f t="shared" si="16"/>
        <v>182.71604545981907</v>
      </c>
      <c r="P52" s="54">
        <f t="shared" si="17"/>
        <v>381.11990183302788</v>
      </c>
      <c r="Q52" s="54">
        <f t="shared" si="18"/>
        <v>225.74849496612057</v>
      </c>
      <c r="R52" s="54">
        <f t="shared" si="19"/>
        <v>243.73013719740288</v>
      </c>
      <c r="S52" s="54">
        <f t="shared" si="20"/>
        <v>205.18725460593865</v>
      </c>
      <c r="T52" s="54">
        <f t="shared" si="21"/>
        <v>153.05215554801941</v>
      </c>
      <c r="U52" s="52">
        <f t="shared" si="24"/>
        <v>201.72428809361148</v>
      </c>
      <c r="V52" s="52">
        <f t="shared" si="23"/>
        <v>261.11838598599184</v>
      </c>
    </row>
    <row r="53" spans="1:22" x14ac:dyDescent="0.3">
      <c r="A53" s="45">
        <f t="shared" si="2"/>
        <v>44290</v>
      </c>
      <c r="B53" s="53">
        <v>509.78478126939245</v>
      </c>
      <c r="C53" s="54">
        <v>258.44925540238302</v>
      </c>
      <c r="D53" s="54">
        <v>167.94225071264759</v>
      </c>
      <c r="E53" s="54">
        <v>333.6226824924596</v>
      </c>
      <c r="F53" s="54">
        <v>260.83210147034225</v>
      </c>
      <c r="G53" s="54">
        <v>229.61968646906519</v>
      </c>
      <c r="H53" s="54">
        <v>229.18998857871685</v>
      </c>
      <c r="I53" s="54">
        <v>151.28230694154914</v>
      </c>
      <c r="J53" s="55">
        <v>229.20333866746827</v>
      </c>
      <c r="K53" s="55">
        <v>263.58715057807876</v>
      </c>
      <c r="L53" s="54"/>
      <c r="M53" s="53">
        <f t="shared" si="14"/>
        <v>410.87551123513543</v>
      </c>
      <c r="N53" s="54">
        <f t="shared" si="15"/>
        <v>258.46836803352602</v>
      </c>
      <c r="O53" s="54">
        <f t="shared" si="16"/>
        <v>184.68977339845117</v>
      </c>
      <c r="P53" s="54">
        <f t="shared" si="17"/>
        <v>383.92609076894632</v>
      </c>
      <c r="Q53" s="54">
        <f t="shared" si="18"/>
        <v>228.29796812194789</v>
      </c>
      <c r="R53" s="54">
        <f t="shared" si="19"/>
        <v>247.41070694880275</v>
      </c>
      <c r="S53" s="54">
        <f t="shared" si="20"/>
        <v>214.39085831900695</v>
      </c>
      <c r="T53" s="54">
        <f t="shared" si="21"/>
        <v>155.28231337554439</v>
      </c>
      <c r="U53" s="52">
        <f t="shared" si="24"/>
        <v>201.87649112987776</v>
      </c>
      <c r="V53" s="52">
        <f t="shared" si="23"/>
        <v>263.58715057807876</v>
      </c>
    </row>
    <row r="54" spans="1:22" x14ac:dyDescent="0.3">
      <c r="A54" s="45">
        <f t="shared" si="2"/>
        <v>44297</v>
      </c>
      <c r="B54" s="53">
        <v>512.30469252627438</v>
      </c>
      <c r="C54" s="54">
        <v>263.33711666355168</v>
      </c>
      <c r="D54" s="54">
        <v>169.70158757621286</v>
      </c>
      <c r="E54" s="54">
        <v>335.74238332922306</v>
      </c>
      <c r="F54" s="54">
        <v>263.92421783136467</v>
      </c>
      <c r="G54" s="54">
        <v>232.02173371962527</v>
      </c>
      <c r="H54" s="54">
        <v>238.51462036881122</v>
      </c>
      <c r="I54" s="54">
        <v>156.56798344396012</v>
      </c>
      <c r="J54" s="55">
        <v>231.05024244523059</v>
      </c>
      <c r="K54" s="55">
        <v>266.23495348862514</v>
      </c>
      <c r="L54" s="54"/>
      <c r="M54" s="53">
        <f t="shared" si="14"/>
        <v>412.9065052231482</v>
      </c>
      <c r="N54" s="54">
        <f t="shared" si="15"/>
        <v>263.35659075787328</v>
      </c>
      <c r="O54" s="54">
        <f t="shared" si="16"/>
        <v>186.62455470145616</v>
      </c>
      <c r="P54" s="54">
        <f t="shared" si="17"/>
        <v>386.36539870142377</v>
      </c>
      <c r="Q54" s="54">
        <f t="shared" si="18"/>
        <v>231.00439834444992</v>
      </c>
      <c r="R54" s="54">
        <f t="shared" si="19"/>
        <v>249.99886573224208</v>
      </c>
      <c r="S54" s="54">
        <f t="shared" si="20"/>
        <v>223.1133850985762</v>
      </c>
      <c r="T54" s="54">
        <f t="shared" si="21"/>
        <v>160.70774673680489</v>
      </c>
      <c r="U54" s="52">
        <f t="shared" si="24"/>
        <v>203.50319716425236</v>
      </c>
      <c r="V54" s="52">
        <f t="shared" si="23"/>
        <v>266.23495348862514</v>
      </c>
    </row>
    <row r="55" spans="1:22" x14ac:dyDescent="0.3">
      <c r="A55" s="45">
        <f t="shared" si="2"/>
        <v>44304</v>
      </c>
      <c r="B55" s="53">
        <v>514.39210645548508</v>
      </c>
      <c r="C55" s="54">
        <v>272.40773471946244</v>
      </c>
      <c r="D55" s="54">
        <v>171.5311129936139</v>
      </c>
      <c r="E55" s="54">
        <v>337.50214159841403</v>
      </c>
      <c r="F55" s="54">
        <v>267.83382025898766</v>
      </c>
      <c r="G55" s="54">
        <v>235.45730976203558</v>
      </c>
      <c r="H55" s="54">
        <v>246.19601011495308</v>
      </c>
      <c r="I55" s="54">
        <v>160.28457844952385</v>
      </c>
      <c r="J55" s="55">
        <v>231.42873791325925</v>
      </c>
      <c r="K55" s="55">
        <v>268.84076792579941</v>
      </c>
      <c r="L55" s="54"/>
      <c r="M55" s="53">
        <f t="shared" si="14"/>
        <v>414.58891571643159</v>
      </c>
      <c r="N55" s="54">
        <f t="shared" si="15"/>
        <v>272.42787959682374</v>
      </c>
      <c r="O55" s="54">
        <f t="shared" si="16"/>
        <v>188.63652389522773</v>
      </c>
      <c r="P55" s="54">
        <f t="shared" si="17"/>
        <v>388.39049216311935</v>
      </c>
      <c r="Q55" s="54">
        <f t="shared" si="18"/>
        <v>234.42634788731493</v>
      </c>
      <c r="R55" s="54">
        <f t="shared" si="19"/>
        <v>253.7006315106899</v>
      </c>
      <c r="S55" s="54">
        <f t="shared" si="20"/>
        <v>230.29877635833694</v>
      </c>
      <c r="T55" s="54">
        <f t="shared" si="21"/>
        <v>164.52261102603677</v>
      </c>
      <c r="U55" s="52">
        <f t="shared" si="24"/>
        <v>203.83656637884761</v>
      </c>
      <c r="V55" s="52">
        <f t="shared" si="23"/>
        <v>268.84076792579941</v>
      </c>
    </row>
    <row r="56" spans="1:22" x14ac:dyDescent="0.3">
      <c r="A56" s="45">
        <f t="shared" si="2"/>
        <v>44311</v>
      </c>
      <c r="B56" s="53">
        <v>516.02835587986579</v>
      </c>
      <c r="C56" s="54">
        <v>281.12137912499605</v>
      </c>
      <c r="D56" s="54">
        <v>173.50850439902345</v>
      </c>
      <c r="E56" s="54">
        <v>339.59956374360559</v>
      </c>
      <c r="F56" s="54">
        <v>269.96178281350979</v>
      </c>
      <c r="G56" s="54">
        <v>238.08891590895249</v>
      </c>
      <c r="H56" s="54">
        <v>262.44692059523362</v>
      </c>
      <c r="I56" s="54">
        <v>164.46451681153164</v>
      </c>
      <c r="J56" s="55">
        <v>231.42873791325925</v>
      </c>
      <c r="K56" s="55">
        <v>271.39607420091005</v>
      </c>
      <c r="L56" s="54"/>
      <c r="M56" s="53">
        <f t="shared" si="14"/>
        <v>415.90769737381368</v>
      </c>
      <c r="N56" s="54">
        <f t="shared" si="15"/>
        <v>281.14216838676919</v>
      </c>
      <c r="O56" s="54">
        <f t="shared" si="16"/>
        <v>190.81110455635036</v>
      </c>
      <c r="P56" s="54">
        <f t="shared" si="17"/>
        <v>390.80416223758681</v>
      </c>
      <c r="Q56" s="54">
        <f t="shared" si="18"/>
        <v>236.28888522339599</v>
      </c>
      <c r="R56" s="54">
        <f t="shared" si="19"/>
        <v>256.53613550092484</v>
      </c>
      <c r="S56" s="54">
        <f t="shared" si="20"/>
        <v>245.50034195872993</v>
      </c>
      <c r="T56" s="54">
        <f t="shared" si="21"/>
        <v>168.81306978319026</v>
      </c>
      <c r="U56" s="52">
        <f t="shared" si="24"/>
        <v>203.83656637884761</v>
      </c>
      <c r="V56" s="52">
        <f t="shared" si="23"/>
        <v>271.39607420091005</v>
      </c>
    </row>
    <row r="57" spans="1:22" x14ac:dyDescent="0.3">
      <c r="A57" s="45">
        <f t="shared" si="2"/>
        <v>44318</v>
      </c>
      <c r="B57" s="53">
        <v>517.36859993052656</v>
      </c>
      <c r="C57" s="54">
        <v>290.77228158261249</v>
      </c>
      <c r="D57" s="54">
        <v>175.19747219120501</v>
      </c>
      <c r="E57" s="54">
        <v>341.48415634480943</v>
      </c>
      <c r="F57" s="54">
        <v>272.59507127406414</v>
      </c>
      <c r="G57" s="54">
        <v>240.86067940533053</v>
      </c>
      <c r="H57" s="54">
        <v>279.54290805693108</v>
      </c>
      <c r="I57" s="54">
        <v>169.07865284758947</v>
      </c>
      <c r="J57" s="55">
        <v>232.49178058147149</v>
      </c>
      <c r="K57" s="55">
        <v>274.08152766320381</v>
      </c>
      <c r="L57" s="54"/>
      <c r="M57" s="53">
        <f t="shared" si="14"/>
        <v>416.98790510014845</v>
      </c>
      <c r="N57" s="54">
        <f t="shared" si="15"/>
        <v>290.79378454014994</v>
      </c>
      <c r="O57" s="54">
        <f t="shared" si="16"/>
        <v>192.66849944948552</v>
      </c>
      <c r="P57" s="54">
        <f t="shared" si="17"/>
        <v>392.97291246963562</v>
      </c>
      <c r="Q57" s="54">
        <f t="shared" si="18"/>
        <v>238.59371810874498</v>
      </c>
      <c r="R57" s="54">
        <f t="shared" si="19"/>
        <v>259.52265628526607</v>
      </c>
      <c r="S57" s="54">
        <f t="shared" si="20"/>
        <v>261.4924166931176</v>
      </c>
      <c r="T57" s="54">
        <f t="shared" si="21"/>
        <v>173.54920669433187</v>
      </c>
      <c r="U57" s="52">
        <f t="shared" si="24"/>
        <v>204.77286741629183</v>
      </c>
      <c r="V57" s="52">
        <f t="shared" si="23"/>
        <v>274.08152766320381</v>
      </c>
    </row>
    <row r="58" spans="1:22" x14ac:dyDescent="0.3">
      <c r="A58" s="45">
        <f t="shared" si="2"/>
        <v>44325</v>
      </c>
      <c r="B58" s="53">
        <v>519.11016687509664</v>
      </c>
      <c r="C58" s="54">
        <v>301.96644122123473</v>
      </c>
      <c r="D58" s="54">
        <v>177.06773497845168</v>
      </c>
      <c r="E58" s="54">
        <v>343.33234342567141</v>
      </c>
      <c r="F58" s="54">
        <v>275.00672371600336</v>
      </c>
      <c r="G58" s="54">
        <v>244.67359666012979</v>
      </c>
      <c r="H58" s="54">
        <v>302.46233229672589</v>
      </c>
      <c r="I58" s="54">
        <v>175.14119270643462</v>
      </c>
      <c r="J58" s="55">
        <v>233.64802689667582</v>
      </c>
      <c r="K58" s="55">
        <v>277.21311972007919</v>
      </c>
      <c r="L58" s="54"/>
      <c r="M58" s="53">
        <f t="shared" si="14"/>
        <v>418.39157040164815</v>
      </c>
      <c r="N58" s="54">
        <f t="shared" si="15"/>
        <v>301.98877200024833</v>
      </c>
      <c r="O58" s="54">
        <f t="shared" si="16"/>
        <v>194.72526842159581</v>
      </c>
      <c r="P58" s="54">
        <f t="shared" si="17"/>
        <v>395.09976798096926</v>
      </c>
      <c r="Q58" s="54">
        <f t="shared" si="18"/>
        <v>240.70456009946392</v>
      </c>
      <c r="R58" s="54">
        <f t="shared" si="19"/>
        <v>263.6309998164914</v>
      </c>
      <c r="S58" s="54">
        <f t="shared" si="20"/>
        <v>282.9319004394132</v>
      </c>
      <c r="T58" s="54">
        <f t="shared" si="21"/>
        <v>179.77204420418457</v>
      </c>
      <c r="U58" s="52">
        <f t="shared" si="24"/>
        <v>205.79125986359361</v>
      </c>
      <c r="V58" s="52">
        <f t="shared" si="23"/>
        <v>277.21311972007919</v>
      </c>
    </row>
    <row r="59" spans="1:22" x14ac:dyDescent="0.3">
      <c r="A59" s="45">
        <f t="shared" si="2"/>
        <v>44332</v>
      </c>
      <c r="B59" s="53">
        <v>519.9966353575046</v>
      </c>
      <c r="C59" s="54">
        <v>314.70535053575372</v>
      </c>
      <c r="D59" s="54">
        <v>180.43870969229289</v>
      </c>
      <c r="E59" s="54">
        <v>345.22270076829625</v>
      </c>
      <c r="F59" s="54">
        <v>277.42349804384867</v>
      </c>
      <c r="G59" s="54">
        <v>247.23474986598305</v>
      </c>
      <c r="H59" s="54">
        <v>321.70304115824598</v>
      </c>
      <c r="I59" s="54">
        <v>181.03518907931257</v>
      </c>
      <c r="J59" s="55">
        <v>233.69661539891345</v>
      </c>
      <c r="K59" s="55">
        <v>280.41139838948652</v>
      </c>
      <c r="L59" s="54"/>
      <c r="M59" s="53">
        <f t="shared" si="14"/>
        <v>419.10604483141879</v>
      </c>
      <c r="N59" s="54">
        <f t="shared" si="15"/>
        <v>314.72862337232721</v>
      </c>
      <c r="O59" s="54">
        <f t="shared" si="16"/>
        <v>198.43240318601252</v>
      </c>
      <c r="P59" s="54">
        <f t="shared" si="17"/>
        <v>397.27515215835274</v>
      </c>
      <c r="Q59" s="54">
        <f t="shared" si="18"/>
        <v>242.81988511255133</v>
      </c>
      <c r="R59" s="54">
        <f t="shared" si="19"/>
        <v>266.39059214504249</v>
      </c>
      <c r="S59" s="54">
        <f t="shared" si="20"/>
        <v>300.93020879951263</v>
      </c>
      <c r="T59" s="54">
        <f t="shared" si="21"/>
        <v>185.82188182439731</v>
      </c>
      <c r="U59" s="52">
        <f t="shared" si="24"/>
        <v>205.83405538480204</v>
      </c>
      <c r="V59" s="52">
        <f t="shared" si="23"/>
        <v>280.41139838948652</v>
      </c>
    </row>
    <row r="60" spans="1:22" x14ac:dyDescent="0.3">
      <c r="A60" s="45">
        <f t="shared" si="2"/>
        <v>44339</v>
      </c>
      <c r="B60" s="53">
        <v>521.83398796075016</v>
      </c>
      <c r="C60" s="54">
        <v>328.7219568649715</v>
      </c>
      <c r="D60" s="54">
        <v>184.41545957009041</v>
      </c>
      <c r="E60" s="54">
        <v>347.5413126225568</v>
      </c>
      <c r="F60" s="54">
        <v>279.53542377015327</v>
      </c>
      <c r="G60" s="54">
        <v>251.72702671181486</v>
      </c>
      <c r="H60" s="54">
        <v>343.72450106466175</v>
      </c>
      <c r="I60" s="54">
        <v>190.16280527621376</v>
      </c>
      <c r="J60" s="55">
        <v>236.18745742190313</v>
      </c>
      <c r="K60" s="55">
        <v>284.70748392755945</v>
      </c>
      <c r="L60" s="54"/>
      <c r="M60" s="53">
        <f t="shared" si="14"/>
        <v>420.5869113027519</v>
      </c>
      <c r="N60" s="54">
        <f t="shared" si="15"/>
        <v>328.74626624632526</v>
      </c>
      <c r="O60" s="54">
        <f t="shared" si="16"/>
        <v>202.80572217320071</v>
      </c>
      <c r="P60" s="54">
        <f t="shared" si="17"/>
        <v>399.94336278050349</v>
      </c>
      <c r="Q60" s="54">
        <f t="shared" si="18"/>
        <v>244.66838592752725</v>
      </c>
      <c r="R60" s="54">
        <f t="shared" si="19"/>
        <v>271.23093230632361</v>
      </c>
      <c r="S60" s="54">
        <f t="shared" si="20"/>
        <v>321.52971107294002</v>
      </c>
      <c r="T60" s="54">
        <f t="shared" si="21"/>
        <v>195.19083836210089</v>
      </c>
      <c r="U60" s="52">
        <f t="shared" si="24"/>
        <v>208.02792590380673</v>
      </c>
      <c r="V60" s="52">
        <f t="shared" si="23"/>
        <v>284.70748392755945</v>
      </c>
    </row>
    <row r="61" spans="1:22" x14ac:dyDescent="0.3">
      <c r="A61" s="45">
        <f t="shared" si="2"/>
        <v>44346</v>
      </c>
      <c r="B61" s="53">
        <v>524.38377439512726</v>
      </c>
      <c r="C61" s="54">
        <v>342.46597493735425</v>
      </c>
      <c r="D61" s="54">
        <v>190.47140891544967</v>
      </c>
      <c r="E61" s="54">
        <v>351.3194421194649</v>
      </c>
      <c r="F61" s="54">
        <v>284.59809493481691</v>
      </c>
      <c r="G61" s="54">
        <v>257.51365219693514</v>
      </c>
      <c r="H61" s="54">
        <v>369.13348098753426</v>
      </c>
      <c r="I61" s="54">
        <v>199.31824728250436</v>
      </c>
      <c r="J61" s="55">
        <v>236.33854212897589</v>
      </c>
      <c r="K61" s="55">
        <v>290.08328267542157</v>
      </c>
      <c r="L61" s="54"/>
      <c r="M61" s="53">
        <f t="shared" si="14"/>
        <v>422.64198403787049</v>
      </c>
      <c r="N61" s="54">
        <f t="shared" si="15"/>
        <v>342.49130070526104</v>
      </c>
      <c r="O61" s="54">
        <f t="shared" si="16"/>
        <v>209.46558237848419</v>
      </c>
      <c r="P61" s="54">
        <f t="shared" si="17"/>
        <v>404.2911561539338</v>
      </c>
      <c r="Q61" s="54">
        <f t="shared" si="18"/>
        <v>249.09957953309541</v>
      </c>
      <c r="R61" s="54">
        <f t="shared" si="19"/>
        <v>277.46590773084779</v>
      </c>
      <c r="S61" s="54">
        <f t="shared" si="20"/>
        <v>345.29799627796365</v>
      </c>
      <c r="T61" s="54">
        <f t="shared" si="21"/>
        <v>204.58835644239915</v>
      </c>
      <c r="U61" s="52">
        <f t="shared" si="24"/>
        <v>208.16099748428437</v>
      </c>
      <c r="V61" s="52">
        <f t="shared" si="23"/>
        <v>290.08328267542157</v>
      </c>
    </row>
    <row r="62" spans="1:22" x14ac:dyDescent="0.3">
      <c r="A62" s="45">
        <f t="shared" si="2"/>
        <v>44353</v>
      </c>
      <c r="B62" s="53">
        <v>526.45862070755788</v>
      </c>
      <c r="C62" s="54">
        <v>356.49066457028033</v>
      </c>
      <c r="D62" s="54">
        <v>197.51571141300667</v>
      </c>
      <c r="E62" s="54">
        <v>353.94038861319132</v>
      </c>
      <c r="F62" s="54">
        <v>290.4045324879674</v>
      </c>
      <c r="G62" s="54">
        <v>264.26518629071489</v>
      </c>
      <c r="H62" s="54">
        <v>387.94519675817588</v>
      </c>
      <c r="I62" s="54">
        <v>209.06627079601779</v>
      </c>
      <c r="J62" s="55">
        <v>237.54953236353103</v>
      </c>
      <c r="K62" s="55">
        <v>295.64469836239982</v>
      </c>
      <c r="L62" s="54"/>
      <c r="M62" s="53">
        <f t="shared" si="14"/>
        <v>424.31426530376365</v>
      </c>
      <c r="N62" s="54">
        <f t="shared" si="15"/>
        <v>356.51702748073734</v>
      </c>
      <c r="O62" s="54">
        <f t="shared" si="16"/>
        <v>217.21235620402973</v>
      </c>
      <c r="P62" s="54">
        <f t="shared" si="17"/>
        <v>407.3072872333118</v>
      </c>
      <c r="Q62" s="54">
        <f t="shared" si="18"/>
        <v>254.1817679904926</v>
      </c>
      <c r="R62" s="54">
        <f t="shared" si="19"/>
        <v>284.74055324934528</v>
      </c>
      <c r="S62" s="54">
        <f t="shared" si="20"/>
        <v>362.89501225379837</v>
      </c>
      <c r="T62" s="54">
        <f t="shared" si="21"/>
        <v>214.59412428544516</v>
      </c>
      <c r="U62" s="52">
        <f t="shared" si="24"/>
        <v>209.22760698816782</v>
      </c>
      <c r="V62" s="52">
        <f t="shared" si="23"/>
        <v>295.64469836239982</v>
      </c>
    </row>
    <row r="63" spans="1:22" x14ac:dyDescent="0.3">
      <c r="A63" s="45">
        <f t="shared" si="2"/>
        <v>44360</v>
      </c>
      <c r="B63" s="53">
        <v>526.45862070755788</v>
      </c>
      <c r="C63" s="54">
        <v>365.66480201300533</v>
      </c>
      <c r="D63" s="54">
        <v>208.32697437078551</v>
      </c>
      <c r="E63" s="54">
        <v>355.79421306009664</v>
      </c>
      <c r="F63" s="54">
        <v>293.81791427989288</v>
      </c>
      <c r="G63" s="54">
        <v>268.61364091739478</v>
      </c>
      <c r="H63" s="54">
        <v>399.04837271790518</v>
      </c>
      <c r="I63" s="54">
        <v>215.23480973315202</v>
      </c>
      <c r="J63" s="55">
        <v>237.73175660931341</v>
      </c>
      <c r="K63" s="55">
        <v>300.63166772312314</v>
      </c>
      <c r="L63" s="54"/>
      <c r="M63" s="53">
        <f t="shared" si="14"/>
        <v>424.31426530376365</v>
      </c>
      <c r="N63" s="54">
        <f t="shared" si="15"/>
        <v>365.69184336188431</v>
      </c>
      <c r="O63" s="54">
        <f t="shared" si="16"/>
        <v>229.10173899692612</v>
      </c>
      <c r="P63" s="54">
        <f t="shared" si="17"/>
        <v>409.44063010902693</v>
      </c>
      <c r="Q63" s="54">
        <f t="shared" si="18"/>
        <v>257.1693915350188</v>
      </c>
      <c r="R63" s="54">
        <f t="shared" si="19"/>
        <v>289.42592779133435</v>
      </c>
      <c r="S63" s="54">
        <f t="shared" si="20"/>
        <v>373.28124002419577</v>
      </c>
      <c r="T63" s="54">
        <f t="shared" si="21"/>
        <v>220.92576356085237</v>
      </c>
      <c r="U63" s="52">
        <f t="shared" si="24"/>
        <v>209.38810548505361</v>
      </c>
      <c r="V63" s="52">
        <f t="shared" si="23"/>
        <v>300.63166772312314</v>
      </c>
    </row>
    <row r="64" spans="1:22" x14ac:dyDescent="0.3">
      <c r="A64" s="45">
        <f t="shared" si="2"/>
        <v>44367</v>
      </c>
      <c r="B64" s="53">
        <v>528.49238223978796</v>
      </c>
      <c r="C64" s="54">
        <v>373.41406243710605</v>
      </c>
      <c r="D64" s="54">
        <v>225.89069088718995</v>
      </c>
      <c r="E64" s="54">
        <v>358.40875095629963</v>
      </c>
      <c r="F64" s="54">
        <v>298.96682315610605</v>
      </c>
      <c r="G64" s="54">
        <v>275.42741558623851</v>
      </c>
      <c r="H64" s="54">
        <v>409.60290253273985</v>
      </c>
      <c r="I64" s="54">
        <v>227.68474536179181</v>
      </c>
      <c r="J64" s="55">
        <v>240.938169477494</v>
      </c>
      <c r="K64" s="55">
        <v>308.83462835697418</v>
      </c>
      <c r="L64" s="54"/>
      <c r="M64" s="53">
        <f t="shared" si="14"/>
        <v>425.9534331251424</v>
      </c>
      <c r="N64" s="54">
        <f t="shared" si="15"/>
        <v>373.44167685304956</v>
      </c>
      <c r="O64" s="54">
        <f t="shared" si="16"/>
        <v>248.41694294164185</v>
      </c>
      <c r="P64" s="54">
        <f t="shared" si="17"/>
        <v>412.44938630676887</v>
      </c>
      <c r="Q64" s="54">
        <f t="shared" si="18"/>
        <v>261.67606624207434</v>
      </c>
      <c r="R64" s="54">
        <f t="shared" si="19"/>
        <v>296.7676363082806</v>
      </c>
      <c r="S64" s="54">
        <f t="shared" si="20"/>
        <v>383.15424852770104</v>
      </c>
      <c r="T64" s="54">
        <f t="shared" si="21"/>
        <v>233.70488390133443</v>
      </c>
      <c r="U64" s="52">
        <f t="shared" si="24"/>
        <v>212.21223266707995</v>
      </c>
      <c r="V64" s="52">
        <f t="shared" si="23"/>
        <v>308.83462835697418</v>
      </c>
    </row>
    <row r="65" spans="1:22" x14ac:dyDescent="0.3">
      <c r="A65" s="45">
        <f t="shared" si="2"/>
        <v>44374</v>
      </c>
      <c r="B65" s="53">
        <v>531.11178746775124</v>
      </c>
      <c r="C65" s="54">
        <v>382.88651804751419</v>
      </c>
      <c r="D65" s="54">
        <v>249.0889550461701</v>
      </c>
      <c r="E65" s="54">
        <v>361.31947193106214</v>
      </c>
      <c r="F65" s="54">
        <v>309.92112730862368</v>
      </c>
      <c r="G65" s="54">
        <v>285.44801030626189</v>
      </c>
      <c r="H65" s="54">
        <v>422.58487150740723</v>
      </c>
      <c r="I65" s="54">
        <v>241.90269195834776</v>
      </c>
      <c r="J65" s="55">
        <v>246.01990034701822</v>
      </c>
      <c r="K65" s="55">
        <v>319.94588035992439</v>
      </c>
      <c r="L65" s="54"/>
      <c r="M65" s="53">
        <f t="shared" si="14"/>
        <v>428.06461710260731</v>
      </c>
      <c r="N65" s="54">
        <f t="shared" si="15"/>
        <v>382.91483296286452</v>
      </c>
      <c r="O65" s="54">
        <f t="shared" si="16"/>
        <v>273.92858240448487</v>
      </c>
      <c r="P65" s="54">
        <f t="shared" si="17"/>
        <v>415.79898387253093</v>
      </c>
      <c r="Q65" s="54">
        <f t="shared" si="18"/>
        <v>271.26401713505118</v>
      </c>
      <c r="R65" s="54">
        <f t="shared" si="19"/>
        <v>307.56463051139929</v>
      </c>
      <c r="S65" s="54">
        <f t="shared" si="20"/>
        <v>395.29795292076506</v>
      </c>
      <c r="T65" s="54">
        <f t="shared" si="21"/>
        <v>248.29876261456809</v>
      </c>
      <c r="U65" s="52">
        <f t="shared" si="24"/>
        <v>216.68809241140201</v>
      </c>
      <c r="V65" s="52">
        <f t="shared" si="23"/>
        <v>319.94588035992439</v>
      </c>
    </row>
    <row r="66" spans="1:22" x14ac:dyDescent="0.3">
      <c r="A66" s="45">
        <f t="shared" si="2"/>
        <v>44381</v>
      </c>
      <c r="B66" s="53">
        <v>535.79653848360203</v>
      </c>
      <c r="C66" s="54">
        <v>393.69660230353526</v>
      </c>
      <c r="D66" s="54">
        <v>273.50418023516443</v>
      </c>
      <c r="E66" s="54">
        <v>365.38380096725541</v>
      </c>
      <c r="F66" s="54">
        <v>329.99996905662033</v>
      </c>
      <c r="G66" s="54">
        <v>300.38284178184995</v>
      </c>
      <c r="H66" s="54">
        <v>432.70884829377405</v>
      </c>
      <c r="I66" s="54">
        <v>259.90829589993012</v>
      </c>
      <c r="J66" s="55">
        <v>254.40743620061465</v>
      </c>
      <c r="K66" s="55">
        <v>333.78699568485939</v>
      </c>
      <c r="L66" s="54"/>
      <c r="M66" s="53">
        <f t="shared" si="14"/>
        <v>431.84042512860219</v>
      </c>
      <c r="N66" s="54">
        <f t="shared" si="15"/>
        <v>393.72571663752848</v>
      </c>
      <c r="O66" s="54">
        <f t="shared" si="16"/>
        <v>300.77854058054214</v>
      </c>
      <c r="P66" s="54">
        <f t="shared" si="17"/>
        <v>420.47612976323239</v>
      </c>
      <c r="Q66" s="54">
        <f t="shared" si="18"/>
        <v>288.83838297219097</v>
      </c>
      <c r="R66" s="54">
        <f t="shared" si="19"/>
        <v>323.65661839952958</v>
      </c>
      <c r="S66" s="54">
        <f t="shared" si="20"/>
        <v>404.76820982985083</v>
      </c>
      <c r="T66" s="54">
        <f t="shared" si="21"/>
        <v>266.78044689277652</v>
      </c>
      <c r="U66" s="52">
        <f t="shared" si="24"/>
        <v>224.07562139415683</v>
      </c>
      <c r="V66" s="52">
        <f t="shared" si="23"/>
        <v>333.78699568485939</v>
      </c>
    </row>
    <row r="67" spans="1:22" x14ac:dyDescent="0.3">
      <c r="A67" s="45">
        <f t="shared" si="2"/>
        <v>44388</v>
      </c>
      <c r="B67" s="53">
        <v>545.00335503266081</v>
      </c>
      <c r="C67" s="54">
        <v>405.91775550649106</v>
      </c>
      <c r="D67" s="54">
        <v>297.21430552004205</v>
      </c>
      <c r="E67" s="54">
        <v>374.21712306143826</v>
      </c>
      <c r="F67" s="54">
        <v>357.29309861813476</v>
      </c>
      <c r="G67" s="54">
        <v>321.02533109056543</v>
      </c>
      <c r="H67" s="54">
        <v>451.27168739723123</v>
      </c>
      <c r="I67" s="54">
        <v>282.98084525526167</v>
      </c>
      <c r="J67" s="55">
        <v>267.01491872630305</v>
      </c>
      <c r="K67" s="55">
        <v>351.11644065217007</v>
      </c>
      <c r="L67" s="54"/>
      <c r="M67" s="53">
        <f t="shared" si="14"/>
        <v>439.26092019913591</v>
      </c>
      <c r="N67" s="54">
        <f t="shared" si="15"/>
        <v>405.94777360936126</v>
      </c>
      <c r="O67" s="54">
        <f t="shared" si="16"/>
        <v>326.85308494046933</v>
      </c>
      <c r="P67" s="54">
        <f t="shared" si="17"/>
        <v>430.64133434340727</v>
      </c>
      <c r="Q67" s="54">
        <f t="shared" si="18"/>
        <v>312.72718342067145</v>
      </c>
      <c r="R67" s="54">
        <f t="shared" si="19"/>
        <v>345.89849561653574</v>
      </c>
      <c r="S67" s="54">
        <f t="shared" si="20"/>
        <v>422.13241946617603</v>
      </c>
      <c r="T67" s="54">
        <f t="shared" si="21"/>
        <v>290.46305004577823</v>
      </c>
      <c r="U67" s="52">
        <f t="shared" si="24"/>
        <v>235.17997244359668</v>
      </c>
      <c r="V67" s="52">
        <f t="shared" si="23"/>
        <v>351.11644065217007</v>
      </c>
    </row>
    <row r="68" spans="1:22" x14ac:dyDescent="0.3">
      <c r="A68" s="45">
        <f t="shared" si="2"/>
        <v>44395</v>
      </c>
      <c r="B68" s="53">
        <v>555.5763965773142</v>
      </c>
      <c r="C68" s="54">
        <v>420.03095587071653</v>
      </c>
      <c r="D68" s="54">
        <v>315.15272996248996</v>
      </c>
      <c r="E68" s="54">
        <v>384.83339890080759</v>
      </c>
      <c r="F68" s="54">
        <v>385.4371932437972</v>
      </c>
      <c r="G68" s="54">
        <v>343.45864170224786</v>
      </c>
      <c r="H68" s="54">
        <v>467.88846292017371</v>
      </c>
      <c r="I68" s="54">
        <v>307.46331471254035</v>
      </c>
      <c r="J68" s="55">
        <v>282.27953045264309</v>
      </c>
      <c r="K68" s="55">
        <v>368.1210330686182</v>
      </c>
      <c r="L68" s="54"/>
      <c r="M68" s="53">
        <f t="shared" si="14"/>
        <v>447.78256307586611</v>
      </c>
      <c r="N68" s="54">
        <f t="shared" si="15"/>
        <v>420.06201766161121</v>
      </c>
      <c r="O68" s="54">
        <f t="shared" si="16"/>
        <v>346.58036340281183</v>
      </c>
      <c r="P68" s="54">
        <f t="shared" si="17"/>
        <v>442.85832525986274</v>
      </c>
      <c r="Q68" s="54">
        <f t="shared" si="18"/>
        <v>337.36080628170242</v>
      </c>
      <c r="R68" s="54">
        <f t="shared" si="19"/>
        <v>370.06994765092469</v>
      </c>
      <c r="S68" s="54">
        <f t="shared" si="20"/>
        <v>437.6762256723286</v>
      </c>
      <c r="T68" s="54">
        <f t="shared" si="21"/>
        <v>315.59285254106413</v>
      </c>
      <c r="U68" s="52">
        <f t="shared" si="24"/>
        <v>248.62465554328006</v>
      </c>
      <c r="V68" s="52">
        <f t="shared" si="23"/>
        <v>368.1210330686182</v>
      </c>
    </row>
    <row r="69" spans="1:22" x14ac:dyDescent="0.3">
      <c r="A69" s="45">
        <f t="shared" si="2"/>
        <v>44402</v>
      </c>
      <c r="B69" s="53">
        <v>563.22796633798293</v>
      </c>
      <c r="C69" s="54">
        <v>435.70985596863704</v>
      </c>
      <c r="D69" s="54">
        <v>328.92064924313831</v>
      </c>
      <c r="E69" s="54">
        <v>396.81883311458324</v>
      </c>
      <c r="F69" s="54">
        <v>409.01814668921156</v>
      </c>
      <c r="G69" s="54">
        <v>362.83684384990187</v>
      </c>
      <c r="H69" s="54">
        <v>483.14901044448749</v>
      </c>
      <c r="I69" s="54">
        <v>324.22942366209793</v>
      </c>
      <c r="J69" s="55">
        <v>300.06687828614827</v>
      </c>
      <c r="K69" s="55">
        <v>383.09979876323666</v>
      </c>
      <c r="L69" s="54"/>
      <c r="M69" s="53">
        <f t="shared" si="14"/>
        <v>453.94956286220287</v>
      </c>
      <c r="N69" s="54">
        <f t="shared" si="15"/>
        <v>435.7420772329217</v>
      </c>
      <c r="O69" s="54">
        <f t="shared" si="16"/>
        <v>361.72124594619208</v>
      </c>
      <c r="P69" s="54">
        <f t="shared" si="17"/>
        <v>456.65091534841963</v>
      </c>
      <c r="Q69" s="54">
        <f t="shared" si="18"/>
        <v>358.00045810223753</v>
      </c>
      <c r="R69" s="54">
        <f t="shared" si="19"/>
        <v>390.94958025766022</v>
      </c>
      <c r="S69" s="54">
        <f t="shared" si="20"/>
        <v>451.95137749045409</v>
      </c>
      <c r="T69" s="54">
        <f t="shared" si="21"/>
        <v>332.80226874199252</v>
      </c>
      <c r="U69" s="52">
        <f t="shared" si="24"/>
        <v>264.29130066289724</v>
      </c>
      <c r="V69" s="52">
        <f t="shared" si="23"/>
        <v>383.09979876323666</v>
      </c>
    </row>
    <row r="70" spans="1:22" x14ac:dyDescent="0.3">
      <c r="A70" s="45">
        <f t="shared" ref="A70:A92" si="25">A69+7</f>
        <v>44409</v>
      </c>
      <c r="B70" s="53">
        <v>572.3910940400466</v>
      </c>
      <c r="C70" s="54">
        <v>446.83388116067971</v>
      </c>
      <c r="D70" s="54">
        <v>337.12827186077527</v>
      </c>
      <c r="E70" s="54">
        <v>407.0969058267836</v>
      </c>
      <c r="F70" s="54">
        <v>423.60680321138693</v>
      </c>
      <c r="G70" s="54">
        <v>376.82408458717219</v>
      </c>
      <c r="H70" s="54">
        <v>494.76244734113379</v>
      </c>
      <c r="I70" s="54">
        <v>337.34744518115332</v>
      </c>
      <c r="J70" s="55">
        <v>317.93566830652287</v>
      </c>
      <c r="K70" s="55">
        <v>394.59968839455701</v>
      </c>
      <c r="L70" s="54"/>
      <c r="M70" s="53">
        <f t="shared" si="14"/>
        <v>461.33484566669028</v>
      </c>
      <c r="N70" s="54">
        <f t="shared" si="15"/>
        <v>446.86692505991448</v>
      </c>
      <c r="O70" s="54">
        <f t="shared" si="16"/>
        <v>370.7473484008093</v>
      </c>
      <c r="P70" s="54">
        <f t="shared" si="17"/>
        <v>468.47870909299888</v>
      </c>
      <c r="Q70" s="54">
        <f t="shared" si="18"/>
        <v>370.76944099532034</v>
      </c>
      <c r="R70" s="54">
        <f t="shared" si="19"/>
        <v>406.02055771732745</v>
      </c>
      <c r="S70" s="54">
        <f t="shared" si="20"/>
        <v>462.81491790836589</v>
      </c>
      <c r="T70" s="54">
        <f t="shared" si="21"/>
        <v>346.26713961533346</v>
      </c>
      <c r="U70" s="52">
        <f t="shared" si="24"/>
        <v>280.02967799641118</v>
      </c>
      <c r="V70" s="52">
        <f t="shared" si="23"/>
        <v>394.59968839455701</v>
      </c>
    </row>
    <row r="71" spans="1:22" x14ac:dyDescent="0.3">
      <c r="A71" s="45">
        <f t="shared" si="25"/>
        <v>44416</v>
      </c>
      <c r="B71" s="53">
        <v>580.65870591640817</v>
      </c>
      <c r="C71" s="54">
        <v>455.39129410035139</v>
      </c>
      <c r="D71" s="54">
        <v>342.54224237740567</v>
      </c>
      <c r="E71" s="54">
        <v>416.82761164499925</v>
      </c>
      <c r="F71" s="54">
        <v>430.44177589849028</v>
      </c>
      <c r="G71" s="54">
        <v>386.57504040060974</v>
      </c>
      <c r="H71" s="54">
        <v>505.45721033234634</v>
      </c>
      <c r="I71" s="54">
        <v>345.9582306843804</v>
      </c>
      <c r="J71" s="55">
        <v>333.32230517546185</v>
      </c>
      <c r="K71" s="55">
        <v>403.30787614360503</v>
      </c>
      <c r="L71" s="54"/>
      <c r="M71" s="53">
        <f t="shared" si="14"/>
        <v>467.99836207833192</v>
      </c>
      <c r="N71" s="54">
        <f t="shared" si="15"/>
        <v>455.42497083049449</v>
      </c>
      <c r="O71" s="54">
        <f t="shared" si="16"/>
        <v>376.70121041980309</v>
      </c>
      <c r="P71" s="54">
        <f t="shared" si="17"/>
        <v>479.67660432392228</v>
      </c>
      <c r="Q71" s="54">
        <f t="shared" si="18"/>
        <v>376.75187324901333</v>
      </c>
      <c r="R71" s="54">
        <f t="shared" si="19"/>
        <v>416.52702128901313</v>
      </c>
      <c r="S71" s="54">
        <f t="shared" si="20"/>
        <v>472.81910452848479</v>
      </c>
      <c r="T71" s="54">
        <f t="shared" si="21"/>
        <v>355.1056001065416</v>
      </c>
      <c r="U71" s="52">
        <f t="shared" si="24"/>
        <v>293.58183774875027</v>
      </c>
      <c r="V71" s="52">
        <f t="shared" ref="V71:V76" si="26">K71*V$2</f>
        <v>403.30787614360503</v>
      </c>
    </row>
    <row r="72" spans="1:22" x14ac:dyDescent="0.3">
      <c r="A72" s="45">
        <f t="shared" si="25"/>
        <v>44423</v>
      </c>
      <c r="B72" s="53">
        <v>592.4313553651989</v>
      </c>
      <c r="C72" s="54">
        <v>466.86319472777956</v>
      </c>
      <c r="D72" s="54">
        <v>346.16154094452685</v>
      </c>
      <c r="E72" s="54">
        <v>428.81846920347982</v>
      </c>
      <c r="F72" s="54">
        <v>437.29217740926066</v>
      </c>
      <c r="G72" s="54">
        <v>395.56430107491815</v>
      </c>
      <c r="H72" s="54">
        <v>522.53690748976476</v>
      </c>
      <c r="I72" s="54">
        <v>354.91011065947998</v>
      </c>
      <c r="J72" s="55">
        <v>348.04485310301345</v>
      </c>
      <c r="K72" s="55">
        <v>412.52033056762161</v>
      </c>
      <c r="L72" s="54"/>
      <c r="M72" s="53">
        <f t="shared" ref="M72" si="27">B72*M$2</f>
        <v>477.48686298810662</v>
      </c>
      <c r="N72" s="54">
        <f t="shared" ref="N72" si="28">C72*N$2</f>
        <v>466.89771981867676</v>
      </c>
      <c r="O72" s="54">
        <f t="shared" ref="O72" si="29">D72*O$2</f>
        <v>380.68143236744555</v>
      </c>
      <c r="P72" s="54">
        <f t="shared" ref="P72" si="30">E72*P$2</f>
        <v>493.47543548552579</v>
      </c>
      <c r="Q72" s="54">
        <f t="shared" ref="Q72" si="31">F72*Q$2</f>
        <v>382.74780985693974</v>
      </c>
      <c r="R72" s="54">
        <f t="shared" ref="R72" si="32">G72*R$2</f>
        <v>426.21277329302234</v>
      </c>
      <c r="S72" s="54">
        <f t="shared" ref="S72" si="33">H72*S$2</f>
        <v>488.79594084718809</v>
      </c>
      <c r="T72" s="54">
        <f t="shared" ref="T72" si="34">I72*T$2</f>
        <v>364.29417383797443</v>
      </c>
      <c r="U72" s="52">
        <f t="shared" ref="U72" si="35">J72*U$2</f>
        <v>306.54908479403696</v>
      </c>
      <c r="V72" s="52">
        <f t="shared" si="26"/>
        <v>412.52033056762161</v>
      </c>
    </row>
    <row r="73" spans="1:22" x14ac:dyDescent="0.3">
      <c r="A73" s="45">
        <f t="shared" si="25"/>
        <v>44430</v>
      </c>
      <c r="B73" s="53">
        <v>605.67405917792917</v>
      </c>
      <c r="C73" s="54">
        <v>476.82648816908977</v>
      </c>
      <c r="D73" s="54">
        <v>348.54540726848063</v>
      </c>
      <c r="E73" s="54">
        <v>439.60062331637829</v>
      </c>
      <c r="F73" s="54">
        <v>442.09200072833823</v>
      </c>
      <c r="G73" s="54">
        <v>406.00883706604998</v>
      </c>
      <c r="H73" s="54">
        <v>536.41230423346576</v>
      </c>
      <c r="I73" s="54">
        <v>361.27287946141553</v>
      </c>
      <c r="J73" s="55">
        <v>359.84166340796185</v>
      </c>
      <c r="K73" s="55">
        <v>420.59413105031882</v>
      </c>
      <c r="L73" s="54"/>
      <c r="M73" s="53">
        <f t="shared" ref="M73" si="36">B73*M$2</f>
        <v>488.16019592998532</v>
      </c>
      <c r="N73" s="54">
        <f t="shared" ref="N73" si="37">C73*N$2</f>
        <v>476.86175005743763</v>
      </c>
      <c r="O73" s="54">
        <f t="shared" ref="O73" si="38">D73*O$2</f>
        <v>383.30302240399055</v>
      </c>
      <c r="P73" s="54">
        <f t="shared" ref="P73" si="39">E73*P$2</f>
        <v>505.88331569231298</v>
      </c>
      <c r="Q73" s="54">
        <f t="shared" ref="Q73" si="40">F73*Q$2</f>
        <v>386.94894117824816</v>
      </c>
      <c r="R73" s="54">
        <f t="shared" ref="R73" si="41">G73*R$2</f>
        <v>437.46655589787872</v>
      </c>
      <c r="S73" s="54">
        <f t="shared" ref="S73" si="42">H73*S$2</f>
        <v>501.77538308132</v>
      </c>
      <c r="T73" s="54">
        <f t="shared" ref="T73" si="43">I73*T$2</f>
        <v>370.82517854707129</v>
      </c>
      <c r="U73" s="52">
        <f t="shared" ref="U73" si="44">J73*U$2</f>
        <v>316.93941629938593</v>
      </c>
      <c r="V73" s="52">
        <f t="shared" si="26"/>
        <v>420.59413105031882</v>
      </c>
    </row>
    <row r="74" spans="1:22" x14ac:dyDescent="0.3">
      <c r="A74" s="45">
        <f t="shared" si="25"/>
        <v>44437</v>
      </c>
      <c r="B74" s="53">
        <v>618.78859311475367</v>
      </c>
      <c r="C74" s="54">
        <v>486.98795931336906</v>
      </c>
      <c r="D74" s="54">
        <v>350.75622177123222</v>
      </c>
      <c r="E74" s="54">
        <v>450.80510967306492</v>
      </c>
      <c r="F74" s="54">
        <v>446.85461676104165</v>
      </c>
      <c r="G74" s="54">
        <v>412.27803486657314</v>
      </c>
      <c r="H74" s="54">
        <v>551.82151220941159</v>
      </c>
      <c r="I74" s="54">
        <v>368.16572009794362</v>
      </c>
      <c r="J74" s="55">
        <v>370.81609959401226</v>
      </c>
      <c r="K74" s="55">
        <v>428.32656948820244</v>
      </c>
      <c r="L74" s="54"/>
      <c r="M74" s="53">
        <f t="shared" ref="M74" si="45">B74*M$2</f>
        <v>498.73022672314823</v>
      </c>
      <c r="N74" s="54">
        <f t="shared" ref="N74" si="46">C74*N$2</f>
        <v>487.02397265464549</v>
      </c>
      <c r="O74" s="54">
        <f t="shared" ref="O74" si="47">D74*O$2</f>
        <v>385.73430356049852</v>
      </c>
      <c r="P74" s="54">
        <f t="shared" ref="P74" si="48">E74*P$2</f>
        <v>518.77720712037535</v>
      </c>
      <c r="Q74" s="54">
        <f t="shared" ref="Q74" si="49">F74*Q$2</f>
        <v>391.11750615580263</v>
      </c>
      <c r="R74" s="54">
        <f t="shared" ref="R74" si="50">G74*R$2</f>
        <v>444.2214935240055</v>
      </c>
      <c r="S74" s="54">
        <f t="shared" ref="S74" si="51">H74*S$2</f>
        <v>516.18959612991694</v>
      </c>
      <c r="T74" s="54">
        <f t="shared" ref="T74" si="52">I74*T$2</f>
        <v>377.90027054829642</v>
      </c>
      <c r="U74" s="52">
        <f t="shared" ref="U74" si="53">J74*U$2</f>
        <v>326.60542152535197</v>
      </c>
      <c r="V74" s="52">
        <f t="shared" si="26"/>
        <v>428.32656948820244</v>
      </c>
    </row>
    <row r="75" spans="1:22" x14ac:dyDescent="0.3">
      <c r="A75" s="45">
        <f t="shared" si="25"/>
        <v>44444</v>
      </c>
      <c r="B75" s="53">
        <v>630.5066237288861</v>
      </c>
      <c r="C75" s="54">
        <v>493.27640331024145</v>
      </c>
      <c r="D75" s="54">
        <v>351.78326603663817</v>
      </c>
      <c r="E75" s="54">
        <v>458.87698264178402</v>
      </c>
      <c r="F75" s="54">
        <v>449.26016336609268</v>
      </c>
      <c r="G75" s="54">
        <v>417.67025239782043</v>
      </c>
      <c r="H75" s="54">
        <v>564.38653236075072</v>
      </c>
      <c r="I75" s="54">
        <v>371.73877277297055</v>
      </c>
      <c r="J75" s="55">
        <v>378.68383318967108</v>
      </c>
      <c r="K75" s="55">
        <v>433.84842130519684</v>
      </c>
      <c r="L75" s="54"/>
      <c r="M75" s="53">
        <f t="shared" ref="M75" si="54">B75*M$2</f>
        <v>508.17470603314626</v>
      </c>
      <c r="N75" s="54">
        <f t="shared" ref="N75" si="55">C75*N$2</f>
        <v>493.3128816894627</v>
      </c>
      <c r="O75" s="54">
        <f t="shared" ref="O75" si="56">D75*O$2</f>
        <v>386.86376664583349</v>
      </c>
      <c r="P75" s="54">
        <f t="shared" ref="P75" si="57">E75*P$2</f>
        <v>528.06615177758965</v>
      </c>
      <c r="Q75" s="54">
        <f t="shared" ref="Q75" si="58">F75*Q$2</f>
        <v>393.22300390343418</v>
      </c>
      <c r="R75" s="54">
        <f t="shared" ref="R75" si="59">G75*R$2</f>
        <v>450.03150211665877</v>
      </c>
      <c r="S75" s="54">
        <f t="shared" ref="S75" si="60">H75*S$2</f>
        <v>527.94327469042696</v>
      </c>
      <c r="T75" s="54">
        <f t="shared" ref="T75" si="61">I75*T$2</f>
        <v>381.56779715076442</v>
      </c>
      <c r="U75" s="52">
        <f t="shared" ref="U75" si="62">J75*U$2</f>
        <v>333.53512185463296</v>
      </c>
      <c r="V75" s="52">
        <f t="shared" si="26"/>
        <v>433.84842130519684</v>
      </c>
    </row>
    <row r="76" spans="1:22" x14ac:dyDescent="0.3">
      <c r="A76" s="45">
        <f t="shared" si="25"/>
        <v>44451</v>
      </c>
      <c r="B76" s="53">
        <v>637.62796893315794</v>
      </c>
      <c r="C76" s="54">
        <v>498.0047347390074</v>
      </c>
      <c r="D76" s="54">
        <v>353.12396032421577</v>
      </c>
      <c r="E76" s="54">
        <v>463.72355884465753</v>
      </c>
      <c r="F76" s="54">
        <v>452.93537888244055</v>
      </c>
      <c r="G76" s="54">
        <v>421.35151880390976</v>
      </c>
      <c r="H76" s="54">
        <v>574.93887706438034</v>
      </c>
      <c r="I76" s="54">
        <v>373.57682555784862</v>
      </c>
      <c r="J76" s="55">
        <v>383.11567391223122</v>
      </c>
      <c r="K76" s="55">
        <v>437.67075146953357</v>
      </c>
      <c r="L76" s="54"/>
      <c r="M76" s="53">
        <f t="shared" ref="M76" si="63">B76*M$2</f>
        <v>513.91435629143996</v>
      </c>
      <c r="N76" s="54">
        <f t="shared" ref="N76" si="64">C76*N$2</f>
        <v>498.04156278398557</v>
      </c>
      <c r="O76" s="54">
        <f t="shared" ref="O76" si="65">D76*O$2</f>
        <v>388.3381575338833</v>
      </c>
      <c r="P76" s="54">
        <f t="shared" ref="P76" si="66">E76*P$2</f>
        <v>533.64349154742104</v>
      </c>
      <c r="Q76" s="54">
        <f t="shared" ref="Q76" si="67">F76*Q$2</f>
        <v>396.4398021045094</v>
      </c>
      <c r="R76" s="54">
        <f t="shared" ref="R76" si="68">G76*R$2</f>
        <v>453.99799444143656</v>
      </c>
      <c r="S76" s="54">
        <f t="shared" ref="S76" si="69">H76*S$2</f>
        <v>537.81423917852965</v>
      </c>
      <c r="T76" s="54">
        <f t="shared" ref="T76" si="70">I76*T$2</f>
        <v>383.45444929345354</v>
      </c>
      <c r="U76" s="52">
        <f t="shared" ref="U76" si="71">J76*U$2</f>
        <v>337.43857483013682</v>
      </c>
      <c r="V76" s="52">
        <f t="shared" si="26"/>
        <v>437.67075146953357</v>
      </c>
    </row>
    <row r="77" spans="1:22" x14ac:dyDescent="0.3">
      <c r="A77" s="45">
        <f t="shared" si="25"/>
        <v>44458</v>
      </c>
      <c r="B77" s="53">
        <v>644.71378883250588</v>
      </c>
      <c r="C77" s="54">
        <v>502.2232562802983</v>
      </c>
      <c r="D77" s="54">
        <v>354.02830103936338</v>
      </c>
      <c r="E77" s="54">
        <v>467.95487712205363</v>
      </c>
      <c r="F77" s="54">
        <v>456.07888095047275</v>
      </c>
      <c r="G77" s="54">
        <v>424.01470570845771</v>
      </c>
      <c r="H77" s="54">
        <v>586.15482211778726</v>
      </c>
      <c r="I77" s="54">
        <v>374.65345334233768</v>
      </c>
      <c r="J77" s="55">
        <v>386.58554504194575</v>
      </c>
      <c r="K77" s="55">
        <v>440.94385158692421</v>
      </c>
      <c r="L77" s="54"/>
      <c r="M77" s="53">
        <f t="shared" ref="M77" si="72">B77*M$2</f>
        <v>519.62537392208628</v>
      </c>
      <c r="N77" s="54">
        <f t="shared" ref="N77" si="73">C77*N$2</f>
        <v>502.2603962899833</v>
      </c>
      <c r="O77" s="54">
        <f t="shared" ref="O77" si="74">D77*O$2</f>
        <v>389.33268083607118</v>
      </c>
      <c r="P77" s="54">
        <f t="shared" ref="P77" si="75">E77*P$2</f>
        <v>538.51280520710179</v>
      </c>
      <c r="Q77" s="54">
        <f t="shared" ref="Q77" si="76">F77*Q$2</f>
        <v>399.19120858735175</v>
      </c>
      <c r="R77" s="54">
        <f t="shared" ref="R77" si="77">G77*R$2</f>
        <v>456.86752607839304</v>
      </c>
      <c r="S77" s="54">
        <f t="shared" ref="S77" si="78">H77*S$2</f>
        <v>548.30595437852787</v>
      </c>
      <c r="T77" s="54">
        <f t="shared" ref="T77" si="79">I77*T$2</f>
        <v>384.55954384416293</v>
      </c>
      <c r="U77" s="52">
        <f t="shared" ref="U77" si="80">J77*U$2</f>
        <v>340.49474937110153</v>
      </c>
      <c r="V77" s="52">
        <f t="shared" ref="V77" si="81">K77*V$2</f>
        <v>440.94385158692421</v>
      </c>
    </row>
    <row r="78" spans="1:22" x14ac:dyDescent="0.3">
      <c r="A78" s="45">
        <f t="shared" si="25"/>
        <v>44465</v>
      </c>
      <c r="B78" s="53">
        <v>648.7741060137738</v>
      </c>
      <c r="C78" s="54">
        <v>504.67761277301838</v>
      </c>
      <c r="D78" s="54">
        <v>355.2292097540236</v>
      </c>
      <c r="E78" s="54">
        <v>470.69986375248595</v>
      </c>
      <c r="F78" s="54">
        <v>459.81389704424754</v>
      </c>
      <c r="G78" s="54">
        <v>426.10258407700547</v>
      </c>
      <c r="H78" s="54">
        <v>594.39807270864401</v>
      </c>
      <c r="I78" s="54">
        <v>376.49594845269428</v>
      </c>
      <c r="J78" s="55">
        <v>388.81136547364923</v>
      </c>
      <c r="K78" s="55">
        <v>443.44596530817319</v>
      </c>
      <c r="L78" s="54"/>
      <c r="M78" s="53">
        <f t="shared" ref="M78" si="82">B78*M$2</f>
        <v>522.89790177879502</v>
      </c>
      <c r="N78" s="54">
        <f t="shared" ref="N78" si="83">C78*N$2</f>
        <v>504.7149342852976</v>
      </c>
      <c r="O78" s="54">
        <f t="shared" ref="O78" si="84">D78*O$2</f>
        <v>390.65334646631999</v>
      </c>
      <c r="P78" s="54">
        <f t="shared" ref="P78" si="85">E78*P$2</f>
        <v>541.6716791132809</v>
      </c>
      <c r="Q78" s="54">
        <f t="shared" ref="Q78" si="86">F78*Q$2</f>
        <v>402.46034831480404</v>
      </c>
      <c r="R78" s="54">
        <f t="shared" ref="R78" si="87">G78*R$2</f>
        <v>459.11717405557164</v>
      </c>
      <c r="S78" s="54">
        <f t="shared" ref="S78" si="88">H78*S$2</f>
        <v>556.01692631265075</v>
      </c>
      <c r="T78" s="54">
        <f t="shared" ref="T78" si="89">I78*T$2</f>
        <v>386.45075577041843</v>
      </c>
      <c r="U78" s="52">
        <f t="shared" ref="U78" si="90">J78*U$2</f>
        <v>342.45519558994744</v>
      </c>
      <c r="V78" s="52">
        <f t="shared" ref="V78" si="91">K78*V$2</f>
        <v>443.44596530817319</v>
      </c>
    </row>
    <row r="79" spans="1:22" x14ac:dyDescent="0.3">
      <c r="A79" s="45">
        <f t="shared" si="25"/>
        <v>44472</v>
      </c>
      <c r="B79" s="53">
        <v>653.6251315580522</v>
      </c>
      <c r="C79" s="54">
        <v>506.97118178052165</v>
      </c>
      <c r="D79" s="54">
        <v>355.87858558515927</v>
      </c>
      <c r="E79" s="54">
        <v>472.03658077858285</v>
      </c>
      <c r="F79" s="54">
        <v>462.22596239336281</v>
      </c>
      <c r="G79" s="54">
        <v>427.51512090809683</v>
      </c>
      <c r="H79" s="54">
        <v>600.17822265589132</v>
      </c>
      <c r="I79" s="54">
        <v>377.37815544430259</v>
      </c>
      <c r="J79" s="55">
        <v>390.61101095180362</v>
      </c>
      <c r="K79" s="55">
        <v>445.26234445162788</v>
      </c>
      <c r="L79" s="54"/>
      <c r="M79" s="53">
        <f t="shared" ref="M79" si="92">B79*M$2</f>
        <v>526.80772347954689</v>
      </c>
      <c r="N79" s="54">
        <f t="shared" ref="N79" si="93">C79*N$2</f>
        <v>507.00867290496859</v>
      </c>
      <c r="O79" s="54">
        <f t="shared" ref="O79" si="94">D79*O$2</f>
        <v>391.36747929825447</v>
      </c>
      <c r="P79" s="54">
        <f t="shared" ref="P79" si="95">E79*P$2</f>
        <v>543.20994545194719</v>
      </c>
      <c r="Q79" s="54">
        <f t="shared" ref="Q79" si="96">F79*Q$2</f>
        <v>404.57155170992365</v>
      </c>
      <c r="R79" s="54">
        <f t="shared" ref="R79" si="97">G79*R$2</f>
        <v>460.63915477658708</v>
      </c>
      <c r="S79" s="54">
        <f t="shared" ref="S79" si="98">H79*S$2</f>
        <v>561.42384358721267</v>
      </c>
      <c r="T79" s="54">
        <f t="shared" ref="T79" si="99">I79*T$2</f>
        <v>387.35628891109127</v>
      </c>
      <c r="U79" s="52">
        <f t="shared" ref="U79" si="100">J79*U$2</f>
        <v>344.04027771187344</v>
      </c>
      <c r="V79" s="52">
        <f t="shared" ref="V79" si="101">K79*V$2</f>
        <v>445.26234445162788</v>
      </c>
    </row>
    <row r="80" spans="1:22" x14ac:dyDescent="0.3">
      <c r="A80" s="45">
        <f t="shared" si="25"/>
        <v>44479</v>
      </c>
      <c r="B80" s="53">
        <v>658.2473507994099</v>
      </c>
      <c r="C80" s="54">
        <v>509.51967461598804</v>
      </c>
      <c r="D80" s="54">
        <v>356.36867791624968</v>
      </c>
      <c r="E80" s="54">
        <v>474.78086246183182</v>
      </c>
      <c r="F80" s="54">
        <v>466.64757762045679</v>
      </c>
      <c r="G80" s="54">
        <v>429.42850004160249</v>
      </c>
      <c r="H80" s="54">
        <v>605.8079000496665</v>
      </c>
      <c r="I80" s="54">
        <v>378.05662184023254</v>
      </c>
      <c r="J80" s="55">
        <v>391.05492437925153</v>
      </c>
      <c r="K80" s="55">
        <v>447.35728433814364</v>
      </c>
      <c r="L80" s="54"/>
      <c r="M80" s="53">
        <f t="shared" ref="M80" si="102">B80*M$2</f>
        <v>530.53313224735018</v>
      </c>
      <c r="N80" s="54">
        <f t="shared" ref="N80" si="103">C80*N$2</f>
        <v>509.55735420452419</v>
      </c>
      <c r="O80" s="54">
        <f t="shared" ref="O80" si="104">D80*O$2</f>
        <v>391.90644457464748</v>
      </c>
      <c r="P80" s="54">
        <f t="shared" ref="P80" si="105">E80*P$2</f>
        <v>546.36800811947103</v>
      </c>
      <c r="Q80" s="54">
        <f t="shared" ref="Q80" si="106">F80*Q$2</f>
        <v>408.44164962529624</v>
      </c>
      <c r="R80" s="54">
        <f t="shared" ref="R80" si="107">G80*R$2</f>
        <v>462.70078325174615</v>
      </c>
      <c r="S80" s="54">
        <f t="shared" ref="S80" si="108">H80*S$2</f>
        <v>566.69000453950946</v>
      </c>
      <c r="T80" s="54">
        <f t="shared" ref="T80" si="109">I80*T$2</f>
        <v>388.05269441704564</v>
      </c>
      <c r="U80" s="52">
        <f t="shared" ref="U80" si="110">J80*U$2</f>
        <v>344.43126540699006</v>
      </c>
      <c r="V80" s="52">
        <f t="shared" ref="V80" si="111">K80*V$2</f>
        <v>447.35728433814364</v>
      </c>
    </row>
    <row r="81" spans="1:22" x14ac:dyDescent="0.3">
      <c r="A81" s="45">
        <f t="shared" si="25"/>
        <v>44486</v>
      </c>
      <c r="B81" s="53">
        <v>659.80998371740179</v>
      </c>
      <c r="C81" s="54">
        <v>512.61899837710826</v>
      </c>
      <c r="D81" s="54">
        <v>356.80070029707963</v>
      </c>
      <c r="E81" s="54">
        <v>477.56850149747635</v>
      </c>
      <c r="F81" s="54">
        <v>471.2787502445675</v>
      </c>
      <c r="G81" s="54">
        <v>432.2669957803891</v>
      </c>
      <c r="H81" s="54">
        <v>614.26135251281778</v>
      </c>
      <c r="I81" s="54">
        <v>378.73479972598238</v>
      </c>
      <c r="J81" s="55">
        <v>392.53726046023013</v>
      </c>
      <c r="K81" s="55">
        <v>449.40821839587153</v>
      </c>
      <c r="L81" s="54"/>
      <c r="M81" s="53">
        <f t="shared" ref="M81" si="112">B81*M$2</f>
        <v>531.79258059230483</v>
      </c>
      <c r="N81" s="54">
        <f t="shared" ref="N81" si="113">C81*N$2</f>
        <v>512.65690716433858</v>
      </c>
      <c r="O81" s="54">
        <f t="shared" ref="O81" si="114">D81*O$2</f>
        <v>392.38154905419304</v>
      </c>
      <c r="P81" s="54">
        <f t="shared" ref="P81" si="115">E81*P$2</f>
        <v>549.57596553242092</v>
      </c>
      <c r="Q81" s="54">
        <f t="shared" ref="Q81" si="116">F81*Q$2</f>
        <v>412.49516640542572</v>
      </c>
      <c r="R81" s="54">
        <f t="shared" ref="R81" si="117">G81*R$2</f>
        <v>465.75920671797178</v>
      </c>
      <c r="S81" s="54">
        <f t="shared" ref="S81" si="118">H81*S$2</f>
        <v>574.59760530589926</v>
      </c>
      <c r="T81" s="54">
        <f t="shared" ref="T81" si="119">I81*T$2</f>
        <v>388.74880378441571</v>
      </c>
      <c r="U81" s="52">
        <f t="shared" ref="U81" si="120">J81*U$2</f>
        <v>345.73686945465766</v>
      </c>
      <c r="V81" s="52">
        <f t="shared" ref="V81" si="121">K81*V$2</f>
        <v>449.40821839587153</v>
      </c>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2021-10-27T15:00:49Z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