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2_29 Mar\"/>
    </mc:Choice>
  </mc:AlternateContent>
  <xr:revisionPtr revIDLastSave="20" documentId="8_{DF4EF08C-EBDB-4B10-9235-13B89703A0B4}" xr6:coauthVersionLast="33" xr6:coauthVersionMax="47" xr10:uidLastSave="{65824513-64F9-4229-A133-7F4884FB2368}"/>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3" i="7" l="1"/>
  <c r="O103" i="7"/>
  <c r="T103" i="7"/>
  <c r="V103" i="7"/>
  <c r="M103" i="7"/>
  <c r="P103" i="7"/>
  <c r="Q103" i="7"/>
  <c r="R103" i="7"/>
  <c r="S103" i="7"/>
  <c r="U103" i="7"/>
  <c r="D120" i="3"/>
  <c r="E120" i="3"/>
  <c r="F120" i="3"/>
  <c r="G120" i="3"/>
  <c r="H120" i="3"/>
  <c r="I120" i="3"/>
  <c r="J120" i="3"/>
  <c r="C120" i="3"/>
  <c r="D120" i="1"/>
  <c r="E120" i="1"/>
  <c r="F120" i="1"/>
  <c r="G120" i="1"/>
  <c r="H120" i="1"/>
  <c r="I120" i="1"/>
  <c r="J120" i="1"/>
  <c r="K120" i="1"/>
  <c r="L120" i="1"/>
  <c r="C120" i="1"/>
  <c r="D120" i="2"/>
  <c r="E120" i="2"/>
  <c r="C120" i="2"/>
  <c r="O102" i="7"/>
  <c r="S100" i="7"/>
  <c r="U99" i="7"/>
  <c r="M99" i="7"/>
  <c r="Q97" i="7"/>
  <c r="S96" i="7"/>
  <c r="U95" i="7"/>
  <c r="M95" i="7"/>
  <c r="O94" i="7"/>
  <c r="N102" i="7"/>
  <c r="T102" i="7"/>
  <c r="V102" i="7"/>
  <c r="M102" i="7"/>
  <c r="P102" i="7"/>
  <c r="Q102" i="7"/>
  <c r="R102" i="7"/>
  <c r="S102" i="7"/>
  <c r="U102" i="7"/>
  <c r="O101" i="7"/>
  <c r="Q100" i="7"/>
  <c r="S99" i="7"/>
  <c r="U98" i="7"/>
  <c r="M98" i="7"/>
  <c r="O97" i="7"/>
  <c r="Q96" i="7"/>
  <c r="S95" i="7"/>
  <c r="U94" i="7"/>
  <c r="M94" i="7"/>
  <c r="N101" i="7"/>
  <c r="T101" i="7"/>
  <c r="V101" i="7"/>
  <c r="M101" i="7"/>
  <c r="P101" i="7"/>
  <c r="Q101" i="7"/>
  <c r="R101" i="7"/>
  <c r="S101" i="7"/>
  <c r="U101" i="7"/>
  <c r="O100" i="7"/>
  <c r="Q99" i="7"/>
  <c r="S98" i="7"/>
  <c r="U97" i="7"/>
  <c r="M97" i="7"/>
  <c r="Q95" i="7"/>
  <c r="S94" i="7"/>
  <c r="N100" i="7"/>
  <c r="T100" i="7"/>
  <c r="V100" i="7"/>
  <c r="M100" i="7"/>
  <c r="P100" i="7"/>
  <c r="R100" i="7"/>
  <c r="U100" i="7"/>
  <c r="Q98" i="7"/>
  <c r="S97" i="7"/>
  <c r="U96" i="7"/>
  <c r="O95" i="7"/>
  <c r="Q94" i="7"/>
  <c r="N99" i="7"/>
  <c r="O99" i="7"/>
  <c r="T99" i="7"/>
  <c r="V99" i="7"/>
  <c r="P99" i="7"/>
  <c r="R99" i="7"/>
  <c r="O98" i="7"/>
  <c r="N98" i="7"/>
  <c r="R98" i="7"/>
  <c r="V98" i="7"/>
  <c r="P98" i="7"/>
  <c r="T98" i="7"/>
  <c r="N97" i="7"/>
  <c r="T97" i="7"/>
  <c r="V97" i="7"/>
  <c r="P97" i="7"/>
  <c r="R97" i="7"/>
  <c r="O96" i="7"/>
  <c r="N96" i="7"/>
  <c r="R96" i="7"/>
  <c r="V96" i="7"/>
  <c r="M96" i="7"/>
  <c r="P96" i="7"/>
  <c r="T96" i="7"/>
  <c r="R95" i="7"/>
  <c r="T95" i="7"/>
  <c r="N95" i="7"/>
  <c r="P95" i="7"/>
  <c r="V95" i="7"/>
  <c r="N94" i="7"/>
  <c r="T94" i="7"/>
  <c r="V94" i="7"/>
  <c r="P94" i="7"/>
  <c r="R9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N49" i="7"/>
  <c r="P52" i="7"/>
  <c r="V23" i="7"/>
  <c r="I2" i="5" l="1"/>
  <c r="U52" i="7"/>
  <c r="M49" i="7"/>
  <c r="N50" i="7"/>
  <c r="E2" i="5"/>
  <c r="S52" i="7"/>
  <c r="T53" i="7"/>
  <c r="R52" i="7"/>
  <c r="P53" i="7"/>
  <c r="O52" i="7"/>
  <c r="V24" i="7"/>
  <c r="T54" i="7" l="1"/>
  <c r="M50" i="7"/>
  <c r="P54" i="7"/>
  <c r="D2" i="5"/>
  <c r="F2" i="5"/>
  <c r="V25" i="7"/>
  <c r="P55" i="7" l="1"/>
  <c r="T55" i="7"/>
  <c r="O53" i="7"/>
  <c r="Q53" i="7"/>
  <c r="G2" i="5"/>
  <c r="V26" i="7"/>
  <c r="H2" i="5" l="1"/>
  <c r="J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Q73" i="7"/>
  <c r="S72" i="7"/>
  <c r="N67" i="7"/>
  <c r="U72" i="7"/>
  <c r="O73" i="7"/>
  <c r="R72" i="7"/>
  <c r="V46" i="7"/>
  <c r="P76" i="7" l="1"/>
  <c r="T76" i="7"/>
  <c r="O74" i="7"/>
  <c r="Q74" i="7"/>
  <c r="T77" i="7"/>
  <c r="P77" i="7"/>
  <c r="N68" i="7"/>
  <c r="R73" i="7"/>
  <c r="U73" i="7"/>
  <c r="S73" i="7"/>
  <c r="V47" i="7"/>
  <c r="P78" i="7" l="1"/>
  <c r="T78" i="7"/>
  <c r="O75" i="7"/>
  <c r="Q75" i="7"/>
  <c r="U74" i="7"/>
  <c r="R74" i="7"/>
  <c r="S74" i="7"/>
  <c r="N69" i="7"/>
  <c r="V48" i="7"/>
  <c r="O76" i="7" l="1"/>
  <c r="T79" i="7"/>
  <c r="P79" i="7"/>
  <c r="T80" i="7"/>
  <c r="U75" i="7"/>
  <c r="S75" i="7"/>
  <c r="R75" i="7"/>
  <c r="O77" i="7"/>
  <c r="N70" i="7"/>
  <c r="V49" i="7"/>
  <c r="Q77" i="7" l="1"/>
  <c r="Q76" i="7"/>
  <c r="P80" i="7"/>
  <c r="U76" i="7"/>
  <c r="Q78" i="7"/>
  <c r="O78" i="7"/>
  <c r="P81" i="7"/>
  <c r="T81" i="7"/>
  <c r="S76" i="7"/>
  <c r="R76" i="7"/>
  <c r="N71" i="7"/>
  <c r="V50" i="7"/>
  <c r="B2" i="5" l="1"/>
  <c r="Q79" i="7"/>
  <c r="U77" i="7"/>
  <c r="R77" i="7"/>
  <c r="S77" i="7"/>
  <c r="O79" i="7"/>
  <c r="T82" i="7"/>
  <c r="P82" i="7"/>
  <c r="Q80" i="7"/>
  <c r="N72" i="7"/>
  <c r="M56" i="7"/>
  <c r="V51" i="7"/>
  <c r="O80" i="7" l="1"/>
  <c r="U78" i="7"/>
  <c r="U79" i="7"/>
  <c r="S78" i="7"/>
  <c r="R78" i="7"/>
  <c r="P83" i="7"/>
  <c r="T83" i="7"/>
  <c r="Q81" i="7"/>
  <c r="O81" i="7"/>
  <c r="M57" i="7"/>
  <c r="N73" i="7"/>
  <c r="V52" i="7"/>
  <c r="U80" i="7" l="1"/>
  <c r="R79" i="7"/>
  <c r="S79" i="7"/>
  <c r="T84" i="7"/>
  <c r="P84" i="7"/>
  <c r="Q82" i="7"/>
  <c r="O82" i="7"/>
  <c r="U81" i="7"/>
  <c r="N74" i="7"/>
  <c r="M58" i="7"/>
  <c r="V53" i="7"/>
  <c r="P85" i="7" l="1"/>
  <c r="T85" i="7"/>
  <c r="P86" i="7"/>
  <c r="T86" i="7"/>
  <c r="N75" i="7"/>
  <c r="S80" i="7"/>
  <c r="R80" i="7"/>
  <c r="O83" i="7"/>
  <c r="Q83" i="7"/>
  <c r="U82" i="7"/>
  <c r="M59" i="7"/>
  <c r="V54" i="7"/>
  <c r="N76" i="7" l="1"/>
  <c r="T87" i="7"/>
  <c r="P87" i="7"/>
  <c r="S81" i="7"/>
  <c r="R81" i="7"/>
  <c r="Q84" i="7"/>
  <c r="O84" i="7"/>
  <c r="U83" i="7"/>
  <c r="N77" i="7"/>
  <c r="M60" i="7"/>
  <c r="V55" i="7"/>
  <c r="Q85" i="7" l="1"/>
  <c r="O85" i="7"/>
  <c r="P88" i="7"/>
  <c r="T88" i="7"/>
  <c r="O86" i="7"/>
  <c r="Q86" i="7"/>
  <c r="N78" i="7"/>
  <c r="S82" i="7"/>
  <c r="R82" i="7"/>
  <c r="U84" i="7"/>
  <c r="M61" i="7"/>
  <c r="V56" i="7"/>
  <c r="N79" i="7" l="1"/>
  <c r="U85" i="7"/>
  <c r="T89" i="7"/>
  <c r="P89" i="7"/>
  <c r="Q87" i="7"/>
  <c r="O87" i="7"/>
  <c r="U86" i="7"/>
  <c r="R83" i="7"/>
  <c r="S83" i="7"/>
  <c r="N80" i="7"/>
  <c r="M62" i="7"/>
  <c r="V57" i="7"/>
  <c r="P90" i="7" l="1"/>
  <c r="T90" i="7"/>
  <c r="Q88" i="7"/>
  <c r="O88" i="7"/>
  <c r="U87" i="7"/>
  <c r="R84" i="7"/>
  <c r="S84" i="7"/>
  <c r="N81" i="7"/>
  <c r="M63" i="7"/>
  <c r="V58" i="7"/>
  <c r="S85" i="7" l="1"/>
  <c r="R85" i="7"/>
  <c r="T91" i="7"/>
  <c r="P91" i="7"/>
  <c r="O89" i="7"/>
  <c r="Q89" i="7"/>
  <c r="U88" i="7"/>
  <c r="S86" i="7"/>
  <c r="R86" i="7"/>
  <c r="N82" i="7"/>
  <c r="M64" i="7"/>
  <c r="V59" i="7"/>
  <c r="P92" i="7" l="1"/>
  <c r="T92" i="7"/>
  <c r="O90" i="7"/>
  <c r="Q90" i="7"/>
  <c r="U89" i="7"/>
  <c r="R87" i="7"/>
  <c r="S87" i="7"/>
  <c r="N83" i="7"/>
  <c r="M65" i="7"/>
  <c r="V60" i="7"/>
  <c r="T93" i="7" l="1"/>
  <c r="P93" i="7"/>
  <c r="Q91" i="7"/>
  <c r="O91" i="7"/>
  <c r="U90" i="7"/>
  <c r="S88" i="7"/>
  <c r="R88" i="7"/>
  <c r="N84" i="7"/>
  <c r="M66" i="7"/>
  <c r="V61" i="7"/>
  <c r="N85" i="7" l="1"/>
  <c r="O92" i="7"/>
  <c r="Q92" i="7"/>
  <c r="U91" i="7"/>
  <c r="R89" i="7"/>
  <c r="S89" i="7"/>
  <c r="N86" i="7"/>
  <c r="M67" i="7"/>
  <c r="V62" i="7"/>
  <c r="U92" i="7" l="1"/>
  <c r="Q93" i="7"/>
  <c r="O93" i="7"/>
  <c r="R90" i="7"/>
  <c r="S90" i="7"/>
  <c r="N87" i="7"/>
  <c r="M68" i="7"/>
  <c r="V63" i="7"/>
  <c r="U93" i="7" l="1"/>
  <c r="S91" i="7"/>
  <c r="R91" i="7"/>
  <c r="N88" i="7"/>
  <c r="M69" i="7"/>
  <c r="V64" i="7"/>
  <c r="S92" i="7" l="1"/>
  <c r="R92" i="7"/>
  <c r="N89" i="7"/>
  <c r="M70" i="7"/>
  <c r="V65" i="7"/>
  <c r="S93" i="7" l="1"/>
  <c r="R93" i="7"/>
  <c r="N90" i="7"/>
  <c r="M71" i="7"/>
  <c r="V66" i="7"/>
  <c r="N91" i="7" l="1"/>
  <c r="M72" i="7"/>
  <c r="V67" i="7"/>
  <c r="N92" i="7" l="1"/>
  <c r="M73" i="7"/>
  <c r="V68" i="7"/>
  <c r="N93" i="7" l="1"/>
  <c r="M74" i="7"/>
  <c r="V69" i="7"/>
  <c r="M75" i="7" l="1"/>
  <c r="V70" i="7"/>
  <c r="M76" i="7" l="1"/>
  <c r="V71" i="7"/>
  <c r="M77" i="7" l="1"/>
  <c r="V72" i="7"/>
  <c r="M78" i="7" l="1"/>
  <c r="V73" i="7"/>
  <c r="M79" i="7" l="1"/>
  <c r="V74" i="7"/>
  <c r="M80" i="7" l="1"/>
  <c r="V75" i="7"/>
  <c r="M81" i="7" l="1"/>
  <c r="V76" i="7"/>
  <c r="M82" i="7" l="1"/>
  <c r="V77" i="7"/>
  <c r="M83" i="7" l="1"/>
  <c r="V78" i="7"/>
  <c r="M84" i="7" l="1"/>
  <c r="V79" i="7"/>
  <c r="M85" i="7" l="1"/>
  <c r="V80" i="7"/>
  <c r="M86" i="7" l="1"/>
  <c r="V81" i="7"/>
  <c r="M87" i="7" l="1"/>
  <c r="V82" i="7"/>
  <c r="M88" i="7" l="1"/>
  <c r="V83" i="7"/>
  <c r="M89" i="7" l="1"/>
  <c r="V84" i="7"/>
  <c r="M90" i="7" l="1"/>
  <c r="V85" i="7"/>
  <c r="M91" i="7" l="1"/>
  <c r="V86" i="7"/>
  <c r="M92" i="7" l="1"/>
  <c r="V87" i="7"/>
  <c r="V88" i="7" l="1"/>
  <c r="S2" i="5"/>
  <c r="M93" i="7"/>
  <c r="V89" i="7" l="1"/>
  <c r="V90" i="7" l="1"/>
  <c r="V91" i="7" l="1"/>
  <c r="V92" i="7" l="1"/>
  <c r="V9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<sst xmlns="http://schemas.openxmlformats.org/spreadsheetml/2006/main" count="473" uniqueCount="177">
  <si>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</si>
  <si>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</si>
  <si>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</si>
  <si>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</si>
  <si>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</si>
  <si>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</si>
  <si>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</si>
  <si>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</si>
  <si>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</si>
  <si>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</si>
  <si>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</si>
  <si>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</si>
  <si>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</si>
  <si>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</si>
  <si>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</si>
  <si>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</si>
  <si>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</si>
  <si>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</si>
  <si>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</si>
  <si>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</si>
  <si>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</si>
  <si>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</si>
  <si>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</si>
  <si>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</si>
  <si>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</si>
  <si>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</si>
  <si>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</si>
  <si>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</si>
  <si>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</si>
  <si>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</si>
  <si>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</si>
  <si>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</si>
  <si>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</si>
  <si>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</si>
  <si>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</si>
  <si>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</si>
  <si>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</si>
  <si>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</si>
  <si>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</si>
  <si>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</si>
  <si>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</si>
  <si>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</si>
  <si>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</si>
  <si>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</si>
  <si>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</si>
  <si>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</si>
  <si>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</si>
  <si>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</si>
  <si>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</si>
  <si>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</si>
  <si>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</si>
  <si>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</si>
  <si>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</si>
  <si>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</si>
  <si>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</si>
  <si>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</si>
  <si>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</si>
  <si>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</si>
  <si>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</si>
  <si>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</si>
  <si>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</si>
  <si>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</si>
  <si>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</si>
  <si>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</si>
  <si>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</si>
  <si>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</si>
  <si>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</si>
  <si>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</si>
  <si>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</si>
  <si>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</si>
  <si>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</si>
  <si>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</si>
  <si>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</si>
  <si>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</si>
  <si>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</si>
  <si>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</si>
  <si>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</si>
  <si>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</si>
  <si>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</si>
  <si>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</si>
  <si>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</si>
  <si>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</si>
  <si>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</si>
  <si>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</si>
  <si>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</si>
  <si>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</si>
  <si>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</si>
  <si>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</si>
  <si>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</si>
  <si>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</si>
  <si>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</si>
  <si>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</si>
  <si>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</si>
  <si>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</si>
  <si>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</si>
  <si>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</si>
  <si>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</si>
  <si>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</si>
  <si>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</si>
  <si>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</si>
  <si>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</si>
  <si>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</si>
  <si>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</si>
  <si>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</si>
  <si>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</si>
  <si>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</si>
  <si>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</si>
  <si>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</si>
  <si>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</si>
  <si>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</si>
  <si>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</si>
  <si>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</si>
  <si>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</si>
  <si>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</si>
  <si>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</si>
  <si>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</si>
  <si>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</si>
  <si>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</si>
  <si>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</si>
  <si>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</si>
  <si>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</si>
  <si>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</si>
  <si>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</si>
  <si>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</si>
  <si>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</si>
  <si>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</si>
  <si>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</si>
  <si>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</si>
  <si>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</si>
  <si>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</si>
  <si>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</si>
  <si>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</si>
  <si>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</si>
  <si>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</si>
  <si>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</si>
  <si>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</si>
  <si>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</si>
  <si>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</si>
  <si>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</si>
  <si>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</si>
  <si>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</si>
  <si>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</si>
  <si>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</si>
  <si>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</si>
  <si>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</si>
  <si>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</si>
  <si>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</si>
  <si>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</si>
  <si>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</si>
  <si>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</si>
  <si>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</si>
  <si>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</si>
  <si>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</si>
  <si>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</si>
  <si>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</si>
  <si>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</si>
  <si>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</si>
  <si>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</si>
  <si>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</si>
  <si>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</si>
  <si>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</si>
  <si>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</si>
  <si>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</si>
  <si>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</si>
  <si>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</si>
  <si>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</si>
  <si>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</si>
  <si>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</si>
  <si>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</si>
  <si>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</si>
  <si>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</si>
  <si>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</si>
  <si>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</si>
  <si>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2019 - 26 Mar 2022</t>
  </si>
  <si>
    <t xml:space="preserve">3 May 2020 - 26 Mar 2022 </t>
  </si>
  <si>
    <t>3 May 2020 - 26 Mar 2022</t>
  </si>
  <si>
    <t xml:space="preserve">3 May 2020 - 26 Mar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</si>
</sst>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20 - 26 march</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29 March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2"/>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1368.9469602699774</v>
      </c>
      <c r="F3" s="1"/>
    </row>
    <row r="4" spans="1:6" x14ac:dyDescent="0.3">
      <c r="A4" s="3">
        <v>2</v>
      </c>
      <c r="B4" s="4">
        <v>43835</v>
      </c>
      <c r="C4" s="5">
        <v>9677.8350331048205</v>
      </c>
      <c r="D4" s="5">
        <v>8805.5066850685507</v>
      </c>
      <c r="E4" s="5">
        <v>872.32834803626918</v>
      </c>
      <c r="F4" s="1"/>
    </row>
    <row r="5" spans="1:6" x14ac:dyDescent="0.3">
      <c r="A5" s="3">
        <v>3</v>
      </c>
      <c r="B5" s="4">
        <v>43842</v>
      </c>
      <c r="C5" s="5">
        <v>9253.903317081511</v>
      </c>
      <c r="D5" s="5">
        <v>8451.6549821340504</v>
      </c>
      <c r="E5" s="5">
        <v>802.24833494746144</v>
      </c>
      <c r="F5" s="1"/>
    </row>
    <row r="6" spans="1:6" x14ac:dyDescent="0.3">
      <c r="A6" s="3">
        <v>4</v>
      </c>
      <c r="B6" s="4">
        <v>43849</v>
      </c>
      <c r="C6" s="5">
        <v>8626.0151872713795</v>
      </c>
      <c r="D6" s="5">
        <v>7786.6543582428394</v>
      </c>
      <c r="E6" s="5">
        <v>839.36082902853911</v>
      </c>
      <c r="F6" s="1"/>
    </row>
    <row r="7" spans="1:6" x14ac:dyDescent="0.3">
      <c r="A7" s="3">
        <v>5</v>
      </c>
      <c r="B7" s="4">
        <v>43856</v>
      </c>
      <c r="C7" s="5">
        <v>9415.2540161176748</v>
      </c>
      <c r="D7" s="5">
        <v>8413.4552082981772</v>
      </c>
      <c r="E7" s="5">
        <v>1001.7988078194978</v>
      </c>
      <c r="F7" s="1"/>
    </row>
    <row r="8" spans="1:6" x14ac:dyDescent="0.3">
      <c r="A8" s="3">
        <v>6</v>
      </c>
      <c r="B8" s="4">
        <v>43863</v>
      </c>
      <c r="C8" s="5">
        <v>10094.564441441764</v>
      </c>
      <c r="D8" s="5">
        <v>8988.1640697332823</v>
      </c>
      <c r="E8" s="5">
        <v>1106.4003717084809</v>
      </c>
      <c r="F8" s="1"/>
    </row>
    <row r="9" spans="1:6" x14ac:dyDescent="0.3">
      <c r="A9" s="3">
        <v>7</v>
      </c>
      <c r="B9" s="4">
        <v>43870</v>
      </c>
      <c r="C9" s="5">
        <v>9279.3410121815614</v>
      </c>
      <c r="D9" s="5">
        <v>8323.9855194266347</v>
      </c>
      <c r="E9" s="5">
        <v>955.35549275492644</v>
      </c>
      <c r="F9" s="1"/>
    </row>
    <row r="10" spans="1:6" x14ac:dyDescent="0.3">
      <c r="A10" s="3">
        <v>8</v>
      </c>
      <c r="B10" s="4">
        <v>43877</v>
      </c>
      <c r="C10" s="5">
        <v>9310.8939037442888</v>
      </c>
      <c r="D10" s="5">
        <v>8360.2922914171631</v>
      </c>
      <c r="E10" s="5">
        <v>950.60161232712517</v>
      </c>
      <c r="F10" s="1"/>
    </row>
    <row r="11" spans="1:6" x14ac:dyDescent="0.3">
      <c r="A11" s="3">
        <v>9</v>
      </c>
      <c r="B11" s="4">
        <v>43884</v>
      </c>
      <c r="C11" s="5">
        <v>9019.4477182203427</v>
      </c>
      <c r="D11" s="5">
        <v>8072.5194802075193</v>
      </c>
      <c r="E11" s="5">
        <v>946.92823801282395</v>
      </c>
      <c r="F11" s="1"/>
    </row>
    <row r="12" spans="1:6" x14ac:dyDescent="0.3">
      <c r="A12" s="3">
        <v>10</v>
      </c>
      <c r="B12" s="4">
        <v>43891</v>
      </c>
      <c r="C12" s="5">
        <v>9835.5508914339734</v>
      </c>
      <c r="D12" s="5">
        <v>8584.247166584606</v>
      </c>
      <c r="E12" s="5">
        <v>1251.3037248493674</v>
      </c>
      <c r="F12" s="1"/>
    </row>
    <row r="13" spans="1:6" x14ac:dyDescent="0.3">
      <c r="A13" s="3">
        <v>11</v>
      </c>
      <c r="B13" s="4">
        <v>43898</v>
      </c>
      <c r="C13" s="5">
        <v>9397.92892178498</v>
      </c>
      <c r="D13" s="5">
        <v>8393.1739248492158</v>
      </c>
      <c r="E13" s="5">
        <v>1004.7549969357644</v>
      </c>
      <c r="F13" s="1"/>
    </row>
    <row r="14" spans="1:6" x14ac:dyDescent="0.3">
      <c r="A14" s="3">
        <v>12</v>
      </c>
      <c r="B14" s="4">
        <v>43905</v>
      </c>
      <c r="C14" s="5">
        <v>9113.6151372780587</v>
      </c>
      <c r="D14" s="5">
        <v>8181.7649658192695</v>
      </c>
      <c r="E14" s="5">
        <v>931.85017145878953</v>
      </c>
      <c r="F14" s="1"/>
    </row>
    <row r="15" spans="1:6" x14ac:dyDescent="0.3">
      <c r="A15" s="3">
        <v>13</v>
      </c>
      <c r="B15" s="4">
        <v>43912</v>
      </c>
      <c r="C15" s="5">
        <v>9042.1255630574415</v>
      </c>
      <c r="D15" s="5">
        <v>8234.7299008119662</v>
      </c>
      <c r="E15" s="5">
        <v>807.39566224547525</v>
      </c>
      <c r="F15" s="1"/>
    </row>
    <row r="16" spans="1:6" x14ac:dyDescent="0.3">
      <c r="A16" s="3">
        <v>14</v>
      </c>
      <c r="B16" s="4">
        <v>43919</v>
      </c>
      <c r="C16" s="5">
        <v>8771.5529415505098</v>
      </c>
      <c r="D16" s="5">
        <v>8238.7786692909449</v>
      </c>
      <c r="E16" s="5">
        <v>532.77427225956376</v>
      </c>
      <c r="F16" s="1"/>
    </row>
    <row r="17" spans="1:5" x14ac:dyDescent="0.3">
      <c r="A17" s="3">
        <v>15</v>
      </c>
      <c r="B17" s="4">
        <v>43926</v>
      </c>
      <c r="C17" s="5">
        <v>8765.3249017657527</v>
      </c>
      <c r="D17" s="5">
        <v>8289.4690323189352</v>
      </c>
      <c r="E17" s="5">
        <v>475.85586944681665</v>
      </c>
    </row>
    <row r="18" spans="1:5" x14ac:dyDescent="0.3">
      <c r="A18" s="3">
        <v>16</v>
      </c>
      <c r="B18" s="4">
        <v>43933</v>
      </c>
      <c r="C18" s="5">
        <v>8615.8464127219031</v>
      </c>
      <c r="D18" s="5">
        <v>8121.7647537184112</v>
      </c>
      <c r="E18" s="5">
        <v>494.08165900349348</v>
      </c>
    </row>
    <row r="19" spans="1:5" x14ac:dyDescent="0.3">
      <c r="A19" s="3">
        <v>17</v>
      </c>
      <c r="B19" s="4">
        <v>43940</v>
      </c>
      <c r="C19" s="5">
        <v>8429.4742385376449</v>
      </c>
      <c r="D19" s="5">
        <v>7936.7592804887418</v>
      </c>
      <c r="E19" s="5">
        <v>492.71495804890264</v>
      </c>
    </row>
    <row r="20" spans="1:5" x14ac:dyDescent="0.3">
      <c r="A20" s="3">
        <v>18</v>
      </c>
      <c r="B20" s="4">
        <v>43947</v>
      </c>
      <c r="C20" s="5">
        <v>8480.2687826461861</v>
      </c>
      <c r="D20" s="5">
        <v>7998.7424957592521</v>
      </c>
      <c r="E20" s="5">
        <v>481.52628688693471</v>
      </c>
    </row>
    <row r="21" spans="1:5" x14ac:dyDescent="0.3">
      <c r="A21" s="3">
        <v>19</v>
      </c>
      <c r="B21" s="4">
        <v>43954</v>
      </c>
      <c r="C21" s="5">
        <v>8937.5004196683731</v>
      </c>
      <c r="D21" s="5">
        <v>8339.5675724857538</v>
      </c>
      <c r="E21" s="5">
        <v>597.93284718262009</v>
      </c>
    </row>
    <row r="22" spans="1:5" x14ac:dyDescent="0.3">
      <c r="A22" s="3">
        <v>20</v>
      </c>
      <c r="B22" s="4">
        <v>43961</v>
      </c>
      <c r="C22" s="5">
        <v>9067.6719373480391</v>
      </c>
      <c r="D22" s="5">
        <v>8476.8367768521402</v>
      </c>
      <c r="E22" s="5">
        <v>590.83516049589798</v>
      </c>
    </row>
    <row r="23" spans="1:5" x14ac:dyDescent="0.3">
      <c r="A23" s="3">
        <v>21</v>
      </c>
      <c r="B23" s="4">
        <v>43968</v>
      </c>
      <c r="C23" s="5">
        <v>9274.5644770485396</v>
      </c>
      <c r="D23" s="5">
        <v>8622.6392992126985</v>
      </c>
      <c r="E23" s="5">
        <v>651.92517783584117</v>
      </c>
    </row>
    <row r="24" spans="1:5" x14ac:dyDescent="0.3">
      <c r="A24" s="3">
        <v>22</v>
      </c>
      <c r="B24" s="4">
        <v>43975</v>
      </c>
      <c r="C24" s="5">
        <v>9816.410267388861</v>
      </c>
      <c r="D24" s="5">
        <v>9169.6554332350024</v>
      </c>
      <c r="E24" s="5">
        <v>646.75483415385816</v>
      </c>
    </row>
    <row r="25" spans="1:5" x14ac:dyDescent="0.3">
      <c r="A25" s="3">
        <v>23</v>
      </c>
      <c r="B25" s="4">
        <v>43982</v>
      </c>
      <c r="C25" s="5">
        <v>10507.946950614934</v>
      </c>
      <c r="D25" s="5">
        <v>9404.1682026152321</v>
      </c>
      <c r="E25" s="5">
        <v>1103.778747999701</v>
      </c>
    </row>
    <row r="26" spans="1:5" x14ac:dyDescent="0.3">
      <c r="A26" s="3">
        <v>24</v>
      </c>
      <c r="B26" s="4">
        <v>43989</v>
      </c>
      <c r="C26" s="5">
        <v>11006.660830123526</v>
      </c>
      <c r="D26" s="5">
        <v>10019.200480620093</v>
      </c>
      <c r="E26" s="5">
        <v>987.46034950343233</v>
      </c>
    </row>
    <row r="27" spans="1:5" x14ac:dyDescent="0.3">
      <c r="A27" s="3">
        <v>25</v>
      </c>
      <c r="B27" s="4">
        <v>43996</v>
      </c>
      <c r="C27" s="5">
        <v>12398.568673885597</v>
      </c>
      <c r="D27" s="5">
        <v>11443.050933985185</v>
      </c>
      <c r="E27" s="5">
        <v>955.51773990041147</v>
      </c>
    </row>
    <row r="28" spans="1:5" x14ac:dyDescent="0.3">
      <c r="A28" s="3">
        <v>26</v>
      </c>
      <c r="B28" s="4">
        <v>44003</v>
      </c>
      <c r="C28" s="5">
        <v>12984.938285456528</v>
      </c>
      <c r="D28" s="5">
        <v>12012.317873332144</v>
      </c>
      <c r="E28" s="5">
        <v>972.62041212438567</v>
      </c>
    </row>
    <row r="29" spans="1:5" x14ac:dyDescent="0.3">
      <c r="A29" s="3">
        <v>27</v>
      </c>
      <c r="B29" s="4">
        <v>44010</v>
      </c>
      <c r="C29" s="5">
        <v>13962.730219228755</v>
      </c>
      <c r="D29" s="5">
        <v>12987.719511356827</v>
      </c>
      <c r="E29" s="5">
        <v>975.01070787192884</v>
      </c>
    </row>
    <row r="30" spans="1:5" x14ac:dyDescent="0.3">
      <c r="A30" s="3">
        <v>28</v>
      </c>
      <c r="B30" s="4">
        <v>44017</v>
      </c>
      <c r="C30" s="5">
        <v>15241.136813486868</v>
      </c>
      <c r="D30" s="5">
        <v>14295.133987469966</v>
      </c>
      <c r="E30" s="5">
        <v>946.00282601690139</v>
      </c>
    </row>
    <row r="31" spans="1:5" x14ac:dyDescent="0.3">
      <c r="A31" s="3">
        <v>29</v>
      </c>
      <c r="B31" s="4">
        <v>44024</v>
      </c>
      <c r="C31" s="5">
        <v>16709.191338593686</v>
      </c>
      <c r="D31" s="5">
        <v>15864.952095242243</v>
      </c>
      <c r="E31" s="5">
        <v>844.23924335144443</v>
      </c>
    </row>
    <row r="32" spans="1:5" x14ac:dyDescent="0.3">
      <c r="A32" s="3">
        <v>30</v>
      </c>
      <c r="B32" s="4">
        <v>44031</v>
      </c>
      <c r="C32" s="5">
        <v>16559.169673877248</v>
      </c>
      <c r="D32" s="5">
        <v>15763.846869510577</v>
      </c>
      <c r="E32" s="5">
        <v>795.32280436666997</v>
      </c>
    </row>
    <row r="33" spans="1:5" x14ac:dyDescent="0.3">
      <c r="A33" s="3">
        <v>31</v>
      </c>
      <c r="B33" s="4">
        <v>44038</v>
      </c>
      <c r="C33" s="5">
        <v>15633.957650875627</v>
      </c>
      <c r="D33" s="5">
        <v>14825.469979999332</v>
      </c>
      <c r="E33" s="5">
        <v>808.48767087629335</v>
      </c>
    </row>
    <row r="34" spans="1:5" x14ac:dyDescent="0.3">
      <c r="A34" s="3">
        <v>32</v>
      </c>
      <c r="B34" s="4">
        <v>44045</v>
      </c>
      <c r="C34" s="5">
        <v>14191.513309484699</v>
      </c>
      <c r="D34" s="5">
        <v>13316.937660787404</v>
      </c>
      <c r="E34" s="5">
        <v>874.5756486972939</v>
      </c>
    </row>
    <row r="35" spans="1:5" x14ac:dyDescent="0.3">
      <c r="A35" s="3">
        <v>33</v>
      </c>
      <c r="B35" s="4">
        <v>44052</v>
      </c>
      <c r="C35" s="5">
        <v>12735.315263404196</v>
      </c>
      <c r="D35" s="5">
        <v>11881.21113846243</v>
      </c>
      <c r="E35" s="5">
        <v>854.1041249417666</v>
      </c>
    </row>
    <row r="36" spans="1:5" x14ac:dyDescent="0.3">
      <c r="A36" s="3">
        <v>34</v>
      </c>
      <c r="B36" s="4">
        <v>44059</v>
      </c>
      <c r="C36" s="5">
        <v>12388.247325515498</v>
      </c>
      <c r="D36" s="5">
        <v>11334.913773090411</v>
      </c>
      <c r="E36" s="5">
        <v>1053.3335524250881</v>
      </c>
    </row>
    <row r="37" spans="1:5" x14ac:dyDescent="0.3">
      <c r="A37" s="3">
        <v>35</v>
      </c>
      <c r="B37" s="4">
        <v>44066</v>
      </c>
      <c r="C37" s="5">
        <v>11553.555717312938</v>
      </c>
      <c r="D37" s="5">
        <v>10409.802373235121</v>
      </c>
      <c r="E37" s="5">
        <v>1143.753344077817</v>
      </c>
    </row>
    <row r="38" spans="1:5" x14ac:dyDescent="0.3">
      <c r="A38" s="3">
        <v>36</v>
      </c>
      <c r="B38" s="4">
        <v>44073</v>
      </c>
      <c r="C38" s="5">
        <v>11375.528193544997</v>
      </c>
      <c r="D38" s="5">
        <v>10184.569440421968</v>
      </c>
      <c r="E38" s="5">
        <v>1190.9587531230286</v>
      </c>
    </row>
    <row r="39" spans="1:5" x14ac:dyDescent="0.3">
      <c r="A39" s="3">
        <v>37</v>
      </c>
      <c r="B39" s="4">
        <v>44080</v>
      </c>
      <c r="C39" s="5">
        <v>10484.495321342078</v>
      </c>
      <c r="D39" s="5">
        <v>9302.7686693484538</v>
      </c>
      <c r="E39" s="5">
        <v>1181.7266519936229</v>
      </c>
    </row>
    <row r="40" spans="1:5" x14ac:dyDescent="0.3">
      <c r="A40" s="3">
        <v>38</v>
      </c>
      <c r="B40" s="4">
        <v>44087</v>
      </c>
      <c r="C40" s="5">
        <v>10006.112227784479</v>
      </c>
      <c r="D40" s="5">
        <v>8956.3253776201345</v>
      </c>
      <c r="E40" s="5">
        <v>1049.7868501643441</v>
      </c>
    </row>
    <row r="41" spans="1:5" x14ac:dyDescent="0.3">
      <c r="A41" s="3">
        <v>39</v>
      </c>
      <c r="B41" s="4">
        <v>44094</v>
      </c>
      <c r="C41" s="5">
        <v>10259.390453861231</v>
      </c>
      <c r="D41" s="5">
        <v>9036.6722586730975</v>
      </c>
      <c r="E41" s="5">
        <v>1222.7181951881325</v>
      </c>
    </row>
    <row r="42" spans="1:5" x14ac:dyDescent="0.3">
      <c r="A42" s="3">
        <v>40</v>
      </c>
      <c r="B42" s="4">
        <v>44101</v>
      </c>
      <c r="C42" s="5">
        <v>9939.9919917042444</v>
      </c>
      <c r="D42" s="5">
        <v>8854.5953750349472</v>
      </c>
      <c r="E42" s="5">
        <v>1085.3966166692969</v>
      </c>
    </row>
    <row r="43" spans="1:5" x14ac:dyDescent="0.3">
      <c r="A43" s="3">
        <v>41</v>
      </c>
      <c r="B43" s="4">
        <v>44108</v>
      </c>
      <c r="C43" s="5">
        <v>10518.400120567292</v>
      </c>
      <c r="D43" s="5">
        <v>9260.2055287620205</v>
      </c>
      <c r="E43" s="5">
        <v>1258.1945918052711</v>
      </c>
    </row>
    <row r="44" spans="1:5" x14ac:dyDescent="0.3">
      <c r="A44" s="3">
        <v>42</v>
      </c>
      <c r="B44" s="4">
        <v>44115</v>
      </c>
      <c r="C44" s="5">
        <v>10571.000850065186</v>
      </c>
      <c r="D44" s="5">
        <v>9414.583053878634</v>
      </c>
      <c r="E44" s="5">
        <v>1156.4177961865523</v>
      </c>
    </row>
    <row r="45" spans="1:5" x14ac:dyDescent="0.3">
      <c r="A45" s="3">
        <v>43</v>
      </c>
      <c r="B45" s="4">
        <v>44122</v>
      </c>
      <c r="C45" s="5">
        <v>10450.321108799522</v>
      </c>
      <c r="D45" s="5">
        <v>9303.2639286932881</v>
      </c>
      <c r="E45" s="5">
        <v>1147.0571801062329</v>
      </c>
    </row>
    <row r="46" spans="1:5" x14ac:dyDescent="0.3">
      <c r="A46" s="3">
        <v>44</v>
      </c>
      <c r="B46" s="4">
        <v>44129</v>
      </c>
      <c r="C46" s="5">
        <v>10299.100213569287</v>
      </c>
      <c r="D46" s="5">
        <v>9165.7020834740651</v>
      </c>
      <c r="E46" s="5">
        <v>1133.398130095223</v>
      </c>
    </row>
    <row r="47" spans="1:5" x14ac:dyDescent="0.3">
      <c r="A47" s="3">
        <v>45</v>
      </c>
      <c r="B47" s="4">
        <v>44136</v>
      </c>
      <c r="C47" s="5">
        <v>10478.544608885977</v>
      </c>
      <c r="D47" s="5">
        <v>9319.2043478861633</v>
      </c>
      <c r="E47" s="5">
        <v>1159.3402609998129</v>
      </c>
    </row>
    <row r="48" spans="1:5" x14ac:dyDescent="0.3">
      <c r="A48" s="3">
        <v>46</v>
      </c>
      <c r="B48" s="4">
        <v>44143</v>
      </c>
      <c r="C48" s="5">
        <v>10849.815666343447</v>
      </c>
      <c r="D48" s="5">
        <v>9748.4578106643385</v>
      </c>
      <c r="E48" s="5">
        <v>1101.3578556791092</v>
      </c>
    </row>
    <row r="49" spans="1:7" x14ac:dyDescent="0.3">
      <c r="A49" s="3">
        <v>47</v>
      </c>
      <c r="B49" s="4">
        <v>44150</v>
      </c>
      <c r="C49" s="5">
        <v>10742.795106779748</v>
      </c>
      <c r="D49" s="5">
        <v>9620.804415328399</v>
      </c>
      <c r="E49" s="5">
        <v>1121.9906914513481</v>
      </c>
      <c r="F49" s="34"/>
      <c r="G49" s="34"/>
    </row>
    <row r="50" spans="1:7" x14ac:dyDescent="0.3">
      <c r="A50" s="3">
        <v>48</v>
      </c>
      <c r="B50" s="4">
        <v>44157</v>
      </c>
      <c r="C50" s="5">
        <v>10599.860731377872</v>
      </c>
      <c r="D50" s="5">
        <v>9456.1426933164148</v>
      </c>
      <c r="E50" s="5">
        <v>1143.7180380614586</v>
      </c>
      <c r="F50" s="34"/>
      <c r="G50" s="34"/>
    </row>
    <row r="51" spans="1:7" x14ac:dyDescent="0.3">
      <c r="A51" s="3">
        <v>49</v>
      </c>
      <c r="B51" s="4">
        <v>44164</v>
      </c>
      <c r="C51" s="5">
        <v>11878.193079629073</v>
      </c>
      <c r="D51" s="5">
        <v>10584.171409287565</v>
      </c>
      <c r="E51" s="5">
        <v>1294.0216703415078</v>
      </c>
      <c r="F51" s="34"/>
      <c r="G51" s="34"/>
    </row>
    <row r="52" spans="1:7" x14ac:dyDescent="0.3">
      <c r="A52" s="3">
        <v>50</v>
      </c>
      <c r="B52" s="4">
        <v>44171</v>
      </c>
      <c r="C52" s="5">
        <v>12804.393094369314</v>
      </c>
      <c r="D52" s="5">
        <v>11564.784827495052</v>
      </c>
      <c r="E52" s="5">
        <v>1239.6082668742608</v>
      </c>
      <c r="F52" s="34"/>
      <c r="G52" s="34"/>
    </row>
    <row r="53" spans="1:7" x14ac:dyDescent="0.3">
      <c r="A53" s="3">
        <v>51</v>
      </c>
      <c r="B53" s="4">
        <v>44178</v>
      </c>
      <c r="C53" s="5">
        <v>14319.546769482717</v>
      </c>
      <c r="D53" s="5">
        <v>13000.353612959283</v>
      </c>
      <c r="E53" s="5">
        <v>1319.1931565234336</v>
      </c>
      <c r="F53" s="34"/>
      <c r="G53" s="34"/>
    </row>
    <row r="54" spans="1:7" x14ac:dyDescent="0.3">
      <c r="A54" s="3">
        <v>52</v>
      </c>
      <c r="B54" s="4">
        <v>44185</v>
      </c>
      <c r="C54" s="5">
        <v>17522.721831960531</v>
      </c>
      <c r="D54" s="5">
        <v>15905.403301398492</v>
      </c>
      <c r="E54" s="5">
        <v>1617.3185305620395</v>
      </c>
      <c r="F54" s="34"/>
      <c r="G54" s="34"/>
    </row>
    <row r="55" spans="1:7" x14ac:dyDescent="0.3">
      <c r="A55" s="3">
        <v>53</v>
      </c>
      <c r="B55" s="4">
        <v>44192</v>
      </c>
      <c r="C55" s="5">
        <v>20230.652523513661</v>
      </c>
      <c r="D55" s="5">
        <v>19176.871868350128</v>
      </c>
      <c r="E55" s="5">
        <v>1053.7806551635351</v>
      </c>
      <c r="F55" s="34"/>
      <c r="G55" s="34"/>
    </row>
    <row r="56" spans="1:7" x14ac:dyDescent="0.3">
      <c r="A56" s="3">
        <v>1</v>
      </c>
      <c r="B56" s="4">
        <v>44199</v>
      </c>
      <c r="C56" s="5">
        <v>23508.736332140732</v>
      </c>
      <c r="D56" s="5">
        <v>22760.363180267195</v>
      </c>
      <c r="E56" s="5">
        <v>748.37315187353818</v>
      </c>
      <c r="F56" s="34"/>
      <c r="G56" s="34"/>
    </row>
    <row r="57" spans="1:7" x14ac:dyDescent="0.3">
      <c r="A57" s="3">
        <v>2</v>
      </c>
      <c r="B57" s="4">
        <v>44206</v>
      </c>
      <c r="C57" s="5">
        <v>24951.750003779067</v>
      </c>
      <c r="D57" s="5">
        <v>24214.847875099611</v>
      </c>
      <c r="E57" s="5">
        <v>736.90212867945559</v>
      </c>
      <c r="F57" s="34"/>
      <c r="G57" s="34"/>
    </row>
    <row r="58" spans="1:7" x14ac:dyDescent="0.3">
      <c r="A58" s="3">
        <v>3</v>
      </c>
      <c r="B58" s="4">
        <v>44213</v>
      </c>
      <c r="C58" s="5">
        <v>21803.022614052861</v>
      </c>
      <c r="D58" s="5">
        <v>21065.969897594296</v>
      </c>
      <c r="E58" s="5">
        <v>737.0527164585684</v>
      </c>
      <c r="F58" s="34"/>
      <c r="G58" s="34"/>
    </row>
    <row r="59" spans="1:7" x14ac:dyDescent="0.3">
      <c r="A59" s="3">
        <v>4</v>
      </c>
      <c r="B59" s="4">
        <v>44220</v>
      </c>
      <c r="C59" s="5">
        <v>15818.77435806239</v>
      </c>
      <c r="D59" s="5">
        <v>15133.283312367084</v>
      </c>
      <c r="E59" s="5">
        <v>685.49104569530505</v>
      </c>
      <c r="F59" s="34"/>
      <c r="G59" s="34"/>
    </row>
    <row r="60" spans="1:7" x14ac:dyDescent="0.3">
      <c r="A60" s="3">
        <v>5</v>
      </c>
      <c r="B60" s="4">
        <v>44227</v>
      </c>
      <c r="C60" s="5">
        <v>13831.790699408466</v>
      </c>
      <c r="D60" s="5">
        <v>12771.861385848006</v>
      </c>
      <c r="E60" s="5">
        <v>1059.9293135604612</v>
      </c>
      <c r="F60" s="34"/>
      <c r="G60" s="34"/>
    </row>
    <row r="61" spans="1:7" x14ac:dyDescent="0.3">
      <c r="A61" s="3">
        <v>6</v>
      </c>
      <c r="B61" s="4">
        <v>44234</v>
      </c>
      <c r="C61" s="5">
        <v>12181.567986451355</v>
      </c>
      <c r="D61" s="5">
        <v>11042.758864592994</v>
      </c>
      <c r="E61" s="5">
        <v>1138.80912185836</v>
      </c>
      <c r="F61" s="34"/>
      <c r="G61" s="34"/>
    </row>
    <row r="62" spans="1:7" x14ac:dyDescent="0.3">
      <c r="A62" s="3">
        <v>7</v>
      </c>
      <c r="B62" s="4">
        <v>44241</v>
      </c>
      <c r="C62" s="5">
        <v>11439.542711025071</v>
      </c>
      <c r="D62" s="5">
        <v>10437.788304344547</v>
      </c>
      <c r="E62" s="5">
        <v>1001.7544066805244</v>
      </c>
      <c r="F62" s="34"/>
      <c r="G62" s="34"/>
    </row>
    <row r="63" spans="1:7" x14ac:dyDescent="0.3">
      <c r="A63" s="3">
        <v>8</v>
      </c>
      <c r="B63" s="4">
        <v>44248</v>
      </c>
      <c r="C63" s="5">
        <v>10716.476648917502</v>
      </c>
      <c r="D63" s="5">
        <v>9662.0300527773761</v>
      </c>
      <c r="E63" s="5">
        <v>1054.4465961401256</v>
      </c>
      <c r="F63" s="34"/>
      <c r="G63" s="34"/>
    </row>
    <row r="64" spans="1:7" x14ac:dyDescent="0.3">
      <c r="A64" s="3">
        <v>9</v>
      </c>
      <c r="B64" s="4">
        <v>44255</v>
      </c>
      <c r="C64" s="5">
        <v>10963.44979174218</v>
      </c>
      <c r="D64" s="5">
        <v>9635.744970939304</v>
      </c>
      <c r="E64" s="5">
        <v>1327.7048208028757</v>
      </c>
      <c r="F64" s="34"/>
      <c r="G64" s="34"/>
    </row>
    <row r="65" spans="1:7" x14ac:dyDescent="0.3">
      <c r="A65" s="3">
        <v>10</v>
      </c>
      <c r="B65" s="4">
        <v>44262</v>
      </c>
      <c r="C65" s="5">
        <v>10919.784374002187</v>
      </c>
      <c r="D65" s="5">
        <v>9774.2298613018575</v>
      </c>
      <c r="E65" s="5">
        <v>1145.5545127003304</v>
      </c>
      <c r="F65" s="34"/>
      <c r="G65" s="34"/>
    </row>
    <row r="66" spans="1:7" x14ac:dyDescent="0.3">
      <c r="A66" s="3">
        <v>11</v>
      </c>
      <c r="B66" s="4">
        <v>44269</v>
      </c>
      <c r="C66" s="5">
        <v>10167.971611801267</v>
      </c>
      <c r="D66" s="5">
        <v>9040.8688041966489</v>
      </c>
      <c r="E66" s="5">
        <v>1127.102807604618</v>
      </c>
      <c r="F66" s="34"/>
      <c r="G66" s="34"/>
    </row>
    <row r="67" spans="1:7" x14ac:dyDescent="0.3">
      <c r="A67" s="3">
        <v>12</v>
      </c>
      <c r="B67" s="4">
        <v>44276</v>
      </c>
      <c r="C67" s="5">
        <v>10171.421865977136</v>
      </c>
      <c r="D67" s="5">
        <v>9154.9974263384356</v>
      </c>
      <c r="E67" s="5">
        <v>1016.4244396387003</v>
      </c>
      <c r="F67" s="34"/>
      <c r="G67" s="34"/>
    </row>
    <row r="68" spans="1:7" x14ac:dyDescent="0.3">
      <c r="A68" s="3">
        <v>13</v>
      </c>
      <c r="B68" s="4">
        <v>44283</v>
      </c>
      <c r="C68" s="5">
        <v>10619.869188902387</v>
      </c>
      <c r="D68" s="5">
        <v>9263.5529597323366</v>
      </c>
      <c r="E68" s="5">
        <v>1356.3162291700494</v>
      </c>
      <c r="F68" s="34"/>
      <c r="G68" s="34"/>
    </row>
    <row r="69" spans="1:7" x14ac:dyDescent="0.3">
      <c r="A69" s="3">
        <v>14</v>
      </c>
      <c r="B69" s="4">
        <v>44290</v>
      </c>
      <c r="C69" s="5">
        <v>10845.808795885287</v>
      </c>
      <c r="D69" s="5">
        <v>9692.6544627100448</v>
      </c>
      <c r="E69" s="5">
        <v>1153.1543331752425</v>
      </c>
      <c r="F69" s="34"/>
      <c r="G69" s="34"/>
    </row>
    <row r="70" spans="1:7" x14ac:dyDescent="0.3">
      <c r="A70" s="3">
        <v>15</v>
      </c>
      <c r="B70" s="4">
        <v>44297</v>
      </c>
      <c r="C70" s="5">
        <v>10808.951742604355</v>
      </c>
      <c r="D70" s="5">
        <v>9695.3772522798208</v>
      </c>
      <c r="E70" s="5">
        <v>1113.5744903245354</v>
      </c>
      <c r="F70" s="34"/>
      <c r="G70" s="34"/>
    </row>
    <row r="71" spans="1:7" x14ac:dyDescent="0.3">
      <c r="A71" s="3">
        <v>16</v>
      </c>
      <c r="B71" s="4">
        <v>44304</v>
      </c>
      <c r="C71" s="5">
        <v>10634.548367089397</v>
      </c>
      <c r="D71" s="5">
        <v>9649.474215650429</v>
      </c>
      <c r="E71" s="5">
        <v>985.07415143896719</v>
      </c>
      <c r="F71" s="34"/>
      <c r="G71" s="34"/>
    </row>
    <row r="72" spans="1:7" x14ac:dyDescent="0.3">
      <c r="A72" s="3">
        <v>17</v>
      </c>
      <c r="B72" s="4">
        <v>44311</v>
      </c>
      <c r="C72" s="5">
        <v>10925.146956397351</v>
      </c>
      <c r="D72" s="5">
        <v>9728.0135944608883</v>
      </c>
      <c r="E72" s="5">
        <v>1197.1333619364627</v>
      </c>
      <c r="F72" s="34"/>
      <c r="G72" s="34"/>
    </row>
    <row r="73" spans="1:7" x14ac:dyDescent="0.3">
      <c r="A73" s="3">
        <v>18</v>
      </c>
      <c r="B73" s="4">
        <v>44318</v>
      </c>
      <c r="C73" s="5">
        <v>11470.550716067855</v>
      </c>
      <c r="D73" s="5">
        <v>10294.37578855938</v>
      </c>
      <c r="E73" s="5">
        <v>1176.174927508474</v>
      </c>
      <c r="F73" s="34"/>
      <c r="G73" s="34"/>
    </row>
    <row r="74" spans="1:7" x14ac:dyDescent="0.3">
      <c r="A74" s="3">
        <v>19</v>
      </c>
      <c r="B74" s="4">
        <v>44325</v>
      </c>
      <c r="C74" s="5">
        <v>11720.724670521122</v>
      </c>
      <c r="D74" s="5">
        <v>10620.372929001567</v>
      </c>
      <c r="E74" s="5">
        <v>1100.3517415195545</v>
      </c>
      <c r="F74" s="34"/>
      <c r="G74" s="34"/>
    </row>
    <row r="75" spans="1:7" x14ac:dyDescent="0.3">
      <c r="A75" s="3">
        <v>20</v>
      </c>
      <c r="B75" s="4">
        <v>44332</v>
      </c>
      <c r="C75" s="5">
        <v>11771.696078593737</v>
      </c>
      <c r="D75" s="5">
        <v>10702.768603894739</v>
      </c>
      <c r="E75" s="5">
        <v>1068.9274746989984</v>
      </c>
      <c r="F75" s="34"/>
      <c r="G75" s="34"/>
    </row>
    <row r="76" spans="1:7" x14ac:dyDescent="0.3">
      <c r="A76" s="3">
        <v>21</v>
      </c>
      <c r="B76" s="4">
        <v>44339</v>
      </c>
      <c r="C76" s="5">
        <v>12284.733399607705</v>
      </c>
      <c r="D76" s="5">
        <v>11130.374528379583</v>
      </c>
      <c r="E76" s="5">
        <v>1154.3588712281221</v>
      </c>
      <c r="F76" s="34"/>
      <c r="G76" s="34"/>
    </row>
    <row r="77" spans="1:7" x14ac:dyDescent="0.3">
      <c r="A77" s="3">
        <v>22</v>
      </c>
      <c r="B77" s="4">
        <v>44346</v>
      </c>
      <c r="C77" s="5">
        <v>13561.400399532651</v>
      </c>
      <c r="D77" s="5">
        <v>12344.840670004371</v>
      </c>
      <c r="E77" s="5">
        <v>1216.5597295282803</v>
      </c>
      <c r="F77" s="34"/>
      <c r="G77" s="34"/>
    </row>
    <row r="78" spans="1:7" x14ac:dyDescent="0.3">
      <c r="A78" s="3">
        <v>23</v>
      </c>
      <c r="B78" s="4">
        <v>44353</v>
      </c>
      <c r="C78" s="5">
        <v>14334.52989078978</v>
      </c>
      <c r="D78" s="5">
        <v>13065.983343389778</v>
      </c>
      <c r="E78" s="5">
        <v>1268.5465474000007</v>
      </c>
      <c r="F78" s="34"/>
      <c r="G78" s="34"/>
    </row>
    <row r="79" spans="1:7" x14ac:dyDescent="0.3">
      <c r="A79" s="3">
        <v>24</v>
      </c>
      <c r="B79" s="4">
        <v>44360</v>
      </c>
      <c r="C79" s="5">
        <v>13940.307195991496</v>
      </c>
      <c r="D79" s="5">
        <v>12809.127905715886</v>
      </c>
      <c r="E79" s="5">
        <v>1131.1792902756104</v>
      </c>
      <c r="F79" s="34"/>
      <c r="G79" s="34"/>
    </row>
    <row r="80" spans="1:7" x14ac:dyDescent="0.3">
      <c r="A80" s="3">
        <v>25</v>
      </c>
      <c r="B80" s="4">
        <v>44367</v>
      </c>
      <c r="C80" s="5">
        <v>15718.897542268287</v>
      </c>
      <c r="D80" s="5">
        <v>14659.228368227623</v>
      </c>
      <c r="E80" s="5">
        <v>1059.6691740406632</v>
      </c>
      <c r="F80" s="34"/>
      <c r="G80" s="34"/>
    </row>
    <row r="81" spans="1:7" x14ac:dyDescent="0.3">
      <c r="A81" s="3">
        <v>26</v>
      </c>
      <c r="B81" s="4">
        <v>44374</v>
      </c>
      <c r="C81" s="5">
        <v>17342.811135602187</v>
      </c>
      <c r="D81" s="5">
        <v>16325.384411124243</v>
      </c>
      <c r="E81" s="5">
        <v>1017.4267244779454</v>
      </c>
      <c r="F81" s="34"/>
      <c r="G81" s="34"/>
    </row>
    <row r="82" spans="1:7" x14ac:dyDescent="0.3">
      <c r="A82" s="3">
        <v>27</v>
      </c>
      <c r="B82" s="4">
        <v>44381</v>
      </c>
      <c r="C82" s="5">
        <v>18873.715493663021</v>
      </c>
      <c r="D82" s="5">
        <v>18031.068061401817</v>
      </c>
      <c r="E82" s="5">
        <v>842.64743226120754</v>
      </c>
      <c r="F82" s="34"/>
      <c r="G82" s="34"/>
    </row>
    <row r="83" spans="1:7" x14ac:dyDescent="0.3">
      <c r="A83" s="3">
        <v>28</v>
      </c>
      <c r="B83" s="4">
        <v>44388</v>
      </c>
      <c r="C83" s="5">
        <v>21361.715071893886</v>
      </c>
      <c r="D83" s="5">
        <v>19960.924872807369</v>
      </c>
      <c r="E83" s="5">
        <v>1400.7901990865162</v>
      </c>
      <c r="F83" s="34"/>
      <c r="G83" s="34"/>
    </row>
    <row r="84" spans="1:7" x14ac:dyDescent="0.3">
      <c r="A84" s="3">
        <v>29</v>
      </c>
      <c r="B84" s="4">
        <v>44395</v>
      </c>
      <c r="C84" s="5">
        <v>20391.214617290687</v>
      </c>
      <c r="D84" s="5">
        <v>19550.852142677988</v>
      </c>
      <c r="E84" s="5">
        <v>840.36247461269886</v>
      </c>
      <c r="F84" s="34"/>
      <c r="G84" s="34"/>
    </row>
    <row r="85" spans="1:7" x14ac:dyDescent="0.3">
      <c r="A85" s="3">
        <v>30</v>
      </c>
      <c r="B85" s="4">
        <v>44402</v>
      </c>
      <c r="C85" s="5">
        <v>19065.883745644089</v>
      </c>
      <c r="D85" s="5">
        <v>17910.089735915433</v>
      </c>
      <c r="E85" s="5">
        <v>1155.7940097286582</v>
      </c>
      <c r="F85" s="34"/>
      <c r="G85" s="34"/>
    </row>
    <row r="86" spans="1:7" x14ac:dyDescent="0.3">
      <c r="A86" s="3">
        <v>31</v>
      </c>
      <c r="B86" s="4">
        <v>44409</v>
      </c>
      <c r="C86" s="5">
        <v>17439.899547968405</v>
      </c>
      <c r="D86" s="5">
        <v>16095.72236266055</v>
      </c>
      <c r="E86" s="5">
        <v>1344.1771853078558</v>
      </c>
      <c r="F86" s="34"/>
      <c r="G86" s="34"/>
    </row>
    <row r="87" spans="1:7" x14ac:dyDescent="0.3">
      <c r="A87" s="3">
        <v>32</v>
      </c>
      <c r="B87" s="4">
        <v>44416</v>
      </c>
      <c r="C87" s="5">
        <v>15644.729339580321</v>
      </c>
      <c r="D87" s="5">
        <v>14467.161746471033</v>
      </c>
      <c r="E87" s="5">
        <v>1177.5675931092885</v>
      </c>
      <c r="F87" s="34"/>
      <c r="G87" s="34"/>
    </row>
    <row r="88" spans="1:7" x14ac:dyDescent="0.3">
      <c r="A88" s="3">
        <v>33</v>
      </c>
      <c r="B88" s="4">
        <v>44423</v>
      </c>
      <c r="C88" s="5">
        <v>15774.153660029637</v>
      </c>
      <c r="D88" s="5">
        <v>14637.783709073918</v>
      </c>
      <c r="E88" s="5">
        <v>1136.3699509557196</v>
      </c>
      <c r="F88" s="34"/>
      <c r="G88" s="34"/>
    </row>
    <row r="89" spans="1:7" x14ac:dyDescent="0.3">
      <c r="A89" s="3">
        <v>34</v>
      </c>
      <c r="B89" s="4">
        <v>44430</v>
      </c>
      <c r="C89" s="5">
        <v>14878.602735837778</v>
      </c>
      <c r="D89" s="5">
        <v>13740.08055182046</v>
      </c>
      <c r="E89" s="5">
        <v>1138.5221840173176</v>
      </c>
      <c r="F89" s="34"/>
      <c r="G89" s="34"/>
    </row>
    <row r="90" spans="1:7" x14ac:dyDescent="0.3">
      <c r="A90" s="3">
        <v>35</v>
      </c>
      <c r="B90" s="4">
        <v>44437</v>
      </c>
      <c r="C90" s="5">
        <v>14692.169564076019</v>
      </c>
      <c r="D90" s="5">
        <v>13382.175269162493</v>
      </c>
      <c r="E90" s="5">
        <v>1309.9942949135263</v>
      </c>
      <c r="F90" s="34"/>
      <c r="G90" s="34"/>
    </row>
    <row r="91" spans="1:7" x14ac:dyDescent="0.3">
      <c r="A91" s="3">
        <v>36</v>
      </c>
      <c r="B91" s="4">
        <v>44444</v>
      </c>
      <c r="C91" s="5">
        <v>13679.814010411923</v>
      </c>
      <c r="D91" s="5">
        <v>12299.293730123625</v>
      </c>
      <c r="E91" s="5">
        <v>1380.5202802882977</v>
      </c>
      <c r="F91" s="34"/>
      <c r="G91" s="34"/>
    </row>
    <row r="92" spans="1:7" x14ac:dyDescent="0.3">
      <c r="A92" s="3">
        <v>37</v>
      </c>
      <c r="B92" s="4">
        <v>44451</v>
      </c>
      <c r="C92" s="5">
        <v>12167.695235210896</v>
      </c>
      <c r="D92" s="5">
        <v>11010.565824391637</v>
      </c>
      <c r="E92" s="5">
        <v>1157.1294108192594</v>
      </c>
      <c r="F92" s="34"/>
      <c r="G92" s="34"/>
    </row>
    <row r="93" spans="1:7" x14ac:dyDescent="0.3">
      <c r="A93" s="3">
        <v>38</v>
      </c>
      <c r="B93" s="4">
        <v>44458</v>
      </c>
      <c r="C93" s="5">
        <v>11785.293837041938</v>
      </c>
      <c r="D93" s="5">
        <v>10495.609486138059</v>
      </c>
      <c r="E93" s="5">
        <v>1289.6843509038799</v>
      </c>
      <c r="F93" s="34"/>
      <c r="G93" s="34"/>
    </row>
    <row r="94" spans="1:7" x14ac:dyDescent="0.3">
      <c r="A94" s="3">
        <v>39</v>
      </c>
      <c r="B94" s="4">
        <v>44465</v>
      </c>
      <c r="C94" s="5">
        <v>11153.05345726077</v>
      </c>
      <c r="D94" s="5">
        <v>9861.7998828346463</v>
      </c>
      <c r="E94" s="5">
        <v>1291.2535744261231</v>
      </c>
      <c r="F94" s="34"/>
      <c r="G94" s="34"/>
    </row>
    <row r="95" spans="1:7" x14ac:dyDescent="0.3">
      <c r="A95" s="3">
        <v>40</v>
      </c>
      <c r="B95" s="4">
        <v>44472</v>
      </c>
      <c r="C95" s="5">
        <v>11145.08183230233</v>
      </c>
      <c r="D95" s="5">
        <v>9825.5332040047924</v>
      </c>
      <c r="E95" s="5">
        <v>1319.548628297538</v>
      </c>
      <c r="F95" s="34"/>
      <c r="G95" s="34"/>
    </row>
    <row r="96" spans="1:7" x14ac:dyDescent="0.3">
      <c r="A96" s="3">
        <v>41</v>
      </c>
      <c r="B96" s="4">
        <v>44479</v>
      </c>
      <c r="C96" s="5">
        <v>11025.195469111868</v>
      </c>
      <c r="D96" s="5">
        <v>9806.4855095983185</v>
      </c>
      <c r="E96" s="5">
        <v>1218.7099595135496</v>
      </c>
      <c r="F96" s="34"/>
      <c r="G96" s="34"/>
    </row>
    <row r="97" spans="1:7" x14ac:dyDescent="0.3">
      <c r="A97" s="3">
        <v>42</v>
      </c>
      <c r="B97" s="4">
        <v>44486</v>
      </c>
      <c r="C97" s="5">
        <v>10440.663277476111</v>
      </c>
      <c r="D97" s="5">
        <v>9267.7606924469255</v>
      </c>
      <c r="E97" s="5">
        <v>1172.9025850291853</v>
      </c>
      <c r="F97" s="34"/>
      <c r="G97" s="34"/>
    </row>
    <row r="98" spans="1:7" x14ac:dyDescent="0.3">
      <c r="A98" s="3">
        <v>43</v>
      </c>
      <c r="B98" s="4">
        <v>44493</v>
      </c>
      <c r="C98" s="5">
        <v>10045.351531598657</v>
      </c>
      <c r="D98" s="5">
        <v>8864.405358217613</v>
      </c>
      <c r="E98" s="5">
        <v>1180.9461733810426</v>
      </c>
      <c r="F98" s="34"/>
      <c r="G98" s="34"/>
    </row>
    <row r="99" spans="1:7" x14ac:dyDescent="0.3">
      <c r="A99" s="3">
        <v>44</v>
      </c>
      <c r="B99" s="4">
        <v>44500</v>
      </c>
      <c r="C99" s="5">
        <v>11133.286489546315</v>
      </c>
      <c r="D99" s="5">
        <v>9756.1454618806947</v>
      </c>
      <c r="E99" s="5">
        <v>1377.1410276656216</v>
      </c>
      <c r="F99" s="34"/>
      <c r="G99" s="34"/>
    </row>
    <row r="100" spans="1:7" x14ac:dyDescent="0.3">
      <c r="A100" s="3">
        <v>45</v>
      </c>
      <c r="B100" s="4">
        <v>44507</v>
      </c>
      <c r="C100" s="5">
        <v>10962.07385168029</v>
      </c>
      <c r="D100" s="5">
        <v>9677.288823377774</v>
      </c>
      <c r="E100" s="5">
        <v>1284.7850283025161</v>
      </c>
      <c r="F100" s="34"/>
      <c r="G100" s="34"/>
    </row>
    <row r="101" spans="1:7" x14ac:dyDescent="0.3">
      <c r="A101" s="3">
        <v>46</v>
      </c>
      <c r="B101" s="4">
        <v>44514</v>
      </c>
      <c r="C101" s="5">
        <v>10333.301616158198</v>
      </c>
      <c r="D101" s="5">
        <v>9202.683396516517</v>
      </c>
      <c r="E101" s="5">
        <v>1130.6182196416817</v>
      </c>
      <c r="F101" s="34"/>
      <c r="G101" s="34"/>
    </row>
    <row r="102" spans="1:7" x14ac:dyDescent="0.3">
      <c r="A102" s="3">
        <v>47</v>
      </c>
      <c r="B102" s="4">
        <v>44521</v>
      </c>
      <c r="C102" s="5">
        <v>10148.31908506053</v>
      </c>
      <c r="D102" s="5">
        <v>9061.6593259788169</v>
      </c>
      <c r="E102" s="5">
        <v>1086.6597590817137</v>
      </c>
      <c r="F102" s="34"/>
      <c r="G102" s="34"/>
    </row>
    <row r="103" spans="1:7" x14ac:dyDescent="0.3">
      <c r="A103" s="3">
        <v>48</v>
      </c>
      <c r="B103" s="4">
        <v>44528</v>
      </c>
      <c r="C103" s="5">
        <v>11478.954284359548</v>
      </c>
      <c r="D103" s="5">
        <v>10062.98602586818</v>
      </c>
      <c r="E103" s="5">
        <v>1415.9682584913664</v>
      </c>
      <c r="F103" s="34"/>
      <c r="G103" s="34"/>
    </row>
    <row r="104" spans="1:7" x14ac:dyDescent="0.3">
      <c r="A104" s="3">
        <v>49</v>
      </c>
      <c r="B104" s="4">
        <v>44535</v>
      </c>
      <c r="C104" s="5">
        <v>11293.011248244165</v>
      </c>
      <c r="D104" s="5">
        <v>10015.550253616391</v>
      </c>
      <c r="E104" s="5">
        <v>1277.4609946277747</v>
      </c>
      <c r="F104" s="34"/>
      <c r="G104" s="34"/>
    </row>
    <row r="105" spans="1:7" x14ac:dyDescent="0.3">
      <c r="A105" s="3">
        <v>50</v>
      </c>
      <c r="B105" s="4">
        <v>44542</v>
      </c>
      <c r="C105" s="5">
        <v>11961.251382129965</v>
      </c>
      <c r="D105" s="5">
        <v>10496.698823312116</v>
      </c>
      <c r="E105" s="5">
        <v>1464.5525588178502</v>
      </c>
      <c r="F105" s="34"/>
      <c r="G105" s="34"/>
    </row>
    <row r="106" spans="1:7" x14ac:dyDescent="0.3">
      <c r="A106" s="3">
        <v>51</v>
      </c>
      <c r="B106" s="4">
        <v>44549</v>
      </c>
      <c r="C106" s="5">
        <v>13307.665248963416</v>
      </c>
      <c r="D106" s="5">
        <v>11781.828123489493</v>
      </c>
      <c r="E106" s="5">
        <v>1525.8371254739229</v>
      </c>
      <c r="F106" s="34"/>
      <c r="G106" s="34"/>
    </row>
    <row r="107" spans="1:7" x14ac:dyDescent="0.3">
      <c r="A107" s="3">
        <v>52</v>
      </c>
      <c r="B107" s="4">
        <v>44556</v>
      </c>
      <c r="C107" s="5">
        <v>13569.948543902783</v>
      </c>
      <c r="D107" s="5">
        <v>11890.401355081758</v>
      </c>
      <c r="E107" s="5">
        <v>1679.547188821025</v>
      </c>
      <c r="F107" s="34"/>
      <c r="G107" s="34"/>
    </row>
    <row r="108" spans="1:7" x14ac:dyDescent="0.3">
      <c r="A108" s="3">
        <v>1</v>
      </c>
      <c r="B108" s="4">
        <v>44563</v>
      </c>
      <c r="C108" s="5">
        <v>12409.415133777577</v>
      </c>
      <c r="D108" s="5">
        <v>11271.427235547437</v>
      </c>
      <c r="E108" s="5">
        <v>1137.9878982301393</v>
      </c>
      <c r="F108" s="34"/>
      <c r="G108" s="34"/>
    </row>
    <row r="109" spans="1:7" x14ac:dyDescent="0.3">
      <c r="A109" s="3">
        <v>2</v>
      </c>
      <c r="B109" s="4">
        <v>44570</v>
      </c>
      <c r="C109" s="5">
        <v>11323.575934484339</v>
      </c>
      <c r="D109" s="5">
        <v>10258.073792769588</v>
      </c>
      <c r="E109" s="5">
        <v>1065.5021417147509</v>
      </c>
      <c r="F109" s="34"/>
      <c r="G109" s="34"/>
    </row>
    <row r="110" spans="1:7" x14ac:dyDescent="0.3">
      <c r="A110" s="3">
        <v>3</v>
      </c>
      <c r="B110" s="4">
        <v>44577</v>
      </c>
      <c r="C110" s="5">
        <v>10336.084615549189</v>
      </c>
      <c r="D110" s="5">
        <v>9289.2182158485884</v>
      </c>
      <c r="E110" s="5">
        <v>1046.8663997006013</v>
      </c>
      <c r="F110" s="34"/>
      <c r="G110" s="34"/>
    </row>
    <row r="111" spans="1:7" x14ac:dyDescent="0.3">
      <c r="A111" s="3">
        <v>4</v>
      </c>
      <c r="B111" s="4">
        <v>44584</v>
      </c>
      <c r="C111" s="5">
        <v>9800.136725773933</v>
      </c>
      <c r="D111" s="5">
        <v>8749.9900845875691</v>
      </c>
      <c r="E111" s="5">
        <v>1050.1466411863651</v>
      </c>
      <c r="F111" s="34"/>
      <c r="G111" s="34"/>
    </row>
    <row r="112" spans="1:7" x14ac:dyDescent="0.3">
      <c r="A112" s="3">
        <v>5</v>
      </c>
      <c r="B112" s="4">
        <v>44591</v>
      </c>
      <c r="C112" s="5">
        <v>10174.425194280586</v>
      </c>
      <c r="D112" s="5">
        <v>8963.6767203158743</v>
      </c>
      <c r="E112" s="5">
        <v>1210.7484739647125</v>
      </c>
      <c r="F112" s="34"/>
      <c r="G112" s="34"/>
    </row>
    <row r="113" spans="1:7" x14ac:dyDescent="0.3">
      <c r="A113" s="3">
        <v>6</v>
      </c>
      <c r="B113" s="4">
        <v>44598</v>
      </c>
      <c r="C113" s="5">
        <v>9882.1716600324453</v>
      </c>
      <c r="D113" s="5">
        <v>8780.9527993318879</v>
      </c>
      <c r="E113" s="5">
        <v>1101.2188607005569</v>
      </c>
      <c r="F113" s="34"/>
      <c r="G113" s="34"/>
    </row>
    <row r="114" spans="1:7" x14ac:dyDescent="0.3">
      <c r="A114" s="3">
        <v>7</v>
      </c>
      <c r="B114" s="4">
        <v>44605</v>
      </c>
      <c r="C114" s="5">
        <v>9584.4613453695292</v>
      </c>
      <c r="D114" s="5">
        <v>8502.6896419179575</v>
      </c>
      <c r="E114" s="5">
        <v>1081.7717034515715</v>
      </c>
      <c r="F114" s="34"/>
      <c r="G114" s="34"/>
    </row>
    <row r="115" spans="1:7" x14ac:dyDescent="0.3">
      <c r="A115" s="3">
        <v>8</v>
      </c>
      <c r="B115" s="4">
        <v>44612</v>
      </c>
      <c r="C115" s="5">
        <v>9687.4939000131217</v>
      </c>
      <c r="D115" s="5">
        <v>8519.2602375462084</v>
      </c>
      <c r="E115" s="5">
        <v>1168.2336624669138</v>
      </c>
      <c r="F115" s="34"/>
      <c r="G115" s="34"/>
    </row>
    <row r="116" spans="1:7" x14ac:dyDescent="0.3">
      <c r="A116" s="3">
        <v>9</v>
      </c>
      <c r="B116" s="4">
        <v>44619</v>
      </c>
      <c r="C116" s="5">
        <v>10018.051896744582</v>
      </c>
      <c r="D116" s="5">
        <v>8684.8367885460939</v>
      </c>
      <c r="E116" s="5">
        <v>1333.2151081984885</v>
      </c>
      <c r="F116" s="34"/>
      <c r="G116" s="34"/>
    </row>
    <row r="117" spans="1:7" x14ac:dyDescent="0.3">
      <c r="A117" s="3">
        <v>10</v>
      </c>
      <c r="B117" s="4">
        <v>44626</v>
      </c>
      <c r="C117" s="5">
        <v>9988.8757500467873</v>
      </c>
      <c r="D117" s="5">
        <v>8800.2481398938326</v>
      </c>
      <c r="E117" s="5">
        <v>1188.6276101529543</v>
      </c>
      <c r="F117" s="34"/>
      <c r="G117" s="34"/>
    </row>
    <row r="118" spans="1:7" x14ac:dyDescent="0.3">
      <c r="A118" s="3">
        <v>11</v>
      </c>
      <c r="B118" s="4">
        <v>44633</v>
      </c>
      <c r="C118" s="5">
        <v>9403.7782112023087</v>
      </c>
      <c r="D118" s="5">
        <v>8309.1783215919022</v>
      </c>
      <c r="E118" s="5">
        <v>1094.5998896104077</v>
      </c>
      <c r="F118" s="34"/>
      <c r="G118" s="34"/>
    </row>
    <row r="119" spans="1:7" x14ac:dyDescent="0.3">
      <c r="A119" s="3">
        <v>12</v>
      </c>
      <c r="B119" s="4">
        <v>44640</v>
      </c>
      <c r="C119" s="5">
        <v>9765.4570298578401</v>
      </c>
      <c r="D119" s="5">
        <v>8702.01549231217</v>
      </c>
      <c r="E119" s="5">
        <v>1063.4415375456692</v>
      </c>
      <c r="F119" s="34"/>
      <c r="G119" s="34"/>
    </row>
    <row r="120" spans="1:7" x14ac:dyDescent="0.3">
      <c r="A120" s="99" t="s">
        <v>173</v>
      </c>
      <c r="B120" s="99"/>
      <c r="C120" s="27">
        <f>SUM(C3:C119)</f>
        <v>1420463.3845783388</v>
      </c>
      <c r="D120" s="27">
        <f t="shared" ref="D120:E120" si="0">SUM(D3:D119)</f>
        <v>1294949.6764165747</v>
      </c>
      <c r="E120" s="27">
        <f t="shared" si="0"/>
        <v>125513.70816176382</v>
      </c>
    </row>
    <row r="121" spans="1:7" x14ac:dyDescent="0.3">
      <c r="A121" s="14"/>
      <c r="B121" s="14"/>
      <c r="C121" s="16"/>
      <c r="D121" s="17"/>
      <c r="E121" s="17"/>
    </row>
    <row r="122" spans="1:7" x14ac:dyDescent="0.3">
      <c r="A122" s="18" t="s">
        <v>24</v>
      </c>
      <c r="B122" s="15"/>
      <c r="C122" s="36"/>
      <c r="D122" s="37"/>
      <c r="E122" s="37"/>
      <c r="F122" s="34"/>
      <c r="G122" s="34"/>
    </row>
    <row r="123" spans="1:7" x14ac:dyDescent="0.3">
      <c r="A123" s="19" t="s">
        <v>174</v>
      </c>
      <c r="B123" s="20"/>
      <c r="C123" s="28">
        <v>303408.3012320124</v>
      </c>
      <c r="D123" s="21"/>
      <c r="E123" s="22"/>
      <c r="F123" s="23"/>
      <c r="G123" s="23"/>
    </row>
    <row r="124" spans="1:7" x14ac:dyDescent="0.3">
      <c r="A124" s="18" t="s">
        <v>22</v>
      </c>
      <c r="B124" s="24"/>
      <c r="C124" s="25"/>
      <c r="D124" s="23"/>
      <c r="E124" s="23"/>
      <c r="F124" s="23"/>
      <c r="G124" s="23"/>
    </row>
    <row r="125" spans="1:7" x14ac:dyDescent="0.3">
      <c r="A125" s="19" t="s">
        <v>174</v>
      </c>
      <c r="B125" s="20"/>
      <c r="C125" s="28">
        <v>285310.46957844321</v>
      </c>
      <c r="D125" s="23"/>
      <c r="E125" s="26"/>
      <c r="F125" s="23"/>
      <c r="G125" s="23"/>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2" spans="5:5" x14ac:dyDescent="0.3">
      <c r="E152" s="1"/>
    </row>
  </sheetData>
  <mergeCells count="3">
    <mergeCell ref="C1:E1"/>
    <mergeCell ref="A1:B2"/>
    <mergeCell ref="A120:B12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2"/>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502.23725389531603</v>
      </c>
      <c r="E9" s="5">
        <v>1311.022005953947</v>
      </c>
      <c r="F9" s="5">
        <v>1665.307281660992</v>
      </c>
      <c r="G9" s="5">
        <v>1104.1188862263539</v>
      </c>
      <c r="H9" s="5">
        <v>708.40408291486278</v>
      </c>
      <c r="I9" s="5">
        <v>252.21348835169164</v>
      </c>
      <c r="J9" s="5">
        <v>650.76430037890827</v>
      </c>
      <c r="K9" s="5">
        <v>832.23592639566277</v>
      </c>
      <c r="L9" s="5">
        <v>8323.9855194266347</v>
      </c>
      <c r="M9" s="1"/>
    </row>
    <row r="10" spans="1:13" x14ac:dyDescent="0.3">
      <c r="A10" s="3">
        <v>8</v>
      </c>
      <c r="B10" s="4">
        <v>43877</v>
      </c>
      <c r="C10" s="5">
        <v>1294.8910002041798</v>
      </c>
      <c r="D10" s="5">
        <v>509.16649627788701</v>
      </c>
      <c r="E10" s="5">
        <v>1415.5129075131588</v>
      </c>
      <c r="F10" s="5">
        <v>1761.2042103112376</v>
      </c>
      <c r="G10" s="5">
        <v>1018.2622120738619</v>
      </c>
      <c r="H10" s="5">
        <v>697.44913962482701</v>
      </c>
      <c r="I10" s="5">
        <v>239.27143858135881</v>
      </c>
      <c r="J10" s="5">
        <v>635.57375186406205</v>
      </c>
      <c r="K10" s="5">
        <v>788.9611349665895</v>
      </c>
      <c r="L10" s="5">
        <v>8360.2922914171631</v>
      </c>
      <c r="M10" s="1"/>
    </row>
    <row r="11" spans="1:13" x14ac:dyDescent="0.3">
      <c r="A11" s="3">
        <v>9</v>
      </c>
      <c r="B11" s="4">
        <v>43884</v>
      </c>
      <c r="C11" s="5">
        <v>1171.0915791008676</v>
      </c>
      <c r="D11" s="5">
        <v>483.3037820110859</v>
      </c>
      <c r="E11" s="5">
        <v>1414.9059321321636</v>
      </c>
      <c r="F11" s="5">
        <v>1539.5107744434624</v>
      </c>
      <c r="G11" s="5">
        <v>1047.6401270410129</v>
      </c>
      <c r="H11" s="5">
        <v>732.58408095784444</v>
      </c>
      <c r="I11" s="5">
        <v>251.47426263709215</v>
      </c>
      <c r="J11" s="5">
        <v>619.5741421167038</v>
      </c>
      <c r="K11" s="5">
        <v>812.4347997672869</v>
      </c>
      <c r="L11" s="5">
        <v>8072.5194802075193</v>
      </c>
      <c r="M11" s="1"/>
    </row>
    <row r="12" spans="1:13" x14ac:dyDescent="0.3">
      <c r="A12" s="3">
        <v>10</v>
      </c>
      <c r="B12" s="4">
        <v>43891</v>
      </c>
      <c r="C12" s="5">
        <v>1442.4139010783726</v>
      </c>
      <c r="D12" s="5">
        <v>475.39077138937387</v>
      </c>
      <c r="E12" s="5">
        <v>1460.3232699593561</v>
      </c>
      <c r="F12" s="5">
        <v>1692.5712827574255</v>
      </c>
      <c r="G12" s="5">
        <v>1035.3055400868816</v>
      </c>
      <c r="H12" s="5">
        <v>758.52929066174306</v>
      </c>
      <c r="I12" s="5">
        <v>281.25643953525451</v>
      </c>
      <c r="J12" s="5">
        <v>562.06786177535798</v>
      </c>
      <c r="K12" s="5">
        <v>876.38880934084204</v>
      </c>
      <c r="L12" s="5">
        <v>8584.247166584606</v>
      </c>
      <c r="M12" s="1"/>
    </row>
    <row r="13" spans="1:13" x14ac:dyDescent="0.3">
      <c r="A13" s="3">
        <v>11</v>
      </c>
      <c r="B13" s="4">
        <v>43898</v>
      </c>
      <c r="C13" s="5">
        <v>1247.7097248922664</v>
      </c>
      <c r="D13" s="5">
        <v>500.88625621891714</v>
      </c>
      <c r="E13" s="5">
        <v>1436.6940659755883</v>
      </c>
      <c r="F13" s="5">
        <v>1630.8353506103945</v>
      </c>
      <c r="G13" s="5">
        <v>1147.5170482653164</v>
      </c>
      <c r="H13" s="5">
        <v>743.62647185776677</v>
      </c>
      <c r="I13" s="5">
        <v>242.50053996171704</v>
      </c>
      <c r="J13" s="5">
        <v>611.0854087276673</v>
      </c>
      <c r="K13" s="5">
        <v>832.3190583395816</v>
      </c>
      <c r="L13" s="5">
        <v>8393.1739248492158</v>
      </c>
      <c r="M13" s="1"/>
    </row>
    <row r="14" spans="1:13" x14ac:dyDescent="0.3">
      <c r="A14" s="3">
        <v>12</v>
      </c>
      <c r="B14" s="4">
        <v>43905</v>
      </c>
      <c r="C14" s="5">
        <v>1235.8145808099616</v>
      </c>
      <c r="D14" s="5">
        <v>463.12413377915175</v>
      </c>
      <c r="E14" s="5">
        <v>1477.6038563324923</v>
      </c>
      <c r="F14" s="5">
        <v>1638.6739245897097</v>
      </c>
      <c r="G14" s="5">
        <v>1019.7654072253013</v>
      </c>
      <c r="H14" s="5">
        <v>669.64129094546809</v>
      </c>
      <c r="I14" s="5">
        <v>243.50973079082382</v>
      </c>
      <c r="J14" s="5">
        <v>625.49026342417278</v>
      </c>
      <c r="K14" s="5">
        <v>808.1417779221905</v>
      </c>
      <c r="L14" s="5">
        <v>8181.7649658192695</v>
      </c>
      <c r="M14" s="1"/>
    </row>
    <row r="15" spans="1:13" x14ac:dyDescent="0.3">
      <c r="A15" s="3">
        <v>13</v>
      </c>
      <c r="B15" s="4">
        <v>43912</v>
      </c>
      <c r="C15" s="5">
        <v>1278.1286865265722</v>
      </c>
      <c r="D15" s="5">
        <v>523.31532207377131</v>
      </c>
      <c r="E15" s="5">
        <v>1369.377681510718</v>
      </c>
      <c r="F15" s="5">
        <v>1639.5372180586407</v>
      </c>
      <c r="G15" s="5">
        <v>1050.2533070554039</v>
      </c>
      <c r="H15" s="5">
        <v>714.17605197727198</v>
      </c>
      <c r="I15" s="5">
        <v>247.93452994437453</v>
      </c>
      <c r="J15" s="5">
        <v>567.23873420204723</v>
      </c>
      <c r="K15" s="5">
        <v>844.76836946316632</v>
      </c>
      <c r="L15" s="5">
        <v>8234.7299008119662</v>
      </c>
      <c r="M15" s="1"/>
    </row>
    <row r="16" spans="1:13" x14ac:dyDescent="0.3">
      <c r="A16" s="3">
        <v>14</v>
      </c>
      <c r="B16" s="4">
        <v>43919</v>
      </c>
      <c r="C16" s="5">
        <v>1305.2430551926914</v>
      </c>
      <c r="D16" s="5">
        <v>497.02040058591365</v>
      </c>
      <c r="E16" s="5">
        <v>1350.0672203080849</v>
      </c>
      <c r="F16" s="5">
        <v>1550.9210639586963</v>
      </c>
      <c r="G16" s="5">
        <v>1030.3652731559368</v>
      </c>
      <c r="H16" s="5">
        <v>781.91091092850547</v>
      </c>
      <c r="I16" s="5">
        <v>249.68660448733857</v>
      </c>
      <c r="J16" s="5">
        <v>596.71085623614545</v>
      </c>
      <c r="K16" s="5">
        <v>876.85328443763183</v>
      </c>
      <c r="L16" s="5">
        <v>8238.7786692909449</v>
      </c>
      <c r="M16" s="1"/>
    </row>
    <row r="17" spans="1:13" x14ac:dyDescent="0.3">
      <c r="A17" s="3">
        <v>15</v>
      </c>
      <c r="B17" s="4">
        <v>43926</v>
      </c>
      <c r="C17" s="5">
        <v>1265.4744909488711</v>
      </c>
      <c r="D17" s="5">
        <v>499.57231200445813</v>
      </c>
      <c r="E17" s="5">
        <v>1433.7384093865976</v>
      </c>
      <c r="F17" s="5">
        <v>1532.50865847148</v>
      </c>
      <c r="G17" s="5">
        <v>1021.3605340926803</v>
      </c>
      <c r="H17" s="5">
        <v>767.31453162727723</v>
      </c>
      <c r="I17" s="5">
        <v>241.21587420420383</v>
      </c>
      <c r="J17" s="5">
        <v>648.87403868344109</v>
      </c>
      <c r="K17" s="5">
        <v>879.4101828999261</v>
      </c>
      <c r="L17" s="5">
        <v>8289.4690323189352</v>
      </c>
      <c r="M17" s="1"/>
    </row>
    <row r="18" spans="1:13" x14ac:dyDescent="0.3">
      <c r="A18" s="3">
        <v>16</v>
      </c>
      <c r="B18" s="4">
        <v>43933</v>
      </c>
      <c r="C18" s="5">
        <v>1245.0520077952451</v>
      </c>
      <c r="D18" s="5">
        <v>475.53205329071517</v>
      </c>
      <c r="E18" s="5">
        <v>1352.8677014723044</v>
      </c>
      <c r="F18" s="5">
        <v>1583.4940840267664</v>
      </c>
      <c r="G18" s="5">
        <v>1094.6482567073454</v>
      </c>
      <c r="H18" s="5">
        <v>733.2468658300952</v>
      </c>
      <c r="I18" s="5">
        <v>260.33872909122624</v>
      </c>
      <c r="J18" s="5">
        <v>593.26447062186367</v>
      </c>
      <c r="K18" s="5">
        <v>783.32058488284906</v>
      </c>
      <c r="L18" s="5">
        <v>8121.7647537184112</v>
      </c>
      <c r="M18" s="1"/>
    </row>
    <row r="19" spans="1:13" x14ac:dyDescent="0.3">
      <c r="A19" s="3">
        <v>17</v>
      </c>
      <c r="B19" s="4">
        <v>43940</v>
      </c>
      <c r="C19" s="5">
        <v>1294.9661651623633</v>
      </c>
      <c r="D19" s="5">
        <v>451.74115480562398</v>
      </c>
      <c r="E19" s="5">
        <v>1364.2224904602454</v>
      </c>
      <c r="F19" s="5">
        <v>1531.8309699315751</v>
      </c>
      <c r="G19" s="5">
        <v>961.19315055471543</v>
      </c>
      <c r="H19" s="5">
        <v>663.86930149630723</v>
      </c>
      <c r="I19" s="5">
        <v>230.95416680050064</v>
      </c>
      <c r="J19" s="5">
        <v>601.65408191601114</v>
      </c>
      <c r="K19" s="5">
        <v>836.32779936139889</v>
      </c>
      <c r="L19" s="5">
        <v>7936.7592804887418</v>
      </c>
      <c r="M19" s="1"/>
    </row>
    <row r="20" spans="1:13" x14ac:dyDescent="0.3">
      <c r="A20" s="3">
        <v>18</v>
      </c>
      <c r="B20" s="4">
        <v>43947</v>
      </c>
      <c r="C20" s="5">
        <v>1212.6451621470978</v>
      </c>
      <c r="D20" s="5">
        <v>481.21704378199507</v>
      </c>
      <c r="E20" s="5">
        <v>1396.2880513168902</v>
      </c>
      <c r="F20" s="5">
        <v>1480.6917397966381</v>
      </c>
      <c r="G20" s="5">
        <v>1028.5214724904029</v>
      </c>
      <c r="H20" s="5">
        <v>745.8982452877907</v>
      </c>
      <c r="I20" s="5">
        <v>240.11417482713071</v>
      </c>
      <c r="J20" s="5">
        <v>596.27614787616051</v>
      </c>
      <c r="K20" s="5">
        <v>817.09045823514532</v>
      </c>
      <c r="L20" s="5">
        <v>7998.7424957592521</v>
      </c>
      <c r="M20" s="1"/>
    </row>
    <row r="21" spans="1:13" x14ac:dyDescent="0.3">
      <c r="A21" s="3">
        <v>19</v>
      </c>
      <c r="B21" s="4">
        <v>43954</v>
      </c>
      <c r="C21" s="5">
        <v>1313.2533691120557</v>
      </c>
      <c r="D21" s="5">
        <v>488.19863596227742</v>
      </c>
      <c r="E21" s="5">
        <v>1469.667823710367</v>
      </c>
      <c r="F21" s="5">
        <v>1581.006876807653</v>
      </c>
      <c r="G21" s="5">
        <v>1036.2494195756994</v>
      </c>
      <c r="H21" s="5">
        <v>720.78310322928746</v>
      </c>
      <c r="I21" s="5">
        <v>258.16617713289645</v>
      </c>
      <c r="J21" s="5">
        <v>587.49854248044699</v>
      </c>
      <c r="K21" s="5">
        <v>884.74362447506815</v>
      </c>
      <c r="L21" s="5">
        <v>8339.5675724857538</v>
      </c>
      <c r="M21" s="1"/>
    </row>
    <row r="22" spans="1:13" x14ac:dyDescent="0.3">
      <c r="A22" s="3">
        <v>20</v>
      </c>
      <c r="B22" s="4">
        <v>43961</v>
      </c>
      <c r="C22" s="5">
        <v>1305.18758502576</v>
      </c>
      <c r="D22" s="5">
        <v>524.81082225494151</v>
      </c>
      <c r="E22" s="5">
        <v>1450.773854661983</v>
      </c>
      <c r="F22" s="5">
        <v>1631.368927601352</v>
      </c>
      <c r="G22" s="5">
        <v>1046.5672058145678</v>
      </c>
      <c r="H22" s="5">
        <v>739.9212157859904</v>
      </c>
      <c r="I22" s="5">
        <v>242.36957958282579</v>
      </c>
      <c r="J22" s="5">
        <v>623.53465800745334</v>
      </c>
      <c r="K22" s="5">
        <v>912.30292811726679</v>
      </c>
      <c r="L22" s="5">
        <v>8476.8367768521402</v>
      </c>
      <c r="M22" s="1"/>
    </row>
    <row r="23" spans="1:13" x14ac:dyDescent="0.3">
      <c r="A23" s="3">
        <v>21</v>
      </c>
      <c r="B23" s="4">
        <v>43968</v>
      </c>
      <c r="C23" s="5">
        <v>1424.9904132986435</v>
      </c>
      <c r="D23" s="5">
        <v>486.36846479774101</v>
      </c>
      <c r="E23" s="5">
        <v>1437.4458102805747</v>
      </c>
      <c r="F23" s="5">
        <v>1541.8487930001577</v>
      </c>
      <c r="G23" s="5">
        <v>1059.8938599333526</v>
      </c>
      <c r="H23" s="5">
        <v>722.93735413389959</v>
      </c>
      <c r="I23" s="5">
        <v>223.90734379271444</v>
      </c>
      <c r="J23" s="5">
        <v>583.11300086440508</v>
      </c>
      <c r="K23" s="5">
        <v>1142.1342591112093</v>
      </c>
      <c r="L23" s="5">
        <v>8622.6392992126985</v>
      </c>
      <c r="M23" s="1"/>
    </row>
    <row r="24" spans="1:13" x14ac:dyDescent="0.3">
      <c r="A24" s="29">
        <v>22</v>
      </c>
      <c r="B24" s="4">
        <v>43975</v>
      </c>
      <c r="C24" s="29">
        <v>1525.9056796882833</v>
      </c>
      <c r="D24" s="29">
        <v>546.44378346368728</v>
      </c>
      <c r="E24" s="29">
        <v>1618.7389621448506</v>
      </c>
      <c r="F24" s="29">
        <v>1619.778380113718</v>
      </c>
      <c r="G24" s="29">
        <v>1040.8329825570734</v>
      </c>
      <c r="H24" s="29">
        <v>706.29702637703178</v>
      </c>
      <c r="I24" s="29">
        <v>292.05433285233084</v>
      </c>
      <c r="J24" s="29">
        <v>607.01521245976687</v>
      </c>
      <c r="K24" s="29">
        <v>1212.5890735782616</v>
      </c>
      <c r="L24" s="29">
        <v>9169.6554332350024</v>
      </c>
      <c r="M24" s="1"/>
    </row>
    <row r="25" spans="1:13" x14ac:dyDescent="0.3">
      <c r="A25" s="29">
        <v>23</v>
      </c>
      <c r="B25" s="4">
        <v>43982</v>
      </c>
      <c r="C25" s="29">
        <v>1556.6556765645194</v>
      </c>
      <c r="D25" s="29">
        <v>608.90489034241023</v>
      </c>
      <c r="E25" s="29">
        <v>1557.2427698157819</v>
      </c>
      <c r="F25" s="29">
        <v>1673.2469265171255</v>
      </c>
      <c r="G25" s="29">
        <v>1034.1787603379703</v>
      </c>
      <c r="H25" s="29">
        <v>760.98659732022656</v>
      </c>
      <c r="I25" s="29">
        <v>267.64275465123251</v>
      </c>
      <c r="J25" s="29">
        <v>636.64938969481113</v>
      </c>
      <c r="K25" s="29">
        <v>1308.660437371153</v>
      </c>
      <c r="L25" s="29">
        <v>9404.1682026152321</v>
      </c>
      <c r="M25" s="1"/>
    </row>
    <row r="26" spans="1:13" x14ac:dyDescent="0.3">
      <c r="A26" s="29">
        <v>24</v>
      </c>
      <c r="B26" s="4">
        <v>43989</v>
      </c>
      <c r="C26" s="29">
        <v>1729.4935345164745</v>
      </c>
      <c r="D26" s="29">
        <v>592.33051352366806</v>
      </c>
      <c r="E26" s="29">
        <v>1665.3647610382991</v>
      </c>
      <c r="F26" s="29">
        <v>1736.9696929006022</v>
      </c>
      <c r="G26" s="29">
        <v>1166.6723955805942</v>
      </c>
      <c r="H26" s="29">
        <v>763.93771685038837</v>
      </c>
      <c r="I26" s="29">
        <v>276.54351285385246</v>
      </c>
      <c r="J26" s="29">
        <v>637.25009768904465</v>
      </c>
      <c r="K26" s="29">
        <v>1450.6382556671695</v>
      </c>
      <c r="L26" s="29">
        <v>10019.200480620093</v>
      </c>
      <c r="M26" s="1"/>
    </row>
    <row r="27" spans="1:13" x14ac:dyDescent="0.3">
      <c r="A27" s="29">
        <v>25</v>
      </c>
      <c r="B27" s="4">
        <v>43996</v>
      </c>
      <c r="C27" s="29">
        <v>1999.3120277753674</v>
      </c>
      <c r="D27" s="29">
        <v>616.55168470756416</v>
      </c>
      <c r="E27" s="29">
        <v>2174.7417098997989</v>
      </c>
      <c r="F27" s="29">
        <v>1899.6574594770359</v>
      </c>
      <c r="G27" s="29">
        <v>1215.0468535075536</v>
      </c>
      <c r="H27" s="29">
        <v>883.63780757801396</v>
      </c>
      <c r="I27" s="29">
        <v>325.79462148410414</v>
      </c>
      <c r="J27" s="29">
        <v>780.85555644789133</v>
      </c>
      <c r="K27" s="29">
        <v>1547.4532131078561</v>
      </c>
      <c r="L27" s="29">
        <v>11443.050933985185</v>
      </c>
      <c r="M27" s="1"/>
    </row>
    <row r="28" spans="1:13" x14ac:dyDescent="0.3">
      <c r="A28" s="29">
        <v>26</v>
      </c>
      <c r="B28" s="4">
        <v>44003</v>
      </c>
      <c r="C28" s="29">
        <v>2241.2064860484397</v>
      </c>
      <c r="D28" s="29">
        <v>593.6071764899491</v>
      </c>
      <c r="E28" s="29">
        <v>2611.7292612334813</v>
      </c>
      <c r="F28" s="29">
        <v>2011.5966286582111</v>
      </c>
      <c r="G28" s="29">
        <v>1192.6228797326348</v>
      </c>
      <c r="H28" s="29">
        <v>875.30041106410249</v>
      </c>
      <c r="I28" s="29">
        <v>289.79771289355483</v>
      </c>
      <c r="J28" s="29">
        <v>771.86203019976097</v>
      </c>
      <c r="K28" s="29">
        <v>1424.5952870120104</v>
      </c>
      <c r="L28" s="29">
        <v>12012.317873332144</v>
      </c>
      <c r="M28" s="1"/>
    </row>
    <row r="29" spans="1:13" x14ac:dyDescent="0.3">
      <c r="A29" s="29">
        <v>27</v>
      </c>
      <c r="B29" s="4">
        <v>44010</v>
      </c>
      <c r="C29" s="29">
        <v>2621.8372024066598</v>
      </c>
      <c r="D29" s="29">
        <v>643.73238513020954</v>
      </c>
      <c r="E29" s="29">
        <v>2978.9140192360637</v>
      </c>
      <c r="F29" s="29">
        <v>2180.7803751718166</v>
      </c>
      <c r="G29" s="29">
        <v>1200.6474356315803</v>
      </c>
      <c r="H29" s="29">
        <v>877.1225393234231</v>
      </c>
      <c r="I29" s="29">
        <v>307.88156366853593</v>
      </c>
      <c r="J29" s="29">
        <v>766.04243463803118</v>
      </c>
      <c r="K29" s="29">
        <v>1410.7615561505072</v>
      </c>
      <c r="L29" s="29">
        <v>12987.719511356827</v>
      </c>
      <c r="M29" s="1"/>
    </row>
    <row r="30" spans="1:13" x14ac:dyDescent="0.3">
      <c r="A30" s="29">
        <v>28</v>
      </c>
      <c r="B30" s="4">
        <v>44017</v>
      </c>
      <c r="C30" s="29">
        <v>2901.6217845071228</v>
      </c>
      <c r="D30" s="29">
        <v>739.82800754908203</v>
      </c>
      <c r="E30" s="29">
        <v>3363.9609883698286</v>
      </c>
      <c r="F30" s="29">
        <v>2432.075091038525</v>
      </c>
      <c r="G30" s="29">
        <v>1220.8658537650758</v>
      </c>
      <c r="H30" s="29">
        <v>1037.6313043676266</v>
      </c>
      <c r="I30" s="29">
        <v>288.34461994477425</v>
      </c>
      <c r="J30" s="29">
        <v>875.14773327959438</v>
      </c>
      <c r="K30" s="29">
        <v>1435.6586046483344</v>
      </c>
      <c r="L30" s="29">
        <v>14295.133987469966</v>
      </c>
      <c r="M30" s="1"/>
    </row>
    <row r="31" spans="1:13" x14ac:dyDescent="0.3">
      <c r="A31" s="29">
        <v>29</v>
      </c>
      <c r="B31" s="4">
        <v>44024</v>
      </c>
      <c r="C31" s="29">
        <v>2873.8293579117862</v>
      </c>
      <c r="D31" s="29">
        <v>907.40604436393437</v>
      </c>
      <c r="E31" s="29">
        <v>3819.8461571670723</v>
      </c>
      <c r="F31" s="29">
        <v>3008.773053636929</v>
      </c>
      <c r="G31" s="29">
        <v>1386.1570392837409</v>
      </c>
      <c r="H31" s="29">
        <v>1146.6937414474119</v>
      </c>
      <c r="I31" s="29">
        <v>348.34363934442354</v>
      </c>
      <c r="J31" s="29">
        <v>995.24448633526322</v>
      </c>
      <c r="K31" s="29">
        <v>1378.6585757516805</v>
      </c>
      <c r="L31" s="29">
        <v>15864.952095242243</v>
      </c>
      <c r="M31" s="1"/>
    </row>
    <row r="32" spans="1:13" x14ac:dyDescent="0.3">
      <c r="A32" s="29">
        <v>30</v>
      </c>
      <c r="B32" s="4">
        <v>44031</v>
      </c>
      <c r="C32" s="29">
        <v>2755.3957165322518</v>
      </c>
      <c r="D32" s="29">
        <v>1037.7577800724896</v>
      </c>
      <c r="E32" s="29">
        <v>3441.3400297918342</v>
      </c>
      <c r="F32" s="29">
        <v>3301.0768646630058</v>
      </c>
      <c r="G32" s="29">
        <v>1367.1742935169395</v>
      </c>
      <c r="H32" s="29">
        <v>1271.4237509146965</v>
      </c>
      <c r="I32" s="29">
        <v>382.5249338503981</v>
      </c>
      <c r="J32" s="29">
        <v>964.44264477199465</v>
      </c>
      <c r="K32" s="29">
        <v>1242.710855396967</v>
      </c>
      <c r="L32" s="29">
        <v>15763.846869510577</v>
      </c>
      <c r="M32" s="1"/>
    </row>
    <row r="33" spans="1:13" x14ac:dyDescent="0.3">
      <c r="A33" s="29">
        <v>31</v>
      </c>
      <c r="B33" s="4">
        <v>44038</v>
      </c>
      <c r="C33" s="29">
        <v>2383.7745654627779</v>
      </c>
      <c r="D33" s="29">
        <v>1111.7112480626442</v>
      </c>
      <c r="E33" s="29">
        <v>3059.7601414884689</v>
      </c>
      <c r="F33" s="29">
        <v>3119.826686724623</v>
      </c>
      <c r="G33" s="29">
        <v>1439.454537765143</v>
      </c>
      <c r="H33" s="29">
        <v>1229.5511988573821</v>
      </c>
      <c r="I33" s="29">
        <v>379.55454109759842</v>
      </c>
      <c r="J33" s="29">
        <v>937.30973999029857</v>
      </c>
      <c r="K33" s="29">
        <v>1164.527320550397</v>
      </c>
      <c r="L33" s="29">
        <v>14825.469979999332</v>
      </c>
      <c r="M33" s="1"/>
    </row>
    <row r="34" spans="1:13" x14ac:dyDescent="0.3">
      <c r="A34" s="29">
        <v>32</v>
      </c>
      <c r="B34" s="4">
        <v>44045</v>
      </c>
      <c r="C34" s="29">
        <v>1999.6250974367031</v>
      </c>
      <c r="D34" s="29">
        <v>1023.3872387256615</v>
      </c>
      <c r="E34" s="29">
        <v>2519.4559851616677</v>
      </c>
      <c r="F34" s="29">
        <v>2869.4493021299927</v>
      </c>
      <c r="G34" s="29">
        <v>1326.5404065529174</v>
      </c>
      <c r="H34" s="29">
        <v>1105.5402897340482</v>
      </c>
      <c r="I34" s="29">
        <v>387.7014744557236</v>
      </c>
      <c r="J34" s="29">
        <v>894.45216795173269</v>
      </c>
      <c r="K34" s="29">
        <v>1190.7856986389561</v>
      </c>
      <c r="L34" s="29">
        <v>13316.937660787404</v>
      </c>
    </row>
    <row r="35" spans="1:13" x14ac:dyDescent="0.3">
      <c r="A35" s="29">
        <v>33</v>
      </c>
      <c r="B35" s="4">
        <v>44052</v>
      </c>
      <c r="C35" s="29">
        <v>1765.3779859551855</v>
      </c>
      <c r="D35" s="29">
        <v>877.09055857090618</v>
      </c>
      <c r="E35" s="29">
        <v>2192.2238619857862</v>
      </c>
      <c r="F35" s="29">
        <v>2445.551203603226</v>
      </c>
      <c r="G35" s="29">
        <v>1318.4390993404199</v>
      </c>
      <c r="H35" s="29">
        <v>1055.5881890716639</v>
      </c>
      <c r="I35" s="29">
        <v>384.65408102531308</v>
      </c>
      <c r="J35" s="29">
        <v>814.05134696417099</v>
      </c>
      <c r="K35" s="29">
        <v>1028.234811945757</v>
      </c>
      <c r="L35" s="29">
        <v>11881.21113846243</v>
      </c>
    </row>
    <row r="36" spans="1:13" x14ac:dyDescent="0.3">
      <c r="A36" s="29">
        <v>34</v>
      </c>
      <c r="B36" s="4">
        <v>44059</v>
      </c>
      <c r="C36" s="29">
        <v>1819.5082080115958</v>
      </c>
      <c r="D36" s="29">
        <v>849.13992865475302</v>
      </c>
      <c r="E36" s="29">
        <v>1990.2304427661325</v>
      </c>
      <c r="F36" s="29">
        <v>2199.6108162054816</v>
      </c>
      <c r="G36" s="29">
        <v>1229.4209019172972</v>
      </c>
      <c r="H36" s="29">
        <v>906.53230478773276</v>
      </c>
      <c r="I36" s="29">
        <v>385.34755938306796</v>
      </c>
      <c r="J36" s="29">
        <v>834.44632062008577</v>
      </c>
      <c r="K36" s="29">
        <v>1120.6772907442642</v>
      </c>
      <c r="L36" s="29">
        <v>11334.913773090411</v>
      </c>
    </row>
    <row r="37" spans="1:13" x14ac:dyDescent="0.3">
      <c r="A37" s="29">
        <v>35</v>
      </c>
      <c r="B37" s="4">
        <v>44066</v>
      </c>
      <c r="C37" s="29">
        <v>1543.409851852985</v>
      </c>
      <c r="D37" s="29">
        <v>782.13795191825091</v>
      </c>
      <c r="E37" s="29">
        <v>1862.730166199631</v>
      </c>
      <c r="F37" s="29">
        <v>2017.22925575011</v>
      </c>
      <c r="G37" s="29">
        <v>1224.1529490408313</v>
      </c>
      <c r="H37" s="29">
        <v>846.13532598604274</v>
      </c>
      <c r="I37" s="29">
        <v>373.18155435518611</v>
      </c>
      <c r="J37" s="29">
        <v>703.70272684382621</v>
      </c>
      <c r="K37" s="29">
        <v>1057.1225912882574</v>
      </c>
      <c r="L37" s="29">
        <v>10409.802373235121</v>
      </c>
    </row>
    <row r="38" spans="1:13" x14ac:dyDescent="0.3">
      <c r="A38" s="29">
        <v>36</v>
      </c>
      <c r="B38" s="4">
        <v>44073</v>
      </c>
      <c r="C38" s="29">
        <v>1582.6604956738879</v>
      </c>
      <c r="D38" s="29">
        <v>673.27892428914015</v>
      </c>
      <c r="E38" s="29">
        <v>1766.4604430801805</v>
      </c>
      <c r="F38" s="29">
        <v>2019.5373146272493</v>
      </c>
      <c r="G38" s="29">
        <v>1192.0929578794844</v>
      </c>
      <c r="H38" s="29">
        <v>847.2021576681135</v>
      </c>
      <c r="I38" s="29">
        <v>327.74271754154182</v>
      </c>
      <c r="J38" s="29">
        <v>706.21019687677699</v>
      </c>
      <c r="K38" s="29">
        <v>1069.3842327855932</v>
      </c>
      <c r="L38" s="29">
        <v>10184.569440421968</v>
      </c>
    </row>
    <row r="39" spans="1:13" x14ac:dyDescent="0.3">
      <c r="A39" s="29">
        <v>37</v>
      </c>
      <c r="B39" s="4">
        <v>44080</v>
      </c>
      <c r="C39" s="29">
        <v>1442.4824112953143</v>
      </c>
      <c r="D39" s="29">
        <v>611.2902046651966</v>
      </c>
      <c r="E39" s="29">
        <v>1599.0498615714187</v>
      </c>
      <c r="F39" s="29">
        <v>1700.5739160810554</v>
      </c>
      <c r="G39" s="29">
        <v>1102.5289233233962</v>
      </c>
      <c r="H39" s="29">
        <v>824.66705800349268</v>
      </c>
      <c r="I39" s="29">
        <v>346.98586392204891</v>
      </c>
      <c r="J39" s="29">
        <v>657.3458898193353</v>
      </c>
      <c r="K39" s="29">
        <v>1017.8445406671967</v>
      </c>
      <c r="L39" s="29">
        <v>9302.7686693484538</v>
      </c>
    </row>
    <row r="40" spans="1:13" x14ac:dyDescent="0.3">
      <c r="A40" s="29">
        <v>38</v>
      </c>
      <c r="B40" s="4">
        <v>44087</v>
      </c>
      <c r="C40" s="29">
        <v>1381.2106807275341</v>
      </c>
      <c r="D40" s="29">
        <v>560.86906263884077</v>
      </c>
      <c r="E40" s="29">
        <v>1485.6439569527731</v>
      </c>
      <c r="F40" s="29">
        <v>1787.481734052863</v>
      </c>
      <c r="G40" s="29">
        <v>1155.295821550859</v>
      </c>
      <c r="H40" s="29">
        <v>783.47273794556918</v>
      </c>
      <c r="I40" s="29">
        <v>304.25221381321376</v>
      </c>
      <c r="J40" s="29">
        <v>662.23029220611795</v>
      </c>
      <c r="K40" s="29">
        <v>835.86887773236367</v>
      </c>
      <c r="L40" s="29">
        <v>8956.3253776201345</v>
      </c>
    </row>
    <row r="41" spans="1:13" x14ac:dyDescent="0.3">
      <c r="A41" s="29">
        <v>39</v>
      </c>
      <c r="B41" s="4">
        <v>44094</v>
      </c>
      <c r="C41" s="29">
        <v>1400.1165200212963</v>
      </c>
      <c r="D41" s="29">
        <v>659.82580690840223</v>
      </c>
      <c r="E41" s="29">
        <v>1495.9913806720583</v>
      </c>
      <c r="F41" s="29">
        <v>1716.7340496611973</v>
      </c>
      <c r="G41" s="29">
        <v>1120.3872108861051</v>
      </c>
      <c r="H41" s="29">
        <v>815.48640915974875</v>
      </c>
      <c r="I41" s="29">
        <v>304.29090206285036</v>
      </c>
      <c r="J41" s="29">
        <v>641.36231927774782</v>
      </c>
      <c r="K41" s="29">
        <v>882.47766002369019</v>
      </c>
      <c r="L41" s="29">
        <v>9036.6722586730975</v>
      </c>
    </row>
    <row r="42" spans="1:13" x14ac:dyDescent="0.3">
      <c r="A42" s="29">
        <v>40</v>
      </c>
      <c r="B42" s="4">
        <v>44101</v>
      </c>
      <c r="C42" s="29">
        <v>1431.7780147230969</v>
      </c>
      <c r="D42" s="29">
        <v>605.05340652289033</v>
      </c>
      <c r="E42" s="29">
        <v>1437.2331353654104</v>
      </c>
      <c r="F42" s="29">
        <v>1670.4739166872296</v>
      </c>
      <c r="G42" s="29">
        <v>1043.5388193314648</v>
      </c>
      <c r="H42" s="29">
        <v>691.54018533960493</v>
      </c>
      <c r="I42" s="29">
        <v>306.87871171578138</v>
      </c>
      <c r="J42" s="29">
        <v>670.13857504096131</v>
      </c>
      <c r="K42" s="29">
        <v>997.96061030850842</v>
      </c>
      <c r="L42" s="29">
        <v>8854.5953750349472</v>
      </c>
    </row>
    <row r="43" spans="1:13" x14ac:dyDescent="0.3">
      <c r="A43" s="29">
        <v>41</v>
      </c>
      <c r="B43" s="4">
        <v>44108</v>
      </c>
      <c r="C43" s="29">
        <v>1474.9669977470505</v>
      </c>
      <c r="D43" s="29">
        <v>586.26836763066785</v>
      </c>
      <c r="E43" s="29">
        <v>1555.5965276377347</v>
      </c>
      <c r="F43" s="29">
        <v>1783.3003509473906</v>
      </c>
      <c r="G43" s="29">
        <v>1158.630407833678</v>
      </c>
      <c r="H43" s="29">
        <v>778.79996082008836</v>
      </c>
      <c r="I43" s="29">
        <v>320.50166591446225</v>
      </c>
      <c r="J43" s="29">
        <v>654.1257804884284</v>
      </c>
      <c r="K43" s="29">
        <v>948.01546974251823</v>
      </c>
      <c r="L43" s="29">
        <v>9260.2055287620205</v>
      </c>
    </row>
    <row r="44" spans="1:13" x14ac:dyDescent="0.3">
      <c r="A44" s="29">
        <v>42</v>
      </c>
      <c r="B44" s="4">
        <v>44115</v>
      </c>
      <c r="C44" s="29">
        <v>1480.9358089608666</v>
      </c>
      <c r="D44" s="29">
        <v>619.98547489883595</v>
      </c>
      <c r="E44" s="29">
        <v>1569.2310622477803</v>
      </c>
      <c r="F44" s="29">
        <v>1823.5813230447761</v>
      </c>
      <c r="G44" s="29">
        <v>1132.9251775349071</v>
      </c>
      <c r="H44" s="29">
        <v>836.50967318915332</v>
      </c>
      <c r="I44" s="29">
        <v>304.752604425995</v>
      </c>
      <c r="J44" s="29">
        <v>703.14538802200605</v>
      </c>
      <c r="K44" s="29">
        <v>943.51654155431345</v>
      </c>
      <c r="L44" s="29">
        <v>9414.583053878634</v>
      </c>
    </row>
    <row r="45" spans="1:13" x14ac:dyDescent="0.3">
      <c r="A45" s="29">
        <v>43</v>
      </c>
      <c r="B45" s="4">
        <v>44122</v>
      </c>
      <c r="C45" s="29">
        <v>1483.5169445012104</v>
      </c>
      <c r="D45" s="29">
        <v>612.29226633219969</v>
      </c>
      <c r="E45" s="29">
        <v>1547.2726516103526</v>
      </c>
      <c r="F45" s="29">
        <v>1665.3528351314703</v>
      </c>
      <c r="G45" s="29">
        <v>1190.5879234173376</v>
      </c>
      <c r="H45" s="29">
        <v>836.10822487789846</v>
      </c>
      <c r="I45" s="29">
        <v>333.83352110674127</v>
      </c>
      <c r="J45" s="29">
        <v>766.91861862570545</v>
      </c>
      <c r="K45" s="29">
        <v>867.38094309037137</v>
      </c>
      <c r="L45" s="29">
        <v>9303.2639286932881</v>
      </c>
    </row>
    <row r="46" spans="1:13" x14ac:dyDescent="0.3">
      <c r="A46" s="29">
        <v>44</v>
      </c>
      <c r="B46" s="4">
        <v>44129</v>
      </c>
      <c r="C46" s="29">
        <v>1584.1256553007913</v>
      </c>
      <c r="D46" s="29">
        <v>615.18843516904531</v>
      </c>
      <c r="E46" s="29">
        <v>1525.5953756815406</v>
      </c>
      <c r="F46" s="29">
        <v>1682.1618881593581</v>
      </c>
      <c r="G46" s="29">
        <v>1124.1163582695331</v>
      </c>
      <c r="H46" s="29">
        <v>852.94094848289888</v>
      </c>
      <c r="I46" s="29">
        <v>297.56046143020205</v>
      </c>
      <c r="J46" s="29">
        <v>662.46067446916197</v>
      </c>
      <c r="K46" s="29">
        <v>821.55228651153311</v>
      </c>
      <c r="L46" s="29">
        <v>9165.7020834740651</v>
      </c>
    </row>
    <row r="47" spans="1:13" x14ac:dyDescent="0.3">
      <c r="A47" s="29">
        <v>45</v>
      </c>
      <c r="B47" s="4">
        <v>44136</v>
      </c>
      <c r="C47" s="29">
        <v>1692.8470120813743</v>
      </c>
      <c r="D47" s="29">
        <v>588.30447444289234</v>
      </c>
      <c r="E47" s="29">
        <v>1494.1547979255515</v>
      </c>
      <c r="F47" s="29">
        <v>1775.3069901598979</v>
      </c>
      <c r="G47" s="29">
        <v>1125.9746091093007</v>
      </c>
      <c r="H47" s="29">
        <v>803.6589653557096</v>
      </c>
      <c r="I47" s="29">
        <v>313.04728330229784</v>
      </c>
      <c r="J47" s="29">
        <v>640.52537461776137</v>
      </c>
      <c r="K47" s="29">
        <v>885.38484089137933</v>
      </c>
      <c r="L47" s="29">
        <v>9319.2043478861633</v>
      </c>
    </row>
    <row r="48" spans="1:13" x14ac:dyDescent="0.3">
      <c r="A48" s="29">
        <v>46</v>
      </c>
      <c r="B48" s="4">
        <v>44143</v>
      </c>
      <c r="C48" s="29">
        <v>1924.4373482871279</v>
      </c>
      <c r="D48" s="29">
        <v>557.99580702403762</v>
      </c>
      <c r="E48" s="29">
        <v>1567.4421624008558</v>
      </c>
      <c r="F48" s="29">
        <v>1753.1662436092849</v>
      </c>
      <c r="G48" s="29">
        <v>1305.8296303604998</v>
      </c>
      <c r="H48" s="29">
        <v>804.59554255567923</v>
      </c>
      <c r="I48" s="29">
        <v>279.14133389809092</v>
      </c>
      <c r="J48" s="29">
        <v>607.51543247926816</v>
      </c>
      <c r="K48" s="29">
        <v>948.33431004949477</v>
      </c>
      <c r="L48" s="29">
        <v>9748.4578106643385</v>
      </c>
    </row>
    <row r="49" spans="1:12" x14ac:dyDescent="0.3">
      <c r="A49" s="29">
        <v>47</v>
      </c>
      <c r="B49" s="4">
        <v>44150</v>
      </c>
      <c r="C49" s="29">
        <v>2057.5842094717646</v>
      </c>
      <c r="D49" s="29">
        <v>563.99939207224395</v>
      </c>
      <c r="E49" s="29">
        <v>1510.3693543598524</v>
      </c>
      <c r="F49" s="29">
        <v>1636.3007025283302</v>
      </c>
      <c r="G49" s="29">
        <v>1186.7307020865007</v>
      </c>
      <c r="H49" s="29">
        <v>777.92406489184873</v>
      </c>
      <c r="I49" s="29">
        <v>286.25113064509162</v>
      </c>
      <c r="J49" s="29">
        <v>650.30164268616954</v>
      </c>
      <c r="K49" s="29">
        <v>951.34321658659837</v>
      </c>
      <c r="L49" s="29">
        <v>9620.804415328399</v>
      </c>
    </row>
    <row r="50" spans="1:12" x14ac:dyDescent="0.3">
      <c r="A50" s="29">
        <v>48</v>
      </c>
      <c r="B50" s="4">
        <v>44157</v>
      </c>
      <c r="C50" s="29">
        <v>2391.1913707969452</v>
      </c>
      <c r="D50" s="29">
        <v>463.11156099202208</v>
      </c>
      <c r="E50" s="29">
        <v>1367.4249285883195</v>
      </c>
      <c r="F50" s="29">
        <v>1716.389159815523</v>
      </c>
      <c r="G50" s="29">
        <v>1092.5479977437687</v>
      </c>
      <c r="H50" s="29">
        <v>669.84449428912922</v>
      </c>
      <c r="I50" s="29">
        <v>255.76272725503844</v>
      </c>
      <c r="J50" s="29">
        <v>598.35726015157331</v>
      </c>
      <c r="K50" s="29">
        <v>901.51319368409247</v>
      </c>
      <c r="L50" s="29">
        <v>9456.1426933164148</v>
      </c>
    </row>
    <row r="51" spans="1:12" x14ac:dyDescent="0.3">
      <c r="A51" s="29">
        <v>49</v>
      </c>
      <c r="B51" s="4">
        <v>44164</v>
      </c>
      <c r="C51" s="29">
        <v>2835.7397283223154</v>
      </c>
      <c r="D51" s="29">
        <v>502.43113770056118</v>
      </c>
      <c r="E51" s="29">
        <v>1490.2942205926583</v>
      </c>
      <c r="F51" s="29">
        <v>1791.4437325164349</v>
      </c>
      <c r="G51" s="29">
        <v>1139.5572091582619</v>
      </c>
      <c r="H51" s="29">
        <v>787.91796146237789</v>
      </c>
      <c r="I51" s="29">
        <v>299.88534738718283</v>
      </c>
      <c r="J51" s="29">
        <v>615.56226009748502</v>
      </c>
      <c r="K51" s="29">
        <v>1121.3398120502873</v>
      </c>
      <c r="L51" s="29">
        <v>10584.171409287565</v>
      </c>
    </row>
    <row r="52" spans="1:12" x14ac:dyDescent="0.3">
      <c r="A52" s="29">
        <v>50</v>
      </c>
      <c r="B52" s="4">
        <v>44171</v>
      </c>
      <c r="C52" s="29">
        <v>3122.1644341258843</v>
      </c>
      <c r="D52" s="29">
        <v>490.33809289217402</v>
      </c>
      <c r="E52" s="29">
        <v>1561.5770894879311</v>
      </c>
      <c r="F52" s="29">
        <v>2173.5866014858175</v>
      </c>
      <c r="G52" s="29">
        <v>1191.9237430737535</v>
      </c>
      <c r="H52" s="29">
        <v>856.49266351817687</v>
      </c>
      <c r="I52" s="29">
        <v>293.880805457051</v>
      </c>
      <c r="J52" s="29">
        <v>619.90696306143923</v>
      </c>
      <c r="K52" s="29">
        <v>1254.9144343928251</v>
      </c>
      <c r="L52" s="29">
        <v>11564.784827495052</v>
      </c>
    </row>
    <row r="53" spans="1:12" x14ac:dyDescent="0.3">
      <c r="A53" s="29">
        <v>51</v>
      </c>
      <c r="B53" s="4">
        <v>44178</v>
      </c>
      <c r="C53" s="29">
        <v>3483.2612498828994</v>
      </c>
      <c r="D53" s="29">
        <v>544.02349109241652</v>
      </c>
      <c r="E53" s="29">
        <v>1610.0255183925547</v>
      </c>
      <c r="F53" s="29">
        <v>2689.3322717199953</v>
      </c>
      <c r="G53" s="29">
        <v>1210.2184090345581</v>
      </c>
      <c r="H53" s="29">
        <v>865.6596189652912</v>
      </c>
      <c r="I53" s="29">
        <v>327.57915733426682</v>
      </c>
      <c r="J53" s="29">
        <v>623.25886482846045</v>
      </c>
      <c r="K53" s="29">
        <v>1646.9950317088415</v>
      </c>
      <c r="L53" s="29">
        <v>13000.353612959283</v>
      </c>
    </row>
    <row r="54" spans="1:12" x14ac:dyDescent="0.3">
      <c r="A54" s="29">
        <v>52</v>
      </c>
      <c r="B54" s="4">
        <v>44185</v>
      </c>
      <c r="C54" s="29">
        <v>3709.6203906771925</v>
      </c>
      <c r="D54" s="29">
        <v>638.10084614630796</v>
      </c>
      <c r="E54" s="29">
        <v>2142.968776081786</v>
      </c>
      <c r="F54" s="29">
        <v>3796.6893520400226</v>
      </c>
      <c r="G54" s="29">
        <v>1409.3543661447561</v>
      </c>
      <c r="H54" s="29">
        <v>1054.7281526835004</v>
      </c>
      <c r="I54" s="29">
        <v>352.4508507274013</v>
      </c>
      <c r="J54" s="29">
        <v>765.79915360270616</v>
      </c>
      <c r="K54" s="29">
        <v>2035.6914132948198</v>
      </c>
      <c r="L54" s="29">
        <v>15905.403301398492</v>
      </c>
    </row>
    <row r="55" spans="1:12" x14ac:dyDescent="0.3">
      <c r="A55" s="29">
        <v>53</v>
      </c>
      <c r="B55" s="4">
        <v>44192</v>
      </c>
      <c r="C55" s="29">
        <v>3585.2279468179281</v>
      </c>
      <c r="D55" s="29">
        <v>711.60214102849329</v>
      </c>
      <c r="E55" s="29">
        <v>2821.2496103570675</v>
      </c>
      <c r="F55" s="29">
        <v>5004.6887913478859</v>
      </c>
      <c r="G55" s="29">
        <v>1996.0236451367027</v>
      </c>
      <c r="H55" s="29">
        <v>1368.8442042841668</v>
      </c>
      <c r="I55" s="29">
        <v>391.29440613569432</v>
      </c>
      <c r="J55" s="29">
        <v>979.21451561010394</v>
      </c>
      <c r="K55" s="29">
        <v>2318.7266076320893</v>
      </c>
      <c r="L55" s="29">
        <v>19176.871868350128</v>
      </c>
    </row>
    <row r="56" spans="1:12" x14ac:dyDescent="0.3">
      <c r="A56" s="38">
        <v>1</v>
      </c>
      <c r="B56" s="4">
        <v>44199</v>
      </c>
      <c r="C56" s="29">
        <v>3643.3141150892407</v>
      </c>
      <c r="D56" s="29">
        <v>882.36240774467274</v>
      </c>
      <c r="E56" s="29">
        <v>3474.4935517219164</v>
      </c>
      <c r="F56" s="29">
        <v>6399.2970010269637</v>
      </c>
      <c r="G56" s="29">
        <v>2819.0056616034176</v>
      </c>
      <c r="H56" s="29">
        <v>1722.9440782208608</v>
      </c>
      <c r="I56" s="29">
        <v>362.35916898386654</v>
      </c>
      <c r="J56" s="29">
        <v>1114.0550226367261</v>
      </c>
      <c r="K56" s="29">
        <v>2342.5321732395305</v>
      </c>
      <c r="L56" s="29">
        <v>22760.363180267195</v>
      </c>
    </row>
    <row r="57" spans="1:12" x14ac:dyDescent="0.3">
      <c r="A57" s="38">
        <v>2</v>
      </c>
      <c r="B57" s="4">
        <v>44206</v>
      </c>
      <c r="C57" s="29">
        <v>3372.1050515963952</v>
      </c>
      <c r="D57" s="29">
        <v>929.84791454643664</v>
      </c>
      <c r="E57" s="29">
        <v>3608.6890372622915</v>
      </c>
      <c r="F57" s="29">
        <v>6639.7316417235161</v>
      </c>
      <c r="G57" s="29">
        <v>3635.9014510611073</v>
      </c>
      <c r="H57" s="29">
        <v>2220.9278988773867</v>
      </c>
      <c r="I57" s="29">
        <v>392.58260993663441</v>
      </c>
      <c r="J57" s="29">
        <v>1254.9846732237875</v>
      </c>
      <c r="K57" s="29">
        <v>2160.0775968720536</v>
      </c>
      <c r="L57" s="29">
        <v>24214.847875099611</v>
      </c>
    </row>
    <row r="58" spans="1:12" x14ac:dyDescent="0.3">
      <c r="A58" s="38">
        <v>3</v>
      </c>
      <c r="B58" s="4">
        <v>44213</v>
      </c>
      <c r="C58" s="29">
        <v>2730.6549541777486</v>
      </c>
      <c r="D58" s="29">
        <v>965.37579064028046</v>
      </c>
      <c r="E58" s="29">
        <v>3240.5459858869353</v>
      </c>
      <c r="F58" s="29">
        <v>5526.1395000229486</v>
      </c>
      <c r="G58" s="29">
        <v>3044.6229232060496</v>
      </c>
      <c r="H58" s="29">
        <v>2039.3856345705988</v>
      </c>
      <c r="I58" s="29">
        <v>435.60140277647849</v>
      </c>
      <c r="J58" s="29">
        <v>1305.5590785152897</v>
      </c>
      <c r="K58" s="29">
        <v>1778.0846277979658</v>
      </c>
      <c r="L58" s="29">
        <v>21065.969897594296</v>
      </c>
    </row>
    <row r="59" spans="1:12" x14ac:dyDescent="0.3">
      <c r="A59" s="38">
        <v>4</v>
      </c>
      <c r="B59" s="4">
        <v>44220</v>
      </c>
      <c r="C59" s="29">
        <v>2003.1525700869256</v>
      </c>
      <c r="D59" s="29">
        <v>758.4516335351027</v>
      </c>
      <c r="E59" s="29">
        <v>2431.1103800566611</v>
      </c>
      <c r="F59" s="29">
        <v>3445.093272030871</v>
      </c>
      <c r="G59" s="29">
        <v>2193.6290287429329</v>
      </c>
      <c r="H59" s="29">
        <v>1551.2712810956755</v>
      </c>
      <c r="I59" s="29">
        <v>349.97620193110538</v>
      </c>
      <c r="J59" s="29">
        <v>1026.4682591096146</v>
      </c>
      <c r="K59" s="29">
        <v>1374.1306857781951</v>
      </c>
      <c r="L59" s="29">
        <v>15133.283312367084</v>
      </c>
    </row>
    <row r="60" spans="1:12" x14ac:dyDescent="0.3">
      <c r="A60" s="38">
        <v>5</v>
      </c>
      <c r="B60" s="4">
        <v>44227</v>
      </c>
      <c r="C60" s="29">
        <v>1666.305859418738</v>
      </c>
      <c r="D60" s="29">
        <v>740.52162936564287</v>
      </c>
      <c r="E60" s="29">
        <v>2200.6166952683761</v>
      </c>
      <c r="F60" s="29">
        <v>2827.1305649313863</v>
      </c>
      <c r="G60" s="29">
        <v>1681.9200421763269</v>
      </c>
      <c r="H60" s="29">
        <v>1246.2847402945738</v>
      </c>
      <c r="I60" s="29">
        <v>330.30303974740843</v>
      </c>
      <c r="J60" s="29">
        <v>844.26299977072472</v>
      </c>
      <c r="K60" s="29">
        <v>1234.5158148748285</v>
      </c>
      <c r="L60" s="29">
        <v>12771.861385848006</v>
      </c>
    </row>
    <row r="61" spans="1:12" x14ac:dyDescent="0.3">
      <c r="A61" s="38">
        <v>6</v>
      </c>
      <c r="B61" s="4">
        <v>44234</v>
      </c>
      <c r="C61" s="29">
        <v>1607.9966104838622</v>
      </c>
      <c r="D61" s="29">
        <v>672.69402698302406</v>
      </c>
      <c r="E61" s="29">
        <v>1840.4548914090194</v>
      </c>
      <c r="F61" s="29">
        <v>2292.1256099096581</v>
      </c>
      <c r="G61" s="29">
        <v>1358.3965331649943</v>
      </c>
      <c r="H61" s="29">
        <v>1076.6789387540703</v>
      </c>
      <c r="I61" s="29">
        <v>341.83075120221514</v>
      </c>
      <c r="J61" s="29">
        <v>789.99288948140884</v>
      </c>
      <c r="K61" s="29">
        <v>1062.5886132047408</v>
      </c>
      <c r="L61" s="29">
        <v>11042.758864592994</v>
      </c>
    </row>
    <row r="62" spans="1:12" x14ac:dyDescent="0.3">
      <c r="A62" s="38">
        <v>7</v>
      </c>
      <c r="B62" s="4">
        <v>44241</v>
      </c>
      <c r="C62" s="29">
        <v>1391.8414324427313</v>
      </c>
      <c r="D62" s="29">
        <v>559.75010538338256</v>
      </c>
      <c r="E62" s="29">
        <v>1901.8308905477029</v>
      </c>
      <c r="F62" s="29">
        <v>2055.112642071716</v>
      </c>
      <c r="G62" s="29">
        <v>1367.5715388359422</v>
      </c>
      <c r="H62" s="29">
        <v>1047.5365283615608</v>
      </c>
      <c r="I62" s="29">
        <v>364.9865644375451</v>
      </c>
      <c r="J62" s="29">
        <v>803.50235047640217</v>
      </c>
      <c r="K62" s="29">
        <v>945.65625178756454</v>
      </c>
      <c r="L62" s="29">
        <v>10437.788304344547</v>
      </c>
    </row>
    <row r="63" spans="1:12" x14ac:dyDescent="0.3">
      <c r="A63" s="38">
        <v>8</v>
      </c>
      <c r="B63" s="4">
        <v>44248</v>
      </c>
      <c r="C63" s="29">
        <v>1396.234947978598</v>
      </c>
      <c r="D63" s="29">
        <v>615.24227949133092</v>
      </c>
      <c r="E63" s="29">
        <v>1719.5261704782083</v>
      </c>
      <c r="F63" s="29">
        <v>1818.5615928038881</v>
      </c>
      <c r="G63" s="29">
        <v>1240.2684900700606</v>
      </c>
      <c r="H63" s="29">
        <v>964.94105496326279</v>
      </c>
      <c r="I63" s="29">
        <v>300.98133969541948</v>
      </c>
      <c r="J63" s="29">
        <v>682.80557414021519</v>
      </c>
      <c r="K63" s="29">
        <v>923.46860315639378</v>
      </c>
      <c r="L63" s="29">
        <v>9662.0300527773761</v>
      </c>
    </row>
    <row r="64" spans="1:12" x14ac:dyDescent="0.3">
      <c r="A64" s="38">
        <v>9</v>
      </c>
      <c r="B64" s="4">
        <v>44255</v>
      </c>
      <c r="C64" s="29">
        <v>1395.3798331558078</v>
      </c>
      <c r="D64" s="29">
        <v>603.15286132054177</v>
      </c>
      <c r="E64" s="29">
        <v>1703.0434831759267</v>
      </c>
      <c r="F64" s="29">
        <v>1857.1736463669922</v>
      </c>
      <c r="G64" s="29">
        <v>1311.5520022754004</v>
      </c>
      <c r="H64" s="29">
        <v>845.68294755784655</v>
      </c>
      <c r="I64" s="29">
        <v>298.18103615728307</v>
      </c>
      <c r="J64" s="29">
        <v>674.45099882584304</v>
      </c>
      <c r="K64" s="29">
        <v>947.12816210366327</v>
      </c>
      <c r="L64" s="29">
        <v>9635.744970939304</v>
      </c>
    </row>
    <row r="65" spans="1:12" x14ac:dyDescent="0.3">
      <c r="A65" s="38">
        <v>10</v>
      </c>
      <c r="B65" s="4">
        <v>44262</v>
      </c>
      <c r="C65" s="29">
        <v>1366.555455784161</v>
      </c>
      <c r="D65" s="29">
        <v>620.99236434780346</v>
      </c>
      <c r="E65" s="29">
        <v>1681.4148372351076</v>
      </c>
      <c r="F65" s="29">
        <v>1842.4898497800691</v>
      </c>
      <c r="G65" s="29">
        <v>1264.5997726423047</v>
      </c>
      <c r="H65" s="29">
        <v>1012.0526532416807</v>
      </c>
      <c r="I65" s="29">
        <v>327.53392282472709</v>
      </c>
      <c r="J65" s="29">
        <v>731.81098143519625</v>
      </c>
      <c r="K65" s="29">
        <v>926.78002401080744</v>
      </c>
      <c r="L65" s="29">
        <v>9774.2298613018575</v>
      </c>
    </row>
    <row r="66" spans="1:12" x14ac:dyDescent="0.3">
      <c r="A66" s="38">
        <v>11</v>
      </c>
      <c r="B66" s="4">
        <v>44269</v>
      </c>
      <c r="C66" s="29">
        <v>1268.8354446734943</v>
      </c>
      <c r="D66" s="29">
        <v>636.23264390699251</v>
      </c>
      <c r="E66" s="29">
        <v>1610.8604461353607</v>
      </c>
      <c r="F66" s="29">
        <v>1750.2581317017887</v>
      </c>
      <c r="G66" s="29">
        <v>1145.224722574414</v>
      </c>
      <c r="H66" s="29">
        <v>847.65016194461396</v>
      </c>
      <c r="I66" s="29">
        <v>291.12685795750417</v>
      </c>
      <c r="J66" s="29">
        <v>659.44168048291795</v>
      </c>
      <c r="K66" s="29">
        <v>831.23871481956223</v>
      </c>
      <c r="L66" s="29">
        <v>9040.8688041966489</v>
      </c>
    </row>
    <row r="67" spans="1:12" x14ac:dyDescent="0.3">
      <c r="A67" s="38">
        <v>12</v>
      </c>
      <c r="B67" s="4">
        <v>44276</v>
      </c>
      <c r="C67" s="29">
        <v>1295.5908916432454</v>
      </c>
      <c r="D67" s="29">
        <v>589.79490747081627</v>
      </c>
      <c r="E67" s="29">
        <v>1563.0692698577373</v>
      </c>
      <c r="F67" s="29">
        <v>1721.5685065154544</v>
      </c>
      <c r="G67" s="29">
        <v>1163.9361991694018</v>
      </c>
      <c r="H67" s="29">
        <v>912.98159877274634</v>
      </c>
      <c r="I67" s="29">
        <v>287.69139978501198</v>
      </c>
      <c r="J67" s="29">
        <v>680.73892146793355</v>
      </c>
      <c r="K67" s="29">
        <v>939.62573165608865</v>
      </c>
      <c r="L67" s="29">
        <v>9154.9974263384356</v>
      </c>
    </row>
    <row r="68" spans="1:12" x14ac:dyDescent="0.3">
      <c r="A68" s="38">
        <v>13</v>
      </c>
      <c r="B68" s="4">
        <v>44283</v>
      </c>
      <c r="C68" s="29">
        <v>1359.3957428611311</v>
      </c>
      <c r="D68" s="29">
        <v>616.77732315849494</v>
      </c>
      <c r="E68" s="29">
        <v>1692.8245611127184</v>
      </c>
      <c r="F68" s="29">
        <v>1735.3206983661491</v>
      </c>
      <c r="G68" s="29">
        <v>1180.527678431951</v>
      </c>
      <c r="H68" s="29">
        <v>864.20686941665508</v>
      </c>
      <c r="I68" s="29">
        <v>283.92859539243869</v>
      </c>
      <c r="J68" s="29">
        <v>660.57383361803568</v>
      </c>
      <c r="K68" s="29">
        <v>869.99765737476287</v>
      </c>
      <c r="L68" s="29">
        <v>9263.5529597323366</v>
      </c>
    </row>
    <row r="69" spans="1:12" x14ac:dyDescent="0.3">
      <c r="A69" s="38">
        <v>14</v>
      </c>
      <c r="B69" s="4">
        <v>44290</v>
      </c>
      <c r="C69" s="29">
        <v>1407.558544268599</v>
      </c>
      <c r="D69" s="29">
        <v>672.73776412288817</v>
      </c>
      <c r="E69" s="29">
        <v>1728.6086589835472</v>
      </c>
      <c r="F69" s="29">
        <v>1838.5896834947212</v>
      </c>
      <c r="G69" s="29">
        <v>1181.0032975683439</v>
      </c>
      <c r="H69" s="29">
        <v>897.58425484679287</v>
      </c>
      <c r="I69" s="29">
        <v>375.69267202483888</v>
      </c>
      <c r="J69" s="29">
        <v>695.0361872887521</v>
      </c>
      <c r="K69" s="29">
        <v>895.8434001115611</v>
      </c>
      <c r="L69" s="29">
        <v>9692.6544627100448</v>
      </c>
    </row>
    <row r="70" spans="1:12" x14ac:dyDescent="0.3">
      <c r="A70" s="38">
        <v>15</v>
      </c>
      <c r="B70" s="4">
        <v>44297</v>
      </c>
      <c r="C70" s="29">
        <v>1381.684953660523</v>
      </c>
      <c r="D70" s="29">
        <v>627.23463413641252</v>
      </c>
      <c r="E70" s="29">
        <v>1706.2703331561868</v>
      </c>
      <c r="F70" s="29">
        <v>1795.1354306588992</v>
      </c>
      <c r="G70" s="29">
        <v>1177.2577770433682</v>
      </c>
      <c r="H70" s="29">
        <v>840.50690737940579</v>
      </c>
      <c r="I70" s="29">
        <v>361.79700615154911</v>
      </c>
      <c r="J70" s="29">
        <v>813.35557429838229</v>
      </c>
      <c r="K70" s="29">
        <v>992.13463579509357</v>
      </c>
      <c r="L70" s="29">
        <v>9695.3772522798208</v>
      </c>
    </row>
    <row r="71" spans="1:12" x14ac:dyDescent="0.3">
      <c r="A71" s="38">
        <v>16</v>
      </c>
      <c r="B71" s="4">
        <v>44304</v>
      </c>
      <c r="C71" s="29">
        <v>1354.8710386573289</v>
      </c>
      <c r="D71" s="29">
        <v>749.68922822564332</v>
      </c>
      <c r="E71" s="29">
        <v>1714.6890251359193</v>
      </c>
      <c r="F71" s="29">
        <v>1738.4697598928224</v>
      </c>
      <c r="G71" s="29">
        <v>1226.1623818103023</v>
      </c>
      <c r="H71" s="29">
        <v>889.70770053596414</v>
      </c>
      <c r="I71" s="29">
        <v>347.86991077043524</v>
      </c>
      <c r="J71" s="29">
        <v>749.73945846456058</v>
      </c>
      <c r="K71" s="29">
        <v>878.27571215745252</v>
      </c>
      <c r="L71" s="29">
        <v>9649.474215650429</v>
      </c>
    </row>
    <row r="72" spans="1:12" x14ac:dyDescent="0.3">
      <c r="A72" s="38">
        <v>17</v>
      </c>
      <c r="B72" s="4">
        <v>44311</v>
      </c>
      <c r="C72" s="29">
        <v>1342.4230856098879</v>
      </c>
      <c r="D72" s="29">
        <v>745.69850680312243</v>
      </c>
      <c r="E72" s="29">
        <v>1762.0047743626201</v>
      </c>
      <c r="F72" s="29">
        <v>1768.2888803444441</v>
      </c>
      <c r="G72" s="29">
        <v>1136.0249715889163</v>
      </c>
      <c r="H72" s="29">
        <v>862.08359884847755</v>
      </c>
      <c r="I72" s="29">
        <v>454.16366607213217</v>
      </c>
      <c r="J72" s="29">
        <v>777.59153083036517</v>
      </c>
      <c r="K72" s="29">
        <v>879.73458000092239</v>
      </c>
      <c r="L72" s="29">
        <v>9728.0135944608883</v>
      </c>
    </row>
    <row r="73" spans="1:12" x14ac:dyDescent="0.3">
      <c r="A73" s="38">
        <v>18</v>
      </c>
      <c r="B73" s="4">
        <v>44318</v>
      </c>
      <c r="C73" s="29">
        <v>1400.0999302642626</v>
      </c>
      <c r="D73" s="29">
        <v>805.8340177588716</v>
      </c>
      <c r="E73" s="29">
        <v>1803.1996484704948</v>
      </c>
      <c r="F73" s="29">
        <v>1829.0048602750796</v>
      </c>
      <c r="G73" s="29">
        <v>1227.8505154860118</v>
      </c>
      <c r="H73" s="29">
        <v>912.31453686387806</v>
      </c>
      <c r="I73" s="29">
        <v>463.11761187523337</v>
      </c>
      <c r="J73" s="29">
        <v>833.67884063863357</v>
      </c>
      <c r="K73" s="29">
        <v>1019.2758269269148</v>
      </c>
      <c r="L73" s="29">
        <v>10294.37578855938</v>
      </c>
    </row>
    <row r="74" spans="1:12" x14ac:dyDescent="0.3">
      <c r="A74" s="38">
        <v>19</v>
      </c>
      <c r="B74" s="4">
        <v>44325</v>
      </c>
      <c r="C74" s="29">
        <v>1441.9345855706777</v>
      </c>
      <c r="D74" s="29">
        <v>856.2862252495172</v>
      </c>
      <c r="E74" s="29">
        <v>1847.7333997878031</v>
      </c>
      <c r="F74" s="29">
        <v>1806.7355349081606</v>
      </c>
      <c r="G74" s="29">
        <v>1224.7666102102617</v>
      </c>
      <c r="H74" s="29">
        <v>969.7451079562868</v>
      </c>
      <c r="I74" s="29">
        <v>535.07314548173895</v>
      </c>
      <c r="J74" s="29">
        <v>896.7168937118754</v>
      </c>
      <c r="K74" s="29">
        <v>1041.3814261252451</v>
      </c>
      <c r="L74" s="29">
        <v>10620.372929001567</v>
      </c>
    </row>
    <row r="75" spans="1:12" x14ac:dyDescent="0.3">
      <c r="A75" s="38">
        <v>20</v>
      </c>
      <c r="B75" s="4">
        <v>44332</v>
      </c>
      <c r="C75" s="29">
        <v>1378.2800677167993</v>
      </c>
      <c r="D75" s="29">
        <v>896.21460131066476</v>
      </c>
      <c r="E75" s="29">
        <v>2077.2273260555517</v>
      </c>
      <c r="F75" s="29">
        <v>1846.5493995135182</v>
      </c>
      <c r="G75" s="29">
        <v>1221.7809493445802</v>
      </c>
      <c r="H75" s="29">
        <v>907.2969366319096</v>
      </c>
      <c r="I75" s="29">
        <v>503.67156833338157</v>
      </c>
      <c r="J75" s="29">
        <v>887.92116809318327</v>
      </c>
      <c r="K75" s="29">
        <v>983.82658689515119</v>
      </c>
      <c r="L75" s="29">
        <v>10702.768603894739</v>
      </c>
    </row>
    <row r="76" spans="1:12" x14ac:dyDescent="0.3">
      <c r="A76" s="38">
        <v>21</v>
      </c>
      <c r="B76" s="4">
        <v>44339</v>
      </c>
      <c r="C76" s="29">
        <v>1412.0529065290834</v>
      </c>
      <c r="D76" s="29">
        <v>922.15314047894049</v>
      </c>
      <c r="E76" s="29">
        <v>2138.3671036964561</v>
      </c>
      <c r="F76" s="29">
        <v>1829.8416284721443</v>
      </c>
      <c r="G76" s="29">
        <v>1181.6133331311316</v>
      </c>
      <c r="H76" s="29">
        <v>982.96022394833017</v>
      </c>
      <c r="I76" s="29">
        <v>541.37197493585575</v>
      </c>
      <c r="J76" s="29">
        <v>1003.9636145656143</v>
      </c>
      <c r="K76" s="29">
        <v>1118.0506026220282</v>
      </c>
      <c r="L76" s="29">
        <v>11130.374528379583</v>
      </c>
    </row>
    <row r="77" spans="1:12" x14ac:dyDescent="0.3">
      <c r="A77" s="38">
        <v>22</v>
      </c>
      <c r="B77" s="4">
        <v>44346</v>
      </c>
      <c r="C77" s="29">
        <v>1545.5750135499302</v>
      </c>
      <c r="D77" s="29">
        <v>949.05911106873236</v>
      </c>
      <c r="E77" s="29">
        <v>2565.6393226718569</v>
      </c>
      <c r="F77" s="29">
        <v>2062.0988574324419</v>
      </c>
      <c r="G77" s="29">
        <v>1427.8170939329243</v>
      </c>
      <c r="H77" s="29">
        <v>1099.0477824900663</v>
      </c>
      <c r="I77" s="29">
        <v>594.67122083896948</v>
      </c>
      <c r="J77" s="29">
        <v>1048.480121260136</v>
      </c>
      <c r="K77" s="29">
        <v>1052.452146759314</v>
      </c>
      <c r="L77" s="29">
        <v>12344.840670004371</v>
      </c>
    </row>
    <row r="78" spans="1:12" x14ac:dyDescent="0.3">
      <c r="A78" s="38">
        <v>23</v>
      </c>
      <c r="B78" s="4">
        <v>44353</v>
      </c>
      <c r="C78" s="29">
        <v>1606.9437735766603</v>
      </c>
      <c r="D78" s="29">
        <v>992.30014447132635</v>
      </c>
      <c r="E78" s="29">
        <v>2828.5593717827023</v>
      </c>
      <c r="F78" s="29">
        <v>2013.0016831005998</v>
      </c>
      <c r="G78" s="29">
        <v>1544.6651428687735</v>
      </c>
      <c r="H78" s="29">
        <v>1196.7004547092886</v>
      </c>
      <c r="I78" s="29">
        <v>548.71568651683026</v>
      </c>
      <c r="J78" s="29">
        <v>1117.1568218120958</v>
      </c>
      <c r="K78" s="29">
        <v>1217.9402645515011</v>
      </c>
      <c r="L78" s="29">
        <v>13065.983343389778</v>
      </c>
    </row>
    <row r="79" spans="1:12" x14ac:dyDescent="0.3">
      <c r="A79" s="38">
        <v>24</v>
      </c>
      <c r="B79" s="4">
        <v>44360</v>
      </c>
      <c r="C79" s="29">
        <v>1425.6292771801982</v>
      </c>
      <c r="D79" s="29">
        <v>869.95227401376837</v>
      </c>
      <c r="E79" s="29">
        <v>3463.8314504863501</v>
      </c>
      <c r="F79" s="29">
        <v>1944.7266593095922</v>
      </c>
      <c r="G79" s="29">
        <v>1436.7427735527799</v>
      </c>
      <c r="H79" s="29">
        <v>1106.0962896917831</v>
      </c>
      <c r="I79" s="29">
        <v>436.26941544691283</v>
      </c>
      <c r="J79" s="29">
        <v>992.45746648468526</v>
      </c>
      <c r="K79" s="29">
        <v>1133.4222995498162</v>
      </c>
      <c r="L79" s="29">
        <v>12809.127905715886</v>
      </c>
    </row>
    <row r="80" spans="1:12" x14ac:dyDescent="0.3">
      <c r="A80" s="38">
        <v>25</v>
      </c>
      <c r="B80" s="4">
        <v>44367</v>
      </c>
      <c r="C80" s="29">
        <v>1609.892253570868</v>
      </c>
      <c r="D80" s="29">
        <v>815.43698092455816</v>
      </c>
      <c r="E80" s="29">
        <v>4476.9085897719324</v>
      </c>
      <c r="F80" s="29">
        <v>2024.925052118831</v>
      </c>
      <c r="G80" s="29">
        <v>1510.8693890707063</v>
      </c>
      <c r="H80" s="29">
        <v>1206.0680476185103</v>
      </c>
      <c r="I80" s="29">
        <v>433.81751289807437</v>
      </c>
      <c r="J80" s="29">
        <v>1229.0006951964351</v>
      </c>
      <c r="K80" s="29">
        <v>1352.3098470577083</v>
      </c>
      <c r="L80" s="29">
        <v>14659.228368227623</v>
      </c>
    </row>
    <row r="81" spans="1:12" x14ac:dyDescent="0.3">
      <c r="A81" s="38">
        <v>26</v>
      </c>
      <c r="B81" s="4">
        <v>44374</v>
      </c>
      <c r="C81" s="29">
        <v>1631.7269968217315</v>
      </c>
      <c r="D81" s="29">
        <v>859.30223655215548</v>
      </c>
      <c r="E81" s="29">
        <v>5340.5641361284743</v>
      </c>
      <c r="F81" s="29">
        <v>2055.6275150020292</v>
      </c>
      <c r="G81" s="29">
        <v>1841.2929558726537</v>
      </c>
      <c r="H81" s="29">
        <v>1352.6142266234201</v>
      </c>
      <c r="I81" s="29">
        <v>455.24747491996595</v>
      </c>
      <c r="J81" s="29">
        <v>1292.6537336857568</v>
      </c>
      <c r="K81" s="29">
        <v>1496.3551355180562</v>
      </c>
      <c r="L81" s="29">
        <v>16325.384411124243</v>
      </c>
    </row>
    <row r="82" spans="1:12" x14ac:dyDescent="0.3">
      <c r="A82" s="38">
        <v>27</v>
      </c>
      <c r="B82" s="4">
        <v>44381</v>
      </c>
      <c r="C82" s="29">
        <v>1769.7644099183626</v>
      </c>
      <c r="D82" s="29">
        <v>897.87826158234361</v>
      </c>
      <c r="E82" s="29">
        <v>5531.9375641445104</v>
      </c>
      <c r="F82" s="29">
        <v>2240.2129193435803</v>
      </c>
      <c r="G82" s="29">
        <v>2382.5361155530118</v>
      </c>
      <c r="H82" s="29">
        <v>1586.9242392308711</v>
      </c>
      <c r="I82" s="29">
        <v>448.68684710386412</v>
      </c>
      <c r="J82" s="29">
        <v>1450.5349330979686</v>
      </c>
      <c r="K82" s="29">
        <v>1722.5927714273057</v>
      </c>
      <c r="L82" s="29">
        <v>18031.068061401817</v>
      </c>
    </row>
    <row r="83" spans="1:12" x14ac:dyDescent="0.3">
      <c r="A83" s="38">
        <v>28</v>
      </c>
      <c r="B83" s="4">
        <v>44388</v>
      </c>
      <c r="C83" s="29">
        <v>2049.3674737572378</v>
      </c>
      <c r="D83" s="29">
        <v>933.69310259259146</v>
      </c>
      <c r="E83" s="29">
        <v>5395.5239035444065</v>
      </c>
      <c r="F83" s="29">
        <v>2796.8335641589556</v>
      </c>
      <c r="G83" s="29">
        <v>2792.0567928457931</v>
      </c>
      <c r="H83" s="29">
        <v>1850.7494159646697</v>
      </c>
      <c r="I83" s="29">
        <v>525.43828253281731</v>
      </c>
      <c r="J83" s="29">
        <v>1640.9170928426856</v>
      </c>
      <c r="K83" s="29">
        <v>1976.3452445682137</v>
      </c>
      <c r="L83" s="29">
        <v>19960.924872807369</v>
      </c>
    </row>
    <row r="84" spans="1:12" x14ac:dyDescent="0.3">
      <c r="A84" s="38">
        <v>29</v>
      </c>
      <c r="B84" s="4">
        <v>44395</v>
      </c>
      <c r="C84" s="29">
        <v>2100.8369863146604</v>
      </c>
      <c r="D84" s="29">
        <v>970.97532510280928</v>
      </c>
      <c r="E84" s="29">
        <v>4455.8535023378645</v>
      </c>
      <c r="F84" s="29">
        <v>2989.1737841278182</v>
      </c>
      <c r="G84" s="29">
        <v>2811.0366758063119</v>
      </c>
      <c r="H84" s="29">
        <v>1913.8865323865018</v>
      </c>
      <c r="I84" s="29">
        <v>484.9882288201199</v>
      </c>
      <c r="J84" s="29">
        <v>1678.2825703272772</v>
      </c>
      <c r="K84" s="29">
        <v>2145.8185374546251</v>
      </c>
      <c r="L84" s="29">
        <v>19550.852142677988</v>
      </c>
    </row>
    <row r="85" spans="1:12" x14ac:dyDescent="0.3">
      <c r="A85" s="38">
        <v>30</v>
      </c>
      <c r="B85" s="4">
        <v>44402</v>
      </c>
      <c r="C85" s="29">
        <v>1845.7174939910906</v>
      </c>
      <c r="D85" s="29">
        <v>994.15120490238837</v>
      </c>
      <c r="E85" s="29">
        <v>3724.8456274785094</v>
      </c>
      <c r="F85" s="29">
        <v>3050.8869646782032</v>
      </c>
      <c r="G85" s="29">
        <v>2490.69289403326</v>
      </c>
      <c r="H85" s="29">
        <v>1734.0547600976895</v>
      </c>
      <c r="I85" s="29">
        <v>470.52073984932736</v>
      </c>
      <c r="J85" s="29">
        <v>1340.7482853338702</v>
      </c>
      <c r="K85" s="29">
        <v>2258.4717655510967</v>
      </c>
      <c r="L85" s="29">
        <v>17910.089735915433</v>
      </c>
    </row>
    <row r="86" spans="1:12" x14ac:dyDescent="0.3">
      <c r="A86" s="38">
        <v>31</v>
      </c>
      <c r="B86" s="4">
        <v>44409</v>
      </c>
      <c r="C86" s="29">
        <v>1980.42635978929</v>
      </c>
      <c r="D86" s="29">
        <v>873.20594109129036</v>
      </c>
      <c r="E86" s="29">
        <v>2904.2737101488865</v>
      </c>
      <c r="F86" s="29">
        <v>2911.7516319033962</v>
      </c>
      <c r="G86" s="29">
        <v>1989.0422764151303</v>
      </c>
      <c r="H86" s="29">
        <v>1492.5454152978737</v>
      </c>
      <c r="I86" s="29">
        <v>446.59429896933932</v>
      </c>
      <c r="J86" s="29">
        <v>1207.2114353570591</v>
      </c>
      <c r="K86" s="29">
        <v>2290.6712936882841</v>
      </c>
      <c r="L86" s="29">
        <v>16095.72236266055</v>
      </c>
    </row>
    <row r="87" spans="1:12" x14ac:dyDescent="0.3">
      <c r="A87" s="38">
        <v>32</v>
      </c>
      <c r="B87" s="4">
        <v>44416</v>
      </c>
      <c r="C87" s="29">
        <v>1919.2506270038541</v>
      </c>
      <c r="D87" s="29">
        <v>796.32204761470962</v>
      </c>
      <c r="E87" s="29">
        <v>2457.0559177774239</v>
      </c>
      <c r="F87" s="29">
        <v>2879.276531022153</v>
      </c>
      <c r="G87" s="29">
        <v>1526.6667903062703</v>
      </c>
      <c r="H87" s="29">
        <v>1288.0887934186685</v>
      </c>
      <c r="I87" s="29">
        <v>442.88549713266195</v>
      </c>
      <c r="J87" s="29">
        <v>1025.5091116870756</v>
      </c>
      <c r="K87" s="29">
        <v>2132.1064305082168</v>
      </c>
      <c r="L87" s="29">
        <v>14467.161746471033</v>
      </c>
    </row>
    <row r="88" spans="1:12" x14ac:dyDescent="0.3">
      <c r="A88" s="38">
        <v>33</v>
      </c>
      <c r="B88" s="4">
        <v>44423</v>
      </c>
      <c r="C88" s="29">
        <v>2131.6379108535702</v>
      </c>
      <c r="D88" s="29">
        <v>873.60955674947149</v>
      </c>
      <c r="E88" s="29">
        <v>2160.4476587032532</v>
      </c>
      <c r="F88" s="29">
        <v>3111.5523883782325</v>
      </c>
      <c r="G88" s="29">
        <v>1513.170881576694</v>
      </c>
      <c r="H88" s="29">
        <v>1242.0676711569499</v>
      </c>
      <c r="I88" s="29">
        <v>495.35824894085363</v>
      </c>
      <c r="J88" s="29">
        <v>1034.0622358983892</v>
      </c>
      <c r="K88" s="29">
        <v>2075.8771568165025</v>
      </c>
      <c r="L88" s="29">
        <v>14637.783709073918</v>
      </c>
    </row>
    <row r="89" spans="1:12" x14ac:dyDescent="0.3">
      <c r="A89" s="38">
        <v>34</v>
      </c>
      <c r="B89" s="4">
        <v>44430</v>
      </c>
      <c r="C89" s="29">
        <v>2197.9146387661713</v>
      </c>
      <c r="D89" s="29">
        <v>818.97995841529769</v>
      </c>
      <c r="E89" s="29">
        <v>1930.8355859040694</v>
      </c>
      <c r="F89" s="29">
        <v>2950.0716299227761</v>
      </c>
      <c r="G89" s="29">
        <v>1369.5096180228891</v>
      </c>
      <c r="H89" s="29">
        <v>1290.1419489594157</v>
      </c>
      <c r="I89" s="29">
        <v>445.64936774880823</v>
      </c>
      <c r="J89" s="29">
        <v>908.51826611279239</v>
      </c>
      <c r="K89" s="29">
        <v>1828.459537968241</v>
      </c>
      <c r="L89" s="29">
        <v>13740.08055182046</v>
      </c>
    </row>
    <row r="90" spans="1:12" x14ac:dyDescent="0.3">
      <c r="A90" s="38">
        <v>35</v>
      </c>
      <c r="B90" s="4">
        <v>44437</v>
      </c>
      <c r="C90" s="29">
        <v>2168.7764851892084</v>
      </c>
      <c r="D90" s="29">
        <v>816.15260933193622</v>
      </c>
      <c r="E90" s="29">
        <v>1881.4255896923701</v>
      </c>
      <c r="F90" s="29">
        <v>2945.157111118232</v>
      </c>
      <c r="G90" s="29">
        <v>1348.5839864319096</v>
      </c>
      <c r="H90" s="29">
        <v>1076.2730155844201</v>
      </c>
      <c r="I90" s="29">
        <v>462.31097452806841</v>
      </c>
      <c r="J90" s="29">
        <v>920.6435969509987</v>
      </c>
      <c r="K90" s="29">
        <v>1762.8519003353504</v>
      </c>
      <c r="L90" s="29">
        <v>13382.175269162493</v>
      </c>
    </row>
    <row r="91" spans="1:12" x14ac:dyDescent="0.3">
      <c r="A91" s="38">
        <v>36</v>
      </c>
      <c r="B91" s="4">
        <v>44444</v>
      </c>
      <c r="C91" s="29">
        <v>2110.4154992058466</v>
      </c>
      <c r="D91" s="29">
        <v>715.79876752547727</v>
      </c>
      <c r="E91" s="29">
        <v>1740.6506501770166</v>
      </c>
      <c r="F91" s="29">
        <v>2606.5310117378176</v>
      </c>
      <c r="G91" s="29">
        <v>1239.8569149767877</v>
      </c>
      <c r="H91" s="29">
        <v>1055.7704434143627</v>
      </c>
      <c r="I91" s="29">
        <v>448.78916728045783</v>
      </c>
      <c r="J91" s="29">
        <v>805.07577518940116</v>
      </c>
      <c r="K91" s="29">
        <v>1576.4055006164558</v>
      </c>
      <c r="L91" s="29">
        <v>12299.293730123625</v>
      </c>
    </row>
    <row r="92" spans="1:12" x14ac:dyDescent="0.3">
      <c r="A92" s="38">
        <v>37</v>
      </c>
      <c r="B92" s="4">
        <v>44451</v>
      </c>
      <c r="C92" s="29">
        <v>1780.8986503066808</v>
      </c>
      <c r="D92" s="29">
        <v>658.88564860316865</v>
      </c>
      <c r="E92" s="29">
        <v>1757.4564253501296</v>
      </c>
      <c r="F92" s="29">
        <v>2184.5434349504708</v>
      </c>
      <c r="G92" s="29">
        <v>1283.8984980389614</v>
      </c>
      <c r="H92" s="29">
        <v>956.04411601371407</v>
      </c>
      <c r="I92" s="29">
        <v>400.19015550873632</v>
      </c>
      <c r="J92" s="29">
        <v>719.42971249259119</v>
      </c>
      <c r="K92" s="29">
        <v>1269.2191831271839</v>
      </c>
      <c r="L92" s="29">
        <v>11010.565824391637</v>
      </c>
    </row>
    <row r="93" spans="1:12" x14ac:dyDescent="0.3">
      <c r="A93" s="38">
        <v>38</v>
      </c>
      <c r="B93" s="4">
        <v>44458</v>
      </c>
      <c r="C93" s="29">
        <v>1747.5180192657258</v>
      </c>
      <c r="D93" s="29">
        <v>632.56053719659076</v>
      </c>
      <c r="E93" s="29">
        <v>1647.7879855321544</v>
      </c>
      <c r="F93" s="29">
        <v>2085.7901298689799</v>
      </c>
      <c r="G93" s="29">
        <v>1235.9054678672962</v>
      </c>
      <c r="H93" s="29">
        <v>891.29979005530117</v>
      </c>
      <c r="I93" s="29">
        <v>396.36113646164813</v>
      </c>
      <c r="J93" s="29">
        <v>674.50974805264025</v>
      </c>
      <c r="K93" s="29">
        <v>1183.8766718377228</v>
      </c>
      <c r="L93" s="29">
        <v>10495.609486138059</v>
      </c>
    </row>
    <row r="94" spans="1:12" x14ac:dyDescent="0.3">
      <c r="A94" s="38">
        <v>39</v>
      </c>
      <c r="B94" s="4">
        <v>44465</v>
      </c>
      <c r="C94" s="29">
        <v>1514.4537555617928</v>
      </c>
      <c r="D94" s="29">
        <v>569.72901263558708</v>
      </c>
      <c r="E94" s="29">
        <v>1664.7378833669156</v>
      </c>
      <c r="F94" s="29">
        <v>1903.5564641064848</v>
      </c>
      <c r="G94" s="29">
        <v>1244.2608970864453</v>
      </c>
      <c r="H94" s="29">
        <v>844.8136826637683</v>
      </c>
      <c r="I94" s="29">
        <v>349.52257662697826</v>
      </c>
      <c r="J94" s="29">
        <v>691.15456016365488</v>
      </c>
      <c r="K94" s="29">
        <v>1079.571050623018</v>
      </c>
      <c r="L94" s="29">
        <v>9861.7998828346463</v>
      </c>
    </row>
    <row r="95" spans="1:12" x14ac:dyDescent="0.3">
      <c r="A95" s="38">
        <v>40</v>
      </c>
      <c r="B95" s="4">
        <v>44472</v>
      </c>
      <c r="C95" s="29">
        <v>1620.6467411348763</v>
      </c>
      <c r="D95" s="29">
        <v>580.32276554995553</v>
      </c>
      <c r="E95" s="29">
        <v>1626.8972879770381</v>
      </c>
      <c r="F95" s="29">
        <v>1844.7206858769496</v>
      </c>
      <c r="G95" s="29">
        <v>1201.3034471840797</v>
      </c>
      <c r="H95" s="29">
        <v>843.56994127284042</v>
      </c>
      <c r="I95" s="29">
        <v>344.14353172757876</v>
      </c>
      <c r="J95" s="29">
        <v>671.50927175639163</v>
      </c>
      <c r="K95" s="29">
        <v>1092.4195315250813</v>
      </c>
      <c r="L95" s="29">
        <v>9825.5332040047924</v>
      </c>
    </row>
    <row r="96" spans="1:12" x14ac:dyDescent="0.3">
      <c r="A96" s="38">
        <v>41</v>
      </c>
      <c r="B96" s="4">
        <v>44479</v>
      </c>
      <c r="C96" s="29">
        <v>1588.6834627271064</v>
      </c>
      <c r="D96" s="29">
        <v>580.08851759939364</v>
      </c>
      <c r="E96" s="29">
        <v>1590.0995329773191</v>
      </c>
      <c r="F96" s="29">
        <v>1964.8113779790294</v>
      </c>
      <c r="G96" s="29">
        <v>1298.3659109566806</v>
      </c>
      <c r="H96" s="29">
        <v>846.88775578917898</v>
      </c>
      <c r="I96" s="29">
        <v>334.82888368054012</v>
      </c>
      <c r="J96" s="29">
        <v>651.92601288282606</v>
      </c>
      <c r="K96" s="29">
        <v>950.79405500624375</v>
      </c>
      <c r="L96" s="29">
        <v>9806.4855095983185</v>
      </c>
    </row>
    <row r="97" spans="1:12" x14ac:dyDescent="0.3">
      <c r="A97" s="38">
        <v>42</v>
      </c>
      <c r="B97" s="4">
        <v>44486</v>
      </c>
      <c r="C97" s="29">
        <v>1365.1735871583005</v>
      </c>
      <c r="D97" s="29">
        <v>589.83860963490145</v>
      </c>
      <c r="E97" s="29">
        <v>1514.2019868378959</v>
      </c>
      <c r="F97" s="29">
        <v>1802.3480619628658</v>
      </c>
      <c r="G97" s="29">
        <v>1244.2439026741713</v>
      </c>
      <c r="H97" s="29">
        <v>833.24375136816172</v>
      </c>
      <c r="I97" s="29">
        <v>336.11752270014301</v>
      </c>
      <c r="J97" s="29">
        <v>609.6322118421956</v>
      </c>
      <c r="K97" s="29">
        <v>972.96105826828966</v>
      </c>
      <c r="L97" s="29">
        <v>9267.7606924469255</v>
      </c>
    </row>
    <row r="98" spans="1:12" x14ac:dyDescent="0.3">
      <c r="A98" s="38">
        <v>43</v>
      </c>
      <c r="B98" s="4">
        <v>44493</v>
      </c>
      <c r="C98" s="29">
        <v>1400.8534090914541</v>
      </c>
      <c r="D98" s="29">
        <v>574.81240055022874</v>
      </c>
      <c r="E98" s="29">
        <v>1491.7701790538815</v>
      </c>
      <c r="F98" s="29">
        <v>1688.5213405119425</v>
      </c>
      <c r="G98" s="29">
        <v>1120.7441668011697</v>
      </c>
      <c r="H98" s="29">
        <v>685.38515643650419</v>
      </c>
      <c r="I98" s="29">
        <v>322.38029938471459</v>
      </c>
      <c r="J98" s="29">
        <v>624.06828728022333</v>
      </c>
      <c r="K98" s="29">
        <v>955.87011910749493</v>
      </c>
      <c r="L98" s="29">
        <v>8864.405358217613</v>
      </c>
    </row>
    <row r="99" spans="1:12" x14ac:dyDescent="0.3">
      <c r="A99" s="38">
        <v>44</v>
      </c>
      <c r="B99" s="4">
        <v>44500</v>
      </c>
      <c r="C99" s="29">
        <v>1479.8180114771976</v>
      </c>
      <c r="D99" s="29">
        <v>625.31072543836615</v>
      </c>
      <c r="E99" s="29">
        <v>1604.7084948513216</v>
      </c>
      <c r="F99" s="29">
        <v>1875.917912087318</v>
      </c>
      <c r="G99" s="29">
        <v>1225.6384685314815</v>
      </c>
      <c r="H99" s="29">
        <v>879.15753326403751</v>
      </c>
      <c r="I99" s="29">
        <v>340.77421815183521</v>
      </c>
      <c r="J99" s="29">
        <v>769.89484842087586</v>
      </c>
      <c r="K99" s="29">
        <v>954.92524965826146</v>
      </c>
      <c r="L99" s="29">
        <v>9756.1454618806947</v>
      </c>
    </row>
    <row r="100" spans="1:12" x14ac:dyDescent="0.3">
      <c r="A100" s="38">
        <v>45</v>
      </c>
      <c r="B100" s="4">
        <v>44507</v>
      </c>
      <c r="C100" s="29">
        <v>1521.7283872814369</v>
      </c>
      <c r="D100" s="29">
        <v>628.70771252414954</v>
      </c>
      <c r="E100" s="29">
        <v>1530.9376199155756</v>
      </c>
      <c r="F100" s="29">
        <v>1791.1246254403104</v>
      </c>
      <c r="G100" s="29">
        <v>1244.8081804296537</v>
      </c>
      <c r="H100" s="29">
        <v>900.47279128530499</v>
      </c>
      <c r="I100" s="29">
        <v>378.29015021235557</v>
      </c>
      <c r="J100" s="29">
        <v>686.18285728620731</v>
      </c>
      <c r="K100" s="29">
        <v>995.03649900278037</v>
      </c>
      <c r="L100" s="29">
        <v>9677.288823377774</v>
      </c>
    </row>
    <row r="101" spans="1:12" x14ac:dyDescent="0.3">
      <c r="A101" s="38">
        <v>46</v>
      </c>
      <c r="B101" s="4">
        <v>44514</v>
      </c>
      <c r="C101" s="29">
        <v>1479.8180114771976</v>
      </c>
      <c r="D101" s="29">
        <v>590.83523716995319</v>
      </c>
      <c r="E101" s="29">
        <v>1522.8671371905066</v>
      </c>
      <c r="F101" s="29">
        <v>1792.2272269971904</v>
      </c>
      <c r="G101" s="29">
        <v>1135.8629762558805</v>
      </c>
      <c r="H101" s="29">
        <v>750.19830150314647</v>
      </c>
      <c r="I101" s="29">
        <v>363.11044619048243</v>
      </c>
      <c r="J101" s="29">
        <v>698.514723553257</v>
      </c>
      <c r="K101" s="29">
        <v>869.24933617890315</v>
      </c>
      <c r="L101" s="29">
        <v>9202.683396516517</v>
      </c>
    </row>
    <row r="102" spans="1:12" x14ac:dyDescent="0.3">
      <c r="A102" s="38">
        <v>47</v>
      </c>
      <c r="B102" s="4">
        <v>44521</v>
      </c>
      <c r="C102" s="29">
        <v>1501.5655861576874</v>
      </c>
      <c r="D102" s="29">
        <v>554.42130623530113</v>
      </c>
      <c r="E102" s="29">
        <v>1361.9667671100669</v>
      </c>
      <c r="F102" s="29">
        <v>1839.6747896943884</v>
      </c>
      <c r="G102" s="29">
        <v>1063.5223527627834</v>
      </c>
      <c r="H102" s="29">
        <v>787.11132882808261</v>
      </c>
      <c r="I102" s="29">
        <v>342.78720555534971</v>
      </c>
      <c r="J102" s="29">
        <v>625.1997985378423</v>
      </c>
      <c r="K102" s="29">
        <v>985.41019109731417</v>
      </c>
      <c r="L102" s="29">
        <v>9061.6593259788169</v>
      </c>
    </row>
    <row r="103" spans="1:12" x14ac:dyDescent="0.3">
      <c r="A103" s="38">
        <v>48</v>
      </c>
      <c r="B103" s="4">
        <v>44528</v>
      </c>
      <c r="C103" s="29">
        <v>1648.2504456613196</v>
      </c>
      <c r="D103" s="29">
        <v>560.3770742011526</v>
      </c>
      <c r="E103" s="29">
        <v>1643.2688214128134</v>
      </c>
      <c r="F103" s="29">
        <v>1951.8988099037333</v>
      </c>
      <c r="G103" s="29">
        <v>1359.775122822065</v>
      </c>
      <c r="H103" s="29">
        <v>926.62821826121012</v>
      </c>
      <c r="I103" s="29">
        <v>315.35863618181656</v>
      </c>
      <c r="J103" s="29">
        <v>682.74192622076657</v>
      </c>
      <c r="K103" s="29">
        <v>974.68697120330444</v>
      </c>
      <c r="L103" s="29">
        <v>10062.98602586818</v>
      </c>
    </row>
    <row r="104" spans="1:12" x14ac:dyDescent="0.3">
      <c r="A104" s="38">
        <v>49</v>
      </c>
      <c r="B104" s="4">
        <v>44535</v>
      </c>
      <c r="C104" s="29">
        <v>1648.8618362320904</v>
      </c>
      <c r="D104" s="29">
        <v>574.80663720763096</v>
      </c>
      <c r="E104" s="29">
        <v>1751.0999559615339</v>
      </c>
      <c r="F104" s="29">
        <v>1921.8166337124107</v>
      </c>
      <c r="G104" s="29">
        <v>1227.6410684867644</v>
      </c>
      <c r="H104" s="29">
        <v>916.96399930562484</v>
      </c>
      <c r="I104" s="29">
        <v>334.30919661221219</v>
      </c>
      <c r="J104" s="29">
        <v>632.4479210859173</v>
      </c>
      <c r="K104" s="29">
        <v>1007.6030050122054</v>
      </c>
      <c r="L104" s="29">
        <v>10015.550253616391</v>
      </c>
    </row>
    <row r="105" spans="1:12" x14ac:dyDescent="0.3">
      <c r="A105" s="38">
        <v>50</v>
      </c>
      <c r="B105" s="4">
        <v>44542</v>
      </c>
      <c r="C105" s="29">
        <v>1641.0060346232146</v>
      </c>
      <c r="D105" s="29">
        <v>580.64145518252235</v>
      </c>
      <c r="E105" s="29">
        <v>1986.5355662331067</v>
      </c>
      <c r="F105" s="29">
        <v>1968.4290325993729</v>
      </c>
      <c r="G105" s="29">
        <v>1380.1421779589919</v>
      </c>
      <c r="H105" s="29">
        <v>863.18105561110497</v>
      </c>
      <c r="I105" s="29">
        <v>327.04105933191556</v>
      </c>
      <c r="J105" s="29">
        <v>675.11366769616302</v>
      </c>
      <c r="K105" s="29">
        <v>1074.6087740757239</v>
      </c>
      <c r="L105" s="29">
        <v>10496.698823312116</v>
      </c>
    </row>
    <row r="106" spans="1:12" x14ac:dyDescent="0.3">
      <c r="A106" s="38">
        <v>51</v>
      </c>
      <c r="B106" s="4">
        <v>44549</v>
      </c>
      <c r="C106" s="29">
        <v>2163.8886729940236</v>
      </c>
      <c r="D106" s="29">
        <v>665.0444448986143</v>
      </c>
      <c r="E106" s="29">
        <v>1920.6933624793571</v>
      </c>
      <c r="F106" s="29">
        <v>2200.2106677894044</v>
      </c>
      <c r="G106" s="29">
        <v>1473.5930164633487</v>
      </c>
      <c r="H106" s="29">
        <v>999.51416835219743</v>
      </c>
      <c r="I106" s="29">
        <v>411.18472753248437</v>
      </c>
      <c r="J106" s="29">
        <v>781.34326675218836</v>
      </c>
      <c r="K106" s="29">
        <v>1166.3557962278746</v>
      </c>
      <c r="L106" s="29">
        <v>11781.828123489493</v>
      </c>
    </row>
    <row r="107" spans="1:12" x14ac:dyDescent="0.3">
      <c r="A107" s="38">
        <v>52</v>
      </c>
      <c r="B107" s="4">
        <v>44556</v>
      </c>
      <c r="C107" s="29">
        <v>2215.0079205101679</v>
      </c>
      <c r="D107" s="29">
        <v>673.40106088777111</v>
      </c>
      <c r="E107" s="29">
        <v>1742.3399784355036</v>
      </c>
      <c r="F107" s="29">
        <v>2389.3878299376997</v>
      </c>
      <c r="G107" s="29">
        <v>1474.972182539585</v>
      </c>
      <c r="H107" s="29">
        <v>929.55161172030421</v>
      </c>
      <c r="I107" s="29">
        <v>404.50572776794201</v>
      </c>
      <c r="J107" s="29">
        <v>879.15727452562669</v>
      </c>
      <c r="K107" s="29">
        <v>1182.0777687571588</v>
      </c>
      <c r="L107" s="29">
        <v>11890.401355081758</v>
      </c>
    </row>
    <row r="108" spans="1:12" x14ac:dyDescent="0.3">
      <c r="A108" s="3">
        <v>1</v>
      </c>
      <c r="B108" s="4">
        <v>44563</v>
      </c>
      <c r="C108" s="29">
        <v>2080.5096519327499</v>
      </c>
      <c r="D108" s="29">
        <v>632.37719337328417</v>
      </c>
      <c r="E108" s="29">
        <v>1597.2083491679236</v>
      </c>
      <c r="F108" s="29">
        <v>2281.4307135938161</v>
      </c>
      <c r="G108" s="29">
        <v>1357.1691744930354</v>
      </c>
      <c r="H108" s="29">
        <v>989.35704164319247</v>
      </c>
      <c r="I108" s="29">
        <v>396.98878351232167</v>
      </c>
      <c r="J108" s="29">
        <v>724.67631252433068</v>
      </c>
      <c r="K108" s="29">
        <v>1211.7100153067831</v>
      </c>
      <c r="L108" s="29">
        <v>11271.427235547437</v>
      </c>
    </row>
    <row r="109" spans="1:12" x14ac:dyDescent="0.3">
      <c r="A109" s="3">
        <v>2</v>
      </c>
      <c r="B109" s="4">
        <v>44570</v>
      </c>
      <c r="C109" s="29">
        <v>1829.7357775603225</v>
      </c>
      <c r="D109" s="29">
        <v>643.58283061319639</v>
      </c>
      <c r="E109" s="29">
        <v>1455.7996958525127</v>
      </c>
      <c r="F109" s="29">
        <v>2043.5067570480555</v>
      </c>
      <c r="G109" s="29">
        <v>1258.2797516805931</v>
      </c>
      <c r="H109" s="29">
        <v>826.47140570006718</v>
      </c>
      <c r="I109" s="29">
        <v>322.84552943281727</v>
      </c>
      <c r="J109" s="29">
        <v>687.62237422732528</v>
      </c>
      <c r="K109" s="29">
        <v>1190.229670654697</v>
      </c>
      <c r="L109" s="29">
        <v>10258.073792769588</v>
      </c>
    </row>
    <row r="110" spans="1:12" x14ac:dyDescent="0.3">
      <c r="A110" s="3">
        <v>3</v>
      </c>
      <c r="B110" s="4">
        <v>44577</v>
      </c>
      <c r="C110" s="29">
        <v>1561.7715897723497</v>
      </c>
      <c r="D110" s="29">
        <v>577.37456695322112</v>
      </c>
      <c r="E110" s="29">
        <v>1420.4115495815636</v>
      </c>
      <c r="F110" s="29">
        <v>1814.2773197877416</v>
      </c>
      <c r="G110" s="29">
        <v>1108.7678220945802</v>
      </c>
      <c r="H110" s="29">
        <v>799.4897920499177</v>
      </c>
      <c r="I110" s="29">
        <v>336.08152194939282</v>
      </c>
      <c r="J110" s="29">
        <v>646.13687561279266</v>
      </c>
      <c r="K110" s="29">
        <v>1024.9071780470285</v>
      </c>
      <c r="L110" s="29">
        <v>9289.2182158485884</v>
      </c>
    </row>
    <row r="111" spans="1:12" x14ac:dyDescent="0.3">
      <c r="A111" s="3">
        <v>4</v>
      </c>
      <c r="B111" s="4">
        <v>44584</v>
      </c>
      <c r="C111" s="29">
        <v>1427.3320020264437</v>
      </c>
      <c r="D111" s="29">
        <v>512.00695293494584</v>
      </c>
      <c r="E111" s="29">
        <v>1422.9629595543115</v>
      </c>
      <c r="F111" s="29">
        <v>1650.1835084467693</v>
      </c>
      <c r="G111" s="29">
        <v>1120.8299405588668</v>
      </c>
      <c r="H111" s="29">
        <v>800.94608100538301</v>
      </c>
      <c r="I111" s="29">
        <v>297.31756053955326</v>
      </c>
      <c r="J111" s="29">
        <v>591.31047755189081</v>
      </c>
      <c r="K111" s="29">
        <v>927.10060196940572</v>
      </c>
      <c r="L111" s="29">
        <v>8749.9900845875691</v>
      </c>
    </row>
    <row r="112" spans="1:12" x14ac:dyDescent="0.3">
      <c r="A112" s="3">
        <v>5</v>
      </c>
      <c r="B112" s="4">
        <v>44591</v>
      </c>
      <c r="C112" s="29">
        <v>1438.3489090329158</v>
      </c>
      <c r="D112" s="29">
        <v>520.97300859858342</v>
      </c>
      <c r="E112" s="29">
        <v>1481.5078434203724</v>
      </c>
      <c r="F112" s="29">
        <v>1711.0325744742045</v>
      </c>
      <c r="G112" s="29">
        <v>1213.9142284140153</v>
      </c>
      <c r="H112" s="29">
        <v>789.88823722388224</v>
      </c>
      <c r="I112" s="29">
        <v>259.84013298939021</v>
      </c>
      <c r="J112" s="29">
        <v>567.9817345727962</v>
      </c>
      <c r="K112" s="29">
        <v>980.19005158971345</v>
      </c>
      <c r="L112" s="29">
        <v>8963.6767203158743</v>
      </c>
    </row>
    <row r="113" spans="1:12" x14ac:dyDescent="0.3">
      <c r="A113" s="3">
        <v>6</v>
      </c>
      <c r="B113" s="4">
        <v>44598</v>
      </c>
      <c r="C113" s="29">
        <v>1453.7436881103597</v>
      </c>
      <c r="D113" s="29">
        <v>504.52797246933397</v>
      </c>
      <c r="E113" s="29">
        <v>1562.6820850032548</v>
      </c>
      <c r="F113" s="29">
        <v>1659.3055791258914</v>
      </c>
      <c r="G113" s="29">
        <v>1090.7259970984014</v>
      </c>
      <c r="H113" s="29">
        <v>756.7389880575231</v>
      </c>
      <c r="I113" s="29">
        <v>307.99415926899701</v>
      </c>
      <c r="J113" s="29">
        <v>585.07022488474263</v>
      </c>
      <c r="K113" s="29">
        <v>860.16410531338329</v>
      </c>
      <c r="L113" s="29">
        <v>8780.9527993318879</v>
      </c>
    </row>
    <row r="114" spans="1:12" x14ac:dyDescent="0.3">
      <c r="A114" s="3">
        <v>7</v>
      </c>
      <c r="B114" s="4">
        <v>44605</v>
      </c>
      <c r="C114" s="29">
        <v>1364.0491045043827</v>
      </c>
      <c r="D114" s="29">
        <v>549.67644289318309</v>
      </c>
      <c r="E114" s="29">
        <v>1487.1099624212163</v>
      </c>
      <c r="F114" s="29">
        <v>1551.8730862126379</v>
      </c>
      <c r="G114" s="29">
        <v>1089.5044885710163</v>
      </c>
      <c r="H114" s="29">
        <v>770.6773850043196</v>
      </c>
      <c r="I114" s="29">
        <v>248.19682545757266</v>
      </c>
      <c r="J114" s="29">
        <v>592.98168476508988</v>
      </c>
      <c r="K114" s="29">
        <v>848.62066208854003</v>
      </c>
      <c r="L114" s="29">
        <v>8502.6896419179575</v>
      </c>
    </row>
    <row r="115" spans="1:12" x14ac:dyDescent="0.3">
      <c r="A115" s="3">
        <v>8</v>
      </c>
      <c r="B115" s="4">
        <v>44612</v>
      </c>
      <c r="C115" s="29">
        <v>1323.3154312007387</v>
      </c>
      <c r="D115" s="29">
        <v>530.34470789820989</v>
      </c>
      <c r="E115" s="29">
        <v>1437.7059373786944</v>
      </c>
      <c r="F115" s="29">
        <v>1513.9852470948558</v>
      </c>
      <c r="G115" s="29">
        <v>1153.4349573644272</v>
      </c>
      <c r="H115" s="29">
        <v>823.37826551836929</v>
      </c>
      <c r="I115" s="29">
        <v>265.06353346976346</v>
      </c>
      <c r="J115" s="29">
        <v>636.35291898057721</v>
      </c>
      <c r="K115" s="29">
        <v>835.67923864057138</v>
      </c>
      <c r="L115" s="29">
        <v>8519.2602375462084</v>
      </c>
    </row>
    <row r="116" spans="1:12" x14ac:dyDescent="0.3">
      <c r="A116" s="3">
        <v>9</v>
      </c>
      <c r="B116" s="4">
        <v>44619</v>
      </c>
      <c r="C116" s="29">
        <v>1390.5399829085427</v>
      </c>
      <c r="D116" s="29">
        <v>529.40852608941429</v>
      </c>
      <c r="E116" s="29">
        <v>1453.4786714433103</v>
      </c>
      <c r="F116" s="29">
        <v>1605.1009723771281</v>
      </c>
      <c r="G116" s="29">
        <v>1152.9743238607593</v>
      </c>
      <c r="H116" s="29">
        <v>789.05926595117262</v>
      </c>
      <c r="I116" s="29">
        <v>278.68280468010755</v>
      </c>
      <c r="J116" s="29">
        <v>614.49947255281495</v>
      </c>
      <c r="K116" s="29">
        <v>871.09276868284394</v>
      </c>
      <c r="L116" s="29">
        <v>8684.8367885460939</v>
      </c>
    </row>
    <row r="117" spans="1:12" x14ac:dyDescent="0.3">
      <c r="A117" s="3">
        <v>10</v>
      </c>
      <c r="B117" s="4">
        <v>44626</v>
      </c>
      <c r="C117" s="29">
        <v>1385.1458974971774</v>
      </c>
      <c r="D117" s="29">
        <v>490.65124802313551</v>
      </c>
      <c r="E117" s="29">
        <v>1501.6591924441859</v>
      </c>
      <c r="F117" s="29">
        <v>1683.7025380887815</v>
      </c>
      <c r="G117" s="29">
        <v>1088.9701473182554</v>
      </c>
      <c r="H117" s="29">
        <v>804.56105205216772</v>
      </c>
      <c r="I117" s="29">
        <v>309.54283975783653</v>
      </c>
      <c r="J117" s="29">
        <v>618.47744603834371</v>
      </c>
      <c r="K117" s="29">
        <v>917.53777867394842</v>
      </c>
      <c r="L117" s="29">
        <v>8800.2481398938326</v>
      </c>
    </row>
    <row r="118" spans="1:12" x14ac:dyDescent="0.3">
      <c r="A118" s="3">
        <v>11</v>
      </c>
      <c r="B118" s="4">
        <v>44633</v>
      </c>
      <c r="C118" s="29">
        <v>1347.9528531213323</v>
      </c>
      <c r="D118" s="29">
        <v>545.59931752247303</v>
      </c>
      <c r="E118" s="29">
        <v>1348.8206545600342</v>
      </c>
      <c r="F118" s="29">
        <v>1602.1435502509262</v>
      </c>
      <c r="G118" s="29">
        <v>1042.6770973782152</v>
      </c>
      <c r="H118" s="29">
        <v>697.38779006303287</v>
      </c>
      <c r="I118" s="29">
        <v>268.2428765227146</v>
      </c>
      <c r="J118" s="29">
        <v>565.79089873773273</v>
      </c>
      <c r="K118" s="29">
        <v>890.56328343544067</v>
      </c>
      <c r="L118" s="29">
        <v>8309.1783215919022</v>
      </c>
    </row>
    <row r="119" spans="1:12" x14ac:dyDescent="0.3">
      <c r="A119" s="3">
        <v>12</v>
      </c>
      <c r="B119" s="4">
        <v>44640</v>
      </c>
      <c r="C119" s="29">
        <v>1381.8157545495487</v>
      </c>
      <c r="D119" s="29">
        <v>519.56820987682795</v>
      </c>
      <c r="E119" s="29">
        <v>1545.0141239764284</v>
      </c>
      <c r="F119" s="29">
        <v>1615.6718460659172</v>
      </c>
      <c r="G119" s="29">
        <v>1103.6014387379332</v>
      </c>
      <c r="H119" s="29">
        <v>713.159508719619</v>
      </c>
      <c r="I119" s="29">
        <v>280.24136490523574</v>
      </c>
      <c r="J119" s="29">
        <v>678.34105890095134</v>
      </c>
      <c r="K119" s="29">
        <v>864.6021865797079</v>
      </c>
      <c r="L119" s="29">
        <v>8702.01549231217</v>
      </c>
    </row>
    <row r="120" spans="1:12" x14ac:dyDescent="0.3">
      <c r="A120" s="104" t="s">
        <v>173</v>
      </c>
      <c r="B120" s="105"/>
      <c r="C120" s="30">
        <f>SUM(C3:C118)</f>
        <v>201830.34314951402</v>
      </c>
      <c r="D120" s="30">
        <f t="shared" ref="D120:L120" si="0">SUM(D3:D118)</f>
        <v>75882.628085954479</v>
      </c>
      <c r="E120" s="30">
        <f t="shared" si="0"/>
        <v>229993.20382633765</v>
      </c>
      <c r="F120" s="30">
        <f t="shared" si="0"/>
        <v>247212.06867431765</v>
      </c>
      <c r="G120" s="30">
        <f t="shared" si="0"/>
        <v>154069.37009779815</v>
      </c>
      <c r="H120" s="30">
        <f t="shared" si="0"/>
        <v>110642.13255015777</v>
      </c>
      <c r="I120" s="30">
        <f t="shared" si="0"/>
        <v>39590.766566863269</v>
      </c>
      <c r="J120" s="30">
        <f t="shared" si="0"/>
        <v>89295.486200332249</v>
      </c>
      <c r="K120" s="30">
        <f t="shared" si="0"/>
        <v>133597.62365406606</v>
      </c>
      <c r="L120" s="30">
        <f t="shared" si="0"/>
        <v>1282113.620120341</v>
      </c>
    </row>
    <row r="121" spans="1:12" ht="16.2" customHeight="1" x14ac:dyDescent="0.3">
      <c r="A121" s="100" t="s">
        <v>8</v>
      </c>
      <c r="B121" s="101"/>
      <c r="C121" s="101"/>
      <c r="D121" s="101"/>
      <c r="E121" s="101"/>
      <c r="F121" s="101"/>
      <c r="G121" s="101"/>
      <c r="H121" s="101"/>
      <c r="I121" s="101"/>
      <c r="J121" s="101"/>
      <c r="K121" s="101"/>
      <c r="L121" s="101"/>
    </row>
    <row r="122" spans="1:12" x14ac:dyDescent="0.3">
      <c r="A122" s="106" t="s">
        <v>175</v>
      </c>
      <c r="B122" s="107"/>
      <c r="C122" s="31">
        <v>52057.18114576918</v>
      </c>
      <c r="D122" s="31">
        <v>17141.039022071654</v>
      </c>
      <c r="E122" s="31">
        <v>59192.261793170619</v>
      </c>
      <c r="F122" s="31">
        <v>62185.963336074521</v>
      </c>
      <c r="G122" s="31">
        <v>32887.228514521383</v>
      </c>
      <c r="H122" s="31">
        <v>23312.355336363438</v>
      </c>
      <c r="I122" s="31">
        <v>8747.3843963887066</v>
      </c>
      <c r="J122" s="31">
        <v>16882.113400721631</v>
      </c>
      <c r="K122" s="31">
        <v>31002.774286931271</v>
      </c>
      <c r="L122" s="31">
        <v>303408.3012320124</v>
      </c>
    </row>
  </sheetData>
  <mergeCells count="5">
    <mergeCell ref="A121:L121"/>
    <mergeCell ref="C1:L1"/>
    <mergeCell ref="A1:B2"/>
    <mergeCell ref="A120:B120"/>
    <mergeCell ref="A122:B12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2"/>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496.13813048595421</v>
      </c>
      <c r="E3" s="29">
        <v>376.86195931265848</v>
      </c>
      <c r="F3" s="29">
        <v>418.06105990012202</v>
      </c>
      <c r="G3" s="29">
        <v>420.96866737478086</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409.61357391848458</v>
      </c>
      <c r="G4" s="29">
        <v>423.58038504062154</v>
      </c>
      <c r="H4" s="29">
        <v>123.8955393356065</v>
      </c>
      <c r="I4" s="29">
        <v>174.68195735615492</v>
      </c>
      <c r="J4" s="29">
        <v>362.55404553770461</v>
      </c>
    </row>
    <row r="5" spans="1:10" x14ac:dyDescent="0.3">
      <c r="A5" s="29">
        <v>3</v>
      </c>
      <c r="B5" s="4">
        <v>43842</v>
      </c>
      <c r="C5" s="29">
        <v>136.36397987688724</v>
      </c>
      <c r="D5" s="29">
        <v>500.2046964448308</v>
      </c>
      <c r="E5" s="29">
        <v>404.28623537572207</v>
      </c>
      <c r="F5" s="29">
        <v>428.92178908802509</v>
      </c>
      <c r="G5" s="29">
        <v>403.11086958114913</v>
      </c>
      <c r="H5" s="29">
        <v>124.25332697638592</v>
      </c>
      <c r="I5" s="29">
        <v>214.18050419487491</v>
      </c>
      <c r="J5" s="29">
        <v>301.89752290158003</v>
      </c>
    </row>
    <row r="6" spans="1:10" x14ac:dyDescent="0.3">
      <c r="A6" s="29">
        <v>4</v>
      </c>
      <c r="B6" s="4">
        <v>43849</v>
      </c>
      <c r="C6" s="29">
        <v>149.18697362888344</v>
      </c>
      <c r="D6" s="29">
        <v>503.92316248358622</v>
      </c>
      <c r="E6" s="29">
        <v>385.72870392861046</v>
      </c>
      <c r="F6" s="29">
        <v>360.0953596924025</v>
      </c>
      <c r="G6" s="29">
        <v>414.69518514506797</v>
      </c>
      <c r="H6" s="29">
        <v>121.92439602047567</v>
      </c>
      <c r="I6" s="29">
        <v>162.82921642422201</v>
      </c>
      <c r="J6" s="29">
        <v>305.3036120538427</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435.82800179700621</v>
      </c>
      <c r="G8" s="29">
        <v>428.7808066929955</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381.40706836388802</v>
      </c>
      <c r="H9" s="29">
        <v>146.32728472780224</v>
      </c>
      <c r="I9" s="29">
        <v>190.76879689528391</v>
      </c>
      <c r="J9" s="29">
        <v>355.53894774999094</v>
      </c>
    </row>
    <row r="10" spans="1:10" x14ac:dyDescent="0.3">
      <c r="A10" s="29">
        <v>8</v>
      </c>
      <c r="B10" s="4">
        <v>43877</v>
      </c>
      <c r="C10" s="29">
        <v>133.07882793224758</v>
      </c>
      <c r="D10" s="29">
        <v>471.62952288563474</v>
      </c>
      <c r="E10" s="29">
        <v>376.44692795593983</v>
      </c>
      <c r="F10" s="29">
        <v>437.19780121183874</v>
      </c>
      <c r="G10" s="29">
        <v>422.82805542301435</v>
      </c>
      <c r="H10" s="29">
        <v>144.90694915088039</v>
      </c>
      <c r="I10" s="29">
        <v>172.26645668408247</v>
      </c>
      <c r="J10" s="29">
        <v>383.40529330367184</v>
      </c>
    </row>
    <row r="11" spans="1:10" x14ac:dyDescent="0.3">
      <c r="A11" s="29">
        <v>9</v>
      </c>
      <c r="B11" s="4">
        <v>43884</v>
      </c>
      <c r="C11" s="29">
        <v>118.99858585956937</v>
      </c>
      <c r="D11" s="29">
        <v>496.67335564211703</v>
      </c>
      <c r="E11" s="29">
        <v>429.74145266909306</v>
      </c>
      <c r="F11" s="29">
        <v>390.05871791015426</v>
      </c>
      <c r="G11" s="29">
        <v>424.30781689678815</v>
      </c>
      <c r="H11" s="29">
        <v>134.34251242528754</v>
      </c>
      <c r="I11" s="29">
        <v>160.78813265589392</v>
      </c>
      <c r="J11" s="29">
        <v>357.151271959464</v>
      </c>
    </row>
    <row r="12" spans="1:10" x14ac:dyDescent="0.3">
      <c r="A12" s="29">
        <v>10</v>
      </c>
      <c r="B12" s="4">
        <v>43891</v>
      </c>
      <c r="C12" s="29">
        <v>148.90286991688299</v>
      </c>
      <c r="D12" s="29">
        <v>524.16824308389835</v>
      </c>
      <c r="E12" s="29">
        <v>416.01755477925445</v>
      </c>
      <c r="F12" s="29">
        <v>400.65778392280686</v>
      </c>
      <c r="G12" s="29">
        <v>455.65275732741173</v>
      </c>
      <c r="H12" s="29">
        <v>130.39865849500899</v>
      </c>
      <c r="I12" s="29">
        <v>189.54141322712002</v>
      </c>
      <c r="J12" s="29">
        <v>364.84737331482745</v>
      </c>
    </row>
    <row r="13" spans="1:10" x14ac:dyDescent="0.3">
      <c r="A13" s="29">
        <v>11</v>
      </c>
      <c r="B13" s="4">
        <v>43898</v>
      </c>
      <c r="C13" s="29">
        <v>117.7649825718339</v>
      </c>
      <c r="D13" s="29">
        <v>509.14107391852781</v>
      </c>
      <c r="E13" s="29">
        <v>402.61833870421344</v>
      </c>
      <c r="F13" s="29">
        <v>383.60280899772505</v>
      </c>
      <c r="G13" s="29">
        <v>437.21070696221398</v>
      </c>
      <c r="H13" s="29">
        <v>135.94732698457835</v>
      </c>
      <c r="I13" s="29">
        <v>170.68084352122293</v>
      </c>
      <c r="J13" s="29">
        <v>359.20565632359632</v>
      </c>
    </row>
    <row r="14" spans="1:10" x14ac:dyDescent="0.3">
      <c r="A14" s="29">
        <v>12</v>
      </c>
      <c r="B14" s="4">
        <v>43905</v>
      </c>
      <c r="C14" s="29">
        <v>112.6829252201093</v>
      </c>
      <c r="D14" s="29">
        <v>493.13199289664522</v>
      </c>
      <c r="E14" s="29">
        <v>434.5194766306098</v>
      </c>
      <c r="F14" s="29">
        <v>382.28208539423474</v>
      </c>
      <c r="G14" s="29">
        <v>443.89874649192006</v>
      </c>
      <c r="H14" s="29">
        <v>117.03706772757687</v>
      </c>
      <c r="I14" s="29">
        <v>170.54018736036249</v>
      </c>
      <c r="J14" s="29">
        <v>379.67983954841708</v>
      </c>
    </row>
    <row r="15" spans="1:10" x14ac:dyDescent="0.3">
      <c r="A15" s="29">
        <v>13</v>
      </c>
      <c r="B15" s="4">
        <v>43912</v>
      </c>
      <c r="C15" s="29">
        <v>127.8237090647194</v>
      </c>
      <c r="D15" s="29">
        <v>546.75782561364349</v>
      </c>
      <c r="E15" s="29">
        <v>409.8954563993974</v>
      </c>
      <c r="F15" s="29">
        <v>387.94322965630772</v>
      </c>
      <c r="G15" s="29">
        <v>397.21584831508761</v>
      </c>
      <c r="H15" s="29">
        <v>137.66887739011389</v>
      </c>
      <c r="I15" s="29">
        <v>177.96070442403663</v>
      </c>
      <c r="J15" s="29">
        <v>332.66856062402132</v>
      </c>
    </row>
    <row r="16" spans="1:10" x14ac:dyDescent="0.3">
      <c r="A16" s="29">
        <v>14</v>
      </c>
      <c r="B16" s="4">
        <v>43919</v>
      </c>
      <c r="C16" s="29">
        <v>132.46249085953491</v>
      </c>
      <c r="D16" s="29">
        <v>527.42008409732762</v>
      </c>
      <c r="E16" s="29">
        <v>400.78915156488398</v>
      </c>
      <c r="F16" s="29">
        <v>376.5884897697922</v>
      </c>
      <c r="G16" s="29">
        <v>391.71735958062527</v>
      </c>
      <c r="H16" s="29">
        <v>127.26559161134126</v>
      </c>
      <c r="I16" s="29">
        <v>195.47223902684138</v>
      </c>
      <c r="J16" s="29">
        <v>325.69075993893961</v>
      </c>
    </row>
    <row r="17" spans="1:10" x14ac:dyDescent="0.3">
      <c r="A17" s="29">
        <v>15</v>
      </c>
      <c r="B17" s="4">
        <v>43926</v>
      </c>
      <c r="C17" s="29">
        <v>122.9695015270365</v>
      </c>
      <c r="D17" s="29">
        <v>569.87584741633827</v>
      </c>
      <c r="E17" s="29">
        <v>428.47261904515665</v>
      </c>
      <c r="F17" s="29">
        <v>352.03116683930614</v>
      </c>
      <c r="G17" s="29">
        <v>446.24960487308743</v>
      </c>
      <c r="H17" s="29">
        <v>121.89123641325463</v>
      </c>
      <c r="I17" s="29">
        <v>177.00909142888506</v>
      </c>
      <c r="J17" s="29">
        <v>309.30325213909532</v>
      </c>
    </row>
    <row r="18" spans="1:10" x14ac:dyDescent="0.3">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375.96990109186333</v>
      </c>
      <c r="F19" s="29">
        <v>363.81790590009246</v>
      </c>
      <c r="G19" s="29">
        <v>381.91515769121304</v>
      </c>
      <c r="H19" s="29">
        <v>114.04969189469782</v>
      </c>
      <c r="I19" s="29">
        <v>186.20065633905338</v>
      </c>
      <c r="J19" s="29">
        <v>330.27064882630691</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184.05491964243697</v>
      </c>
      <c r="J20" s="29">
        <v>326.04251521455467</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412.53004447413883</v>
      </c>
      <c r="F22" s="29">
        <v>397.88830245791212</v>
      </c>
      <c r="G22" s="29">
        <v>432.64011973416973</v>
      </c>
      <c r="H22" s="29">
        <v>128.78154918598398</v>
      </c>
      <c r="I22" s="29">
        <v>203.92555855619926</v>
      </c>
      <c r="J22" s="29">
        <v>312.58266394653515</v>
      </c>
    </row>
    <row r="23" spans="1:10" x14ac:dyDescent="0.3">
      <c r="A23" s="29">
        <v>21</v>
      </c>
      <c r="B23" s="4">
        <v>43968</v>
      </c>
      <c r="C23" s="29">
        <v>95.85428847585834</v>
      </c>
      <c r="D23" s="29">
        <v>786.58556973398117</v>
      </c>
      <c r="E23" s="29">
        <v>412.00600973389629</v>
      </c>
      <c r="F23" s="29">
        <v>361.56087406842113</v>
      </c>
      <c r="G23" s="29">
        <v>419.57031576148455</v>
      </c>
      <c r="H23" s="29">
        <v>139.24726880314691</v>
      </c>
      <c r="I23" s="29">
        <v>205.16523782130935</v>
      </c>
      <c r="J23" s="29">
        <v>383.51695407566137</v>
      </c>
    </row>
    <row r="24" spans="1:10" x14ac:dyDescent="0.3">
      <c r="A24" s="29">
        <v>22</v>
      </c>
      <c r="B24" s="4">
        <v>43975</v>
      </c>
      <c r="C24" s="29">
        <v>109.60473475970124</v>
      </c>
      <c r="D24" s="29">
        <v>827.52145960825351</v>
      </c>
      <c r="E24" s="29">
        <v>439.38900093504822</v>
      </c>
      <c r="F24" s="29">
        <v>340.88760076333608</v>
      </c>
      <c r="G24" s="29">
        <v>519.11175727269745</v>
      </c>
      <c r="H24" s="29">
        <v>144.01961477058936</v>
      </c>
      <c r="I24" s="29">
        <v>226.50242497737185</v>
      </c>
      <c r="J24" s="29">
        <v>394.6158850649374</v>
      </c>
    </row>
    <row r="25" spans="1:10" x14ac:dyDescent="0.3">
      <c r="A25" s="29">
        <v>23</v>
      </c>
      <c r="B25" s="4">
        <v>43982</v>
      </c>
      <c r="C25" s="29">
        <v>132.51760343271678</v>
      </c>
      <c r="D25" s="29">
        <v>890.84382192689372</v>
      </c>
      <c r="E25" s="29">
        <v>438.13770455354893</v>
      </c>
      <c r="F25" s="29">
        <v>383.63400974526422</v>
      </c>
      <c r="G25" s="29">
        <v>487.38147977711776</v>
      </c>
      <c r="H25" s="29">
        <v>148.82826889202019</v>
      </c>
      <c r="I25" s="29">
        <v>248.41068586595009</v>
      </c>
      <c r="J25" s="29">
        <v>356.27424603386225</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387.30646759867483</v>
      </c>
    </row>
    <row r="27" spans="1:10" x14ac:dyDescent="0.3">
      <c r="A27" s="29">
        <v>25</v>
      </c>
      <c r="B27" s="4">
        <v>43996</v>
      </c>
      <c r="C27" s="29">
        <v>174.68780092749608</v>
      </c>
      <c r="D27" s="29">
        <v>996.48684042378579</v>
      </c>
      <c r="E27" s="29">
        <v>600.82810112312518</v>
      </c>
      <c r="F27" s="29">
        <v>428.37351916763748</v>
      </c>
      <c r="G27" s="29">
        <v>753.41789737144927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955.46435176662317</v>
      </c>
      <c r="H28" s="29">
        <v>153.09833867502294</v>
      </c>
      <c r="I28" s="29">
        <v>434.01122386272925</v>
      </c>
      <c r="J28" s="29">
        <v>518.83615400816007</v>
      </c>
    </row>
    <row r="29" spans="1:10" x14ac:dyDescent="0.3">
      <c r="A29" s="29">
        <v>27</v>
      </c>
      <c r="B29" s="4">
        <v>44010</v>
      </c>
      <c r="C29" s="29">
        <v>281.49173516489031</v>
      </c>
      <c r="D29" s="29">
        <v>916.47056057304349</v>
      </c>
      <c r="E29" s="29">
        <v>843.49450289675406</v>
      </c>
      <c r="F29" s="29">
        <v>540.62533547386624</v>
      </c>
      <c r="G29" s="29">
        <v>1053.4622096098815</v>
      </c>
      <c r="H29" s="29">
        <v>155.18105074168415</v>
      </c>
      <c r="I29" s="29">
        <v>472.42475139158876</v>
      </c>
      <c r="J29" s="29">
        <v>561.22682808437889</v>
      </c>
    </row>
    <row r="30" spans="1:10" x14ac:dyDescent="0.3">
      <c r="A30" s="29">
        <v>28</v>
      </c>
      <c r="B30" s="4">
        <v>44017</v>
      </c>
      <c r="C30" s="29">
        <v>203.44102491330273</v>
      </c>
      <c r="D30" s="29">
        <v>907.2173539372925</v>
      </c>
      <c r="E30" s="29">
        <v>990.60205450183173</v>
      </c>
      <c r="F30" s="29">
        <v>569.80701256009252</v>
      </c>
      <c r="G30" s="29">
        <v>1162.6120837687872</v>
      </c>
      <c r="H30" s="29">
        <v>189.34232433735048</v>
      </c>
      <c r="I30" s="29">
        <v>499.55229289961608</v>
      </c>
      <c r="J30" s="29">
        <v>637.51348997105151</v>
      </c>
    </row>
    <row r="31" spans="1:10" x14ac:dyDescent="0.3">
      <c r="A31" s="29">
        <v>29</v>
      </c>
      <c r="B31" s="4">
        <v>44024</v>
      </c>
      <c r="C31" s="29">
        <v>328.72908329208082</v>
      </c>
      <c r="D31" s="29">
        <v>842.51801418104992</v>
      </c>
      <c r="E31" s="29">
        <v>1170.1664498061364</v>
      </c>
      <c r="F31" s="29">
        <v>828.99511889172777</v>
      </c>
      <c r="G31" s="29">
        <v>1297.6435924525513</v>
      </c>
      <c r="H31" s="29">
        <v>173.87974248441546</v>
      </c>
      <c r="I31" s="29">
        <v>493.93841794498189</v>
      </c>
      <c r="J31" s="29">
        <v>720.71993664450406</v>
      </c>
    </row>
    <row r="32" spans="1:10" x14ac:dyDescent="0.3">
      <c r="A32" s="29">
        <v>30</v>
      </c>
      <c r="B32" s="4">
        <v>44031</v>
      </c>
      <c r="C32" s="29">
        <v>307.55618465016209</v>
      </c>
      <c r="D32" s="29">
        <v>757.20401622157419</v>
      </c>
      <c r="E32" s="29">
        <v>1034.303499086702</v>
      </c>
      <c r="F32" s="29">
        <v>960.31070257623526</v>
      </c>
      <c r="G32" s="29">
        <v>1020.158175434455</v>
      </c>
      <c r="H32" s="29">
        <v>224.27692214744229</v>
      </c>
      <c r="I32" s="29">
        <v>434.77237520234996</v>
      </c>
      <c r="J32" s="29">
        <v>732.7005819111223</v>
      </c>
    </row>
    <row r="33" spans="1:10" x14ac:dyDescent="0.3">
      <c r="A33" s="29">
        <v>31</v>
      </c>
      <c r="B33" s="4">
        <v>44038</v>
      </c>
      <c r="C33" s="29">
        <v>187.68547453788665</v>
      </c>
      <c r="D33" s="29">
        <v>699.10290481357958</v>
      </c>
      <c r="E33" s="29">
        <v>876.21269262484509</v>
      </c>
      <c r="F33" s="29">
        <v>791.44290319976812</v>
      </c>
      <c r="G33" s="29">
        <v>906.60631156997852</v>
      </c>
      <c r="H33" s="29">
        <v>256.54455949660741</v>
      </c>
      <c r="I33" s="29">
        <v>363.24241315433142</v>
      </c>
      <c r="J33" s="29">
        <v>708.8786009751849</v>
      </c>
    </row>
    <row r="34" spans="1:10" x14ac:dyDescent="0.3">
      <c r="A34" s="29">
        <v>32</v>
      </c>
      <c r="B34" s="4">
        <v>44045</v>
      </c>
      <c r="C34" s="29">
        <v>211.31263423108439</v>
      </c>
      <c r="D34" s="29">
        <v>734.2358998765767</v>
      </c>
      <c r="E34" s="29">
        <v>729.34651329035171</v>
      </c>
      <c r="F34" s="29">
        <v>713.38402659795679</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626.07583486396038</v>
      </c>
      <c r="F35" s="29">
        <v>582.84753723056792</v>
      </c>
      <c r="G35" s="29">
        <v>649.1665157461739</v>
      </c>
      <c r="H35" s="29">
        <v>268.96201655293606</v>
      </c>
      <c r="I35" s="29">
        <v>278.37274384751282</v>
      </c>
      <c r="J35" s="29">
        <v>500.93740856375308</v>
      </c>
    </row>
    <row r="36" spans="1:10" x14ac:dyDescent="0.3">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565.07823812115623</v>
      </c>
      <c r="F37" s="29">
        <v>543.46404536770342</v>
      </c>
      <c r="G37" s="29">
        <v>488.34693775979053</v>
      </c>
      <c r="H37" s="29">
        <v>200.19164451466344</v>
      </c>
      <c r="I37" s="29">
        <v>243.71855250207221</v>
      </c>
      <c r="J37" s="29">
        <v>463.30613524117791</v>
      </c>
    </row>
    <row r="38" spans="1:10" x14ac:dyDescent="0.3">
      <c r="A38" s="29">
        <v>36</v>
      </c>
      <c r="B38" s="4">
        <v>44073</v>
      </c>
      <c r="C38" s="29">
        <v>157.07769371595154</v>
      </c>
      <c r="D38" s="29">
        <v>633.76871941753711</v>
      </c>
      <c r="E38" s="29">
        <v>556.08368628772973</v>
      </c>
      <c r="F38" s="29">
        <v>482.61404306989823</v>
      </c>
      <c r="G38" s="29">
        <v>516.98945032481265</v>
      </c>
      <c r="H38" s="29">
        <v>174.34531995903262</v>
      </c>
      <c r="I38" s="29">
        <v>223.12948603424047</v>
      </c>
      <c r="J38" s="29">
        <v>395.62135849712718</v>
      </c>
    </row>
    <row r="39" spans="1:10" x14ac:dyDescent="0.3">
      <c r="A39" s="29">
        <v>37</v>
      </c>
      <c r="B39" s="4">
        <v>44080</v>
      </c>
      <c r="C39" s="29">
        <v>153.7707782988569</v>
      </c>
      <c r="D39" s="29">
        <v>617.50244862425518</v>
      </c>
      <c r="E39" s="29">
        <v>435.02004095592144</v>
      </c>
      <c r="F39" s="29">
        <v>395.88712138742034</v>
      </c>
      <c r="G39" s="29">
        <v>462.73009843630734</v>
      </c>
      <c r="H39" s="29">
        <v>176.19584577211225</v>
      </c>
      <c r="I39" s="29">
        <v>224.44920357359979</v>
      </c>
      <c r="J39" s="29">
        <v>436.04482612068443</v>
      </c>
    </row>
    <row r="40" spans="1:10" x14ac:dyDescent="0.3">
      <c r="A40" s="29">
        <v>38</v>
      </c>
      <c r="B40" s="4">
        <v>44087</v>
      </c>
      <c r="C40" s="29">
        <v>140.10061060022667</v>
      </c>
      <c r="D40" s="29">
        <v>488.12855080569182</v>
      </c>
      <c r="E40" s="29">
        <v>465.49898981712215</v>
      </c>
      <c r="F40" s="29">
        <v>398.37664753457375</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416.19323827975512</v>
      </c>
      <c r="F41" s="29">
        <v>423.82411444636136</v>
      </c>
      <c r="G41" s="29">
        <v>465.77799767083093</v>
      </c>
      <c r="H41" s="29">
        <v>180.042645259815</v>
      </c>
      <c r="I41" s="29">
        <v>201.57423572059932</v>
      </c>
      <c r="J41" s="29">
        <v>363.79832790857915</v>
      </c>
    </row>
    <row r="42" spans="1:10" x14ac:dyDescent="0.3">
      <c r="A42" s="29">
        <v>40</v>
      </c>
      <c r="B42" s="4">
        <v>44101</v>
      </c>
      <c r="C42" s="29">
        <v>138.11063619458935</v>
      </c>
      <c r="D42" s="29">
        <v>609.68867517035801</v>
      </c>
      <c r="E42" s="29">
        <v>464.41774797325849</v>
      </c>
      <c r="F42" s="29">
        <v>380.60887560628055</v>
      </c>
      <c r="G42" s="29">
        <v>416.9612773915656</v>
      </c>
      <c r="H42" s="29">
        <v>170.64857181375044</v>
      </c>
      <c r="I42" s="29">
        <v>200.06821063819996</v>
      </c>
      <c r="J42" s="29">
        <v>320.09412652640384</v>
      </c>
    </row>
    <row r="43" spans="1:10" x14ac:dyDescent="0.3">
      <c r="A43" s="29">
        <v>41</v>
      </c>
      <c r="B43" s="4">
        <v>44108</v>
      </c>
      <c r="C43" s="29">
        <v>176.0590689651614</v>
      </c>
      <c r="D43" s="29">
        <v>568.79196914223348</v>
      </c>
      <c r="E43" s="29">
        <v>447.98478881701067</v>
      </c>
      <c r="F43" s="29">
        <v>417.00222766717172</v>
      </c>
      <c r="G43" s="29">
        <v>463.88657312955957</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425.57836332346426</v>
      </c>
    </row>
    <row r="45" spans="1:10" x14ac:dyDescent="0.3">
      <c r="A45" s="29">
        <v>43</v>
      </c>
      <c r="B45" s="4">
        <v>44122</v>
      </c>
      <c r="C45" s="29">
        <v>151.90366503823833</v>
      </c>
      <c r="D45" s="29">
        <v>501.61783227844535</v>
      </c>
      <c r="E45" s="29">
        <v>425.43801536788772</v>
      </c>
      <c r="F45" s="29">
        <v>384.7422767177689</v>
      </c>
      <c r="G45" s="29">
        <v>481.51833019944888</v>
      </c>
      <c r="H45" s="29">
        <v>170.29524014093997</v>
      </c>
      <c r="I45" s="29">
        <v>259.81464716951564</v>
      </c>
      <c r="J45" s="29">
        <v>390.99960371163246</v>
      </c>
    </row>
    <row r="46" spans="1:10" x14ac:dyDescent="0.3">
      <c r="A46" s="29">
        <v>44</v>
      </c>
      <c r="B46" s="4">
        <v>44129</v>
      </c>
      <c r="C46" s="29">
        <v>137.07202164743524</v>
      </c>
      <c r="D46" s="29">
        <v>487.65292437040489</v>
      </c>
      <c r="E46" s="29">
        <v>420.43907295193333</v>
      </c>
      <c r="F46" s="29">
        <v>401.25136280858203</v>
      </c>
      <c r="G46" s="29">
        <v>456.93524766253023</v>
      </c>
      <c r="H46" s="29">
        <v>190.41038730085782</v>
      </c>
      <c r="I46" s="29">
        <v>353.1199503628435</v>
      </c>
      <c r="J46" s="29">
        <v>390.64922545733634</v>
      </c>
    </row>
    <row r="47" spans="1:10" x14ac:dyDescent="0.3">
      <c r="A47" s="29">
        <v>45</v>
      </c>
      <c r="B47" s="4">
        <v>44136</v>
      </c>
      <c r="C47" s="29">
        <v>161.45807930805779</v>
      </c>
      <c r="D47" s="29">
        <v>494.36721343518508</v>
      </c>
      <c r="E47" s="29">
        <v>420.57667062274993</v>
      </c>
      <c r="F47" s="29">
        <v>366.86682639158136</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405.14946063947519</v>
      </c>
      <c r="G48" s="29">
        <v>486.44438288703532</v>
      </c>
      <c r="H48" s="29">
        <v>153.74962743254872</v>
      </c>
      <c r="I48" s="29">
        <v>530.14011157131768</v>
      </c>
      <c r="J48" s="29">
        <v>389.11416602887391</v>
      </c>
    </row>
    <row r="49" spans="1:10" x14ac:dyDescent="0.3">
      <c r="A49" s="29">
        <v>47</v>
      </c>
      <c r="B49" s="4">
        <v>44150</v>
      </c>
      <c r="C49" s="29">
        <v>195.87240242955934</v>
      </c>
      <c r="D49" s="29">
        <v>559.26891441360726</v>
      </c>
      <c r="E49" s="29">
        <v>409.72056513905932</v>
      </c>
      <c r="F49" s="29">
        <v>392.31151076666754</v>
      </c>
      <c r="G49" s="29">
        <v>471.85507824059425</v>
      </c>
      <c r="H49" s="29">
        <v>150.06998283174744</v>
      </c>
      <c r="I49" s="29">
        <v>633.87781878211695</v>
      </c>
      <c r="J49" s="29">
        <v>387.75313496850799</v>
      </c>
    </row>
    <row r="50" spans="1:10" x14ac:dyDescent="0.3">
      <c r="A50" s="29">
        <v>48</v>
      </c>
      <c r="B50" s="4">
        <v>44157</v>
      </c>
      <c r="C50" s="29">
        <v>269.20034823365324</v>
      </c>
      <c r="D50" s="29">
        <v>526.5740705085791</v>
      </c>
      <c r="E50" s="29">
        <v>397.11016067364216</v>
      </c>
      <c r="F50" s="29">
        <v>390.43409888976214</v>
      </c>
      <c r="G50" s="29">
        <v>415.94788665380884</v>
      </c>
      <c r="H50" s="29">
        <v>125.22617498414999</v>
      </c>
      <c r="I50" s="29">
        <v>589.450292672405</v>
      </c>
      <c r="J50" s="29">
        <v>345.75699364370524</v>
      </c>
    </row>
    <row r="51" spans="1:10" x14ac:dyDescent="0.3">
      <c r="A51" s="29">
        <v>49</v>
      </c>
      <c r="B51" s="4">
        <v>44164</v>
      </c>
      <c r="C51" s="29">
        <v>317.41272763431493</v>
      </c>
      <c r="D51" s="29">
        <v>618.11584319841381</v>
      </c>
      <c r="E51" s="29">
        <v>466.02841786699162</v>
      </c>
      <c r="F51" s="29">
        <v>446.43253268641729</v>
      </c>
      <c r="G51" s="29">
        <v>448.49944887809522</v>
      </c>
      <c r="H51" s="29">
        <v>145.64303900673048</v>
      </c>
      <c r="I51" s="29">
        <v>531.4344895197903</v>
      </c>
      <c r="J51" s="29">
        <v>339.34571909489068</v>
      </c>
    </row>
    <row r="52" spans="1:10" x14ac:dyDescent="0.3">
      <c r="A52" s="29">
        <v>50</v>
      </c>
      <c r="B52" s="4">
        <v>44171</v>
      </c>
      <c r="C52" s="29">
        <v>361.01537717247203</v>
      </c>
      <c r="D52" s="29">
        <v>711.0494563158104</v>
      </c>
      <c r="E52" s="29">
        <v>442.55600604195854</v>
      </c>
      <c r="F52" s="29">
        <v>592.54598076941522</v>
      </c>
      <c r="G52" s="29">
        <v>472.49370293303673</v>
      </c>
      <c r="H52" s="29">
        <v>123.34482744226868</v>
      </c>
      <c r="I52" s="29">
        <v>425.45424874274107</v>
      </c>
      <c r="J52" s="29">
        <v>407.13694759640759</v>
      </c>
    </row>
    <row r="53" spans="1:10" x14ac:dyDescent="0.3">
      <c r="A53" s="29">
        <v>51</v>
      </c>
      <c r="B53" s="4">
        <v>44178</v>
      </c>
      <c r="C53" s="29">
        <v>393.45268739387427</v>
      </c>
      <c r="D53" s="29">
        <v>957.37620233948473</v>
      </c>
      <c r="E53" s="29">
        <v>458.21881308211277</v>
      </c>
      <c r="F53" s="29">
        <v>828.5691219888613</v>
      </c>
      <c r="G53" s="29">
        <v>472.02218827594351</v>
      </c>
      <c r="H53" s="29">
        <v>136.82634645016242</v>
      </c>
      <c r="I53" s="29">
        <v>402.05297003324154</v>
      </c>
      <c r="J53" s="29">
        <v>406.71663021964252</v>
      </c>
    </row>
    <row r="54" spans="1:10" x14ac:dyDescent="0.3">
      <c r="A54" s="29">
        <v>52</v>
      </c>
      <c r="B54" s="4">
        <v>44185</v>
      </c>
      <c r="C54" s="29">
        <v>416.2924195909502</v>
      </c>
      <c r="D54" s="29">
        <v>1213.7901094091935</v>
      </c>
      <c r="E54" s="29">
        <v>594.06230250685167</v>
      </c>
      <c r="F54" s="29">
        <v>1332.4612149533459</v>
      </c>
      <c r="G54" s="29">
        <v>657.99308274321425</v>
      </c>
      <c r="H54" s="29">
        <v>170.12386518666636</v>
      </c>
      <c r="I54" s="29">
        <v>332.68510074525557</v>
      </c>
      <c r="J54" s="29">
        <v>554.65662887891779</v>
      </c>
    </row>
    <row r="55" spans="1:10" x14ac:dyDescent="0.3">
      <c r="A55" s="29">
        <v>53</v>
      </c>
      <c r="B55" s="4">
        <v>44192</v>
      </c>
      <c r="C55" s="29">
        <v>363.80926427375562</v>
      </c>
      <c r="D55" s="29">
        <v>1458.7174016942772</v>
      </c>
      <c r="E55" s="29">
        <v>797.25678936300983</v>
      </c>
      <c r="F55" s="29">
        <v>1668.3269001619369</v>
      </c>
      <c r="G55" s="29">
        <v>780.83660294002607</v>
      </c>
      <c r="H55" s="29">
        <v>184.44147823339142</v>
      </c>
      <c r="I55" s="29">
        <v>291.65683353478278</v>
      </c>
      <c r="J55" s="29">
        <v>783.98665795652789</v>
      </c>
    </row>
    <row r="56" spans="1:10" x14ac:dyDescent="0.3">
      <c r="A56" s="29">
        <v>1</v>
      </c>
      <c r="B56" s="4">
        <v>44199</v>
      </c>
      <c r="C56" s="29">
        <v>326.8519344503942</v>
      </c>
      <c r="D56" s="29">
        <v>1471.6390862568478</v>
      </c>
      <c r="E56" s="29">
        <v>982.9310914666471</v>
      </c>
      <c r="F56" s="29">
        <v>1765.8373962497922</v>
      </c>
      <c r="G56" s="29">
        <v>997.06839650195764</v>
      </c>
      <c r="H56" s="29">
        <v>212.79106338998261</v>
      </c>
      <c r="I56" s="29">
        <v>292.00606116885763</v>
      </c>
      <c r="J56" s="29">
        <v>1001.6976960321972</v>
      </c>
    </row>
    <row r="57" spans="1:10" x14ac:dyDescent="0.3">
      <c r="A57" s="29">
        <v>2</v>
      </c>
      <c r="B57" s="4">
        <v>44206</v>
      </c>
      <c r="C57" s="29">
        <v>248.25326724820707</v>
      </c>
      <c r="D57" s="29">
        <v>1347.1050696699288</v>
      </c>
      <c r="E57" s="29">
        <v>1027.2047391098095</v>
      </c>
      <c r="F57" s="29">
        <v>1457.3233976230053</v>
      </c>
      <c r="G57" s="29">
        <v>1056.937232534581</v>
      </c>
      <c r="H57" s="29">
        <v>218.60052155921395</v>
      </c>
      <c r="I57" s="29">
        <v>249.23165183719107</v>
      </c>
      <c r="J57" s="29">
        <v>977.65360535346258</v>
      </c>
    </row>
    <row r="58" spans="1:10" x14ac:dyDescent="0.3">
      <c r="A58" s="29">
        <v>3</v>
      </c>
      <c r="B58" s="4">
        <v>44213</v>
      </c>
      <c r="C58" s="29">
        <v>226.00208202019201</v>
      </c>
      <c r="D58" s="29">
        <v>1112.4640845677172</v>
      </c>
      <c r="E58" s="29">
        <v>895.53997997358238</v>
      </c>
      <c r="F58" s="29">
        <v>1097.0414577462125</v>
      </c>
      <c r="G58" s="29">
        <v>940.27119348109954</v>
      </c>
      <c r="H58" s="29">
        <v>235.61470080800154</v>
      </c>
      <c r="I58" s="29">
        <v>243.4950820475967</v>
      </c>
      <c r="J58" s="29">
        <v>885.21431337015122</v>
      </c>
    </row>
    <row r="59" spans="1:10" x14ac:dyDescent="0.3">
      <c r="A59" s="29">
        <v>4</v>
      </c>
      <c r="B59" s="4">
        <v>44220</v>
      </c>
      <c r="C59" s="29">
        <v>174.97605015919646</v>
      </c>
      <c r="D59" s="29">
        <v>895.17286544233684</v>
      </c>
      <c r="E59" s="29">
        <v>698.09151139912842</v>
      </c>
      <c r="F59" s="29">
        <v>754.07963104153146</v>
      </c>
      <c r="G59" s="29">
        <v>719.6669848999735</v>
      </c>
      <c r="H59" s="29">
        <v>178.19395815225946</v>
      </c>
      <c r="I59" s="29">
        <v>195.15834579945462</v>
      </c>
      <c r="J59" s="29">
        <v>604.31513981482613</v>
      </c>
    </row>
    <row r="60" spans="1:10" x14ac:dyDescent="0.3">
      <c r="A60" s="29">
        <v>5</v>
      </c>
      <c r="B60" s="4">
        <v>44227</v>
      </c>
      <c r="C60" s="29">
        <v>148.50438089605845</v>
      </c>
      <c r="D60" s="29">
        <v>763.43786555334759</v>
      </c>
      <c r="E60" s="29">
        <v>633.26851777033039</v>
      </c>
      <c r="F60" s="29">
        <v>634.11544615043488</v>
      </c>
      <c r="G60" s="29">
        <v>662.80066835757725</v>
      </c>
      <c r="H60" s="29">
        <v>178.48381555027532</v>
      </c>
      <c r="I60" s="29">
        <v>196.53102167084074</v>
      </c>
      <c r="J60" s="29">
        <v>537.76071223594795</v>
      </c>
    </row>
    <row r="61" spans="1:10" x14ac:dyDescent="0.3">
      <c r="A61" s="29">
        <v>6</v>
      </c>
      <c r="B61" s="4">
        <v>44234</v>
      </c>
      <c r="C61" s="29">
        <v>156.59950993127148</v>
      </c>
      <c r="D61" s="29">
        <v>648.06236195104952</v>
      </c>
      <c r="E61" s="29">
        <v>538.56233641379117</v>
      </c>
      <c r="F61" s="29">
        <v>563.92485951647086</v>
      </c>
      <c r="G61" s="29">
        <v>565.52806958923179</v>
      </c>
      <c r="H61" s="29">
        <v>168.43200795082305</v>
      </c>
      <c r="I61" s="29">
        <v>211.7675503019276</v>
      </c>
      <c r="J61" s="29">
        <v>434.80849551948893</v>
      </c>
    </row>
    <row r="62" spans="1:10" x14ac:dyDescent="0.3">
      <c r="A62" s="29">
        <v>7</v>
      </c>
      <c r="B62" s="4">
        <v>44241</v>
      </c>
      <c r="C62" s="29">
        <v>128.40952395400291</v>
      </c>
      <c r="D62" s="29">
        <v>572.35666159202651</v>
      </c>
      <c r="E62" s="29">
        <v>553.04701031455772</v>
      </c>
      <c r="F62" s="29">
        <v>454.57271014012815</v>
      </c>
      <c r="G62" s="29">
        <v>596.62353726986487</v>
      </c>
      <c r="H62" s="29">
        <v>135.48938670667235</v>
      </c>
      <c r="I62" s="29">
        <v>202.28898495424443</v>
      </c>
      <c r="J62" s="29">
        <v>449.61998790835833</v>
      </c>
    </row>
    <row r="63" spans="1:10" x14ac:dyDescent="0.3">
      <c r="A63" s="29">
        <v>8</v>
      </c>
      <c r="B63" s="4">
        <v>44248</v>
      </c>
      <c r="C63" s="29">
        <v>141.27718263856536</v>
      </c>
      <c r="D63" s="29">
        <v>572.11870222150571</v>
      </c>
      <c r="E63" s="29">
        <v>495.73880830478447</v>
      </c>
      <c r="F63" s="29">
        <v>410.54443232510323</v>
      </c>
      <c r="G63" s="29">
        <v>515.30350702102157</v>
      </c>
      <c r="H63" s="29">
        <v>192.96536122346473</v>
      </c>
      <c r="I63" s="29">
        <v>206.9791088649811</v>
      </c>
      <c r="J63" s="29">
        <v>432.31028422587485</v>
      </c>
    </row>
    <row r="64" spans="1:10" x14ac:dyDescent="0.3">
      <c r="A64" s="29">
        <v>9</v>
      </c>
      <c r="B64" s="4">
        <v>44255</v>
      </c>
      <c r="C64" s="29">
        <v>120.37382398294382</v>
      </c>
      <c r="D64" s="29">
        <v>546.74027591385811</v>
      </c>
      <c r="E64" s="29">
        <v>466.36418286367859</v>
      </c>
      <c r="F64" s="29">
        <v>444.03206768520988</v>
      </c>
      <c r="G64" s="29">
        <v>543.83156570153437</v>
      </c>
      <c r="H64" s="29">
        <v>161.32822121741393</v>
      </c>
      <c r="I64" s="29">
        <v>212.15056337933729</v>
      </c>
      <c r="J64" s="29">
        <v>419.42185740815626</v>
      </c>
    </row>
    <row r="65" spans="1:10" x14ac:dyDescent="0.3">
      <c r="A65" s="29">
        <v>10</v>
      </c>
      <c r="B65" s="4">
        <v>44262</v>
      </c>
      <c r="C65" s="29">
        <v>135.35243646565297</v>
      </c>
      <c r="D65" s="29">
        <v>530.9677889905081</v>
      </c>
      <c r="E65" s="29">
        <v>489.64393450973478</v>
      </c>
      <c r="F65" s="29">
        <v>440.48155670142347</v>
      </c>
      <c r="G65" s="29">
        <v>517.78985479052983</v>
      </c>
      <c r="H65" s="29">
        <v>167.62111839343231</v>
      </c>
      <c r="I65" s="29">
        <v>193.07520009487246</v>
      </c>
      <c r="J65" s="29">
        <v>417.43052256268049</v>
      </c>
    </row>
    <row r="66" spans="1:10" x14ac:dyDescent="0.3">
      <c r="A66" s="29">
        <v>11</v>
      </c>
      <c r="B66" s="4">
        <v>44269</v>
      </c>
      <c r="C66" s="29">
        <v>131.38352876334466</v>
      </c>
      <c r="D66" s="29">
        <v>514.20140480985015</v>
      </c>
      <c r="E66" s="29">
        <v>451.76944108239934</v>
      </c>
      <c r="F66" s="29">
        <v>393.96541735599794</v>
      </c>
      <c r="G66" s="29">
        <v>507.99826241184633</v>
      </c>
      <c r="H66" s="29">
        <v>145.18203646873013</v>
      </c>
      <c r="I66" s="29">
        <v>198.41207369039017</v>
      </c>
      <c r="J66" s="29">
        <v>395.40400990986541</v>
      </c>
    </row>
    <row r="67" spans="1:10" x14ac:dyDescent="0.3">
      <c r="A67" s="29">
        <v>12</v>
      </c>
      <c r="B67" s="4">
        <v>44276</v>
      </c>
      <c r="C67" s="29">
        <v>125.07687310856873</v>
      </c>
      <c r="D67" s="29">
        <v>566.08080995593741</v>
      </c>
      <c r="E67" s="29">
        <v>428.18277873951882</v>
      </c>
      <c r="F67" s="29">
        <v>402.68477359532216</v>
      </c>
      <c r="G67" s="29">
        <v>471.11732359140115</v>
      </c>
      <c r="H67" s="29">
        <v>155.61889526878269</v>
      </c>
      <c r="I67" s="29">
        <v>186.88816467348227</v>
      </c>
      <c r="J67" s="29">
        <v>380.66055604790131</v>
      </c>
    </row>
    <row r="68" spans="1:10" x14ac:dyDescent="0.3">
      <c r="A68" s="29">
        <v>13</v>
      </c>
      <c r="B68" s="4">
        <v>44283</v>
      </c>
      <c r="C68" s="29">
        <v>117.38510966250064</v>
      </c>
      <c r="D68" s="29">
        <v>551.618760846442</v>
      </c>
      <c r="E68" s="29">
        <v>480.03735085493122</v>
      </c>
      <c r="F68" s="29">
        <v>393.61253549191633</v>
      </c>
      <c r="G68" s="29">
        <v>515.97707773151308</v>
      </c>
      <c r="H68" s="29">
        <v>179.05610565884257</v>
      </c>
      <c r="I68" s="29">
        <v>221.12453537849981</v>
      </c>
      <c r="J68" s="29">
        <v>391.30978067548074</v>
      </c>
    </row>
    <row r="69" spans="1:10" x14ac:dyDescent="0.3">
      <c r="A69" s="29">
        <v>14</v>
      </c>
      <c r="B69" s="4">
        <v>44290</v>
      </c>
      <c r="C69" s="29">
        <v>137.74787430669846</v>
      </c>
      <c r="D69" s="29">
        <v>513.36993679317322</v>
      </c>
      <c r="E69" s="29">
        <v>480.15660726978376</v>
      </c>
      <c r="F69" s="29">
        <v>398.42623552670295</v>
      </c>
      <c r="G69" s="29">
        <v>525.10110712256153</v>
      </c>
      <c r="H69" s="29">
        <v>174.84057002776046</v>
      </c>
      <c r="I69" s="29">
        <v>197.19447204926564</v>
      </c>
      <c r="J69" s="29">
        <v>398.46468302710531</v>
      </c>
    </row>
    <row r="70" spans="1:10" x14ac:dyDescent="0.3">
      <c r="A70" s="29">
        <v>15</v>
      </c>
      <c r="B70" s="4">
        <v>44297</v>
      </c>
      <c r="C70" s="29">
        <v>140.17124893819187</v>
      </c>
      <c r="D70" s="29">
        <v>595.68138291384389</v>
      </c>
      <c r="E70" s="29">
        <v>461.4334473765864</v>
      </c>
      <c r="F70" s="29">
        <v>430.22060611563029</v>
      </c>
      <c r="G70" s="29">
        <v>537.63118958699624</v>
      </c>
      <c r="H70" s="29">
        <v>175.74408128258142</v>
      </c>
      <c r="I70" s="29">
        <v>201.27799621164695</v>
      </c>
      <c r="J70" s="29">
        <v>404.838206587748</v>
      </c>
    </row>
    <row r="71" spans="1:10" x14ac:dyDescent="0.3">
      <c r="A71" s="29">
        <v>16</v>
      </c>
      <c r="B71" s="4">
        <v>44304</v>
      </c>
      <c r="C71" s="29">
        <v>144.02085696502604</v>
      </c>
      <c r="D71" s="29">
        <v>509.50568174425268</v>
      </c>
      <c r="E71" s="29">
        <v>482.57799340493887</v>
      </c>
      <c r="F71" s="29">
        <v>372.32461954420341</v>
      </c>
      <c r="G71" s="29">
        <v>515.75706893264157</v>
      </c>
      <c r="H71" s="29">
        <v>218.28446961114395</v>
      </c>
      <c r="I71" s="29">
        <v>200.04726676580913</v>
      </c>
      <c r="J71" s="29">
        <v>415.75526183120854</v>
      </c>
    </row>
    <row r="72" spans="1:10" x14ac:dyDescent="0.3">
      <c r="A72" s="29">
        <v>17</v>
      </c>
      <c r="B72" s="4">
        <v>44311</v>
      </c>
      <c r="C72" s="29">
        <v>152.25591679886361</v>
      </c>
      <c r="D72" s="29">
        <v>534.94260761534065</v>
      </c>
      <c r="E72" s="29">
        <v>507.42589004625381</v>
      </c>
      <c r="F72" s="29">
        <v>416.73416463615558</v>
      </c>
      <c r="G72" s="29">
        <v>532.19217936064695</v>
      </c>
      <c r="H72" s="29">
        <v>197.73279636344313</v>
      </c>
      <c r="I72" s="29">
        <v>193.28117315824232</v>
      </c>
      <c r="J72" s="29">
        <v>406.1390616405298</v>
      </c>
    </row>
    <row r="73" spans="1:10" x14ac:dyDescent="0.3">
      <c r="A73" s="29">
        <v>18</v>
      </c>
      <c r="B73" s="4">
        <v>44318</v>
      </c>
      <c r="C73" s="29">
        <v>145.5360946580065</v>
      </c>
      <c r="D73" s="29">
        <v>610.17340925628901</v>
      </c>
      <c r="E73" s="29">
        <v>481.90355230888554</v>
      </c>
      <c r="F73" s="29">
        <v>438.21363617430745</v>
      </c>
      <c r="G73" s="29">
        <v>561.69207099387131</v>
      </c>
      <c r="H73" s="29">
        <v>234.21864338974302</v>
      </c>
      <c r="I73" s="29">
        <v>216.80545804426959</v>
      </c>
      <c r="J73" s="29">
        <v>409.47924665214748</v>
      </c>
    </row>
    <row r="74" spans="1:10" x14ac:dyDescent="0.3">
      <c r="A74" s="29">
        <v>19</v>
      </c>
      <c r="B74" s="4">
        <v>44325</v>
      </c>
      <c r="C74" s="29">
        <v>153.1791887475643</v>
      </c>
      <c r="D74" s="29">
        <v>637.80591964450559</v>
      </c>
      <c r="E74" s="29">
        <v>508.02837215973409</v>
      </c>
      <c r="F74" s="29">
        <v>394.63850701234719</v>
      </c>
      <c r="G74" s="29">
        <v>578.42068030256564</v>
      </c>
      <c r="H74" s="29">
        <v>247.27118300468186</v>
      </c>
      <c r="I74" s="29">
        <v>226.08930882787791</v>
      </c>
      <c r="J74" s="29">
        <v>410.16865163839088</v>
      </c>
    </row>
    <row r="75" spans="1:10" x14ac:dyDescent="0.3">
      <c r="A75" s="29">
        <v>20</v>
      </c>
      <c r="B75" s="4">
        <v>44332</v>
      </c>
      <c r="C75" s="29">
        <v>148.40505309984528</v>
      </c>
      <c r="D75" s="29">
        <v>572.82939519452975</v>
      </c>
      <c r="E75" s="29">
        <v>574.12372274253403</v>
      </c>
      <c r="F75" s="29">
        <v>432.43479297226065</v>
      </c>
      <c r="G75" s="29">
        <v>650.23754933534781</v>
      </c>
      <c r="H75" s="29">
        <v>245.60421252764814</v>
      </c>
      <c r="I75" s="29">
        <v>228.365389074658</v>
      </c>
      <c r="J75" s="29">
        <v>490.29672375980635</v>
      </c>
    </row>
    <row r="76" spans="1:10" x14ac:dyDescent="0.3">
      <c r="A76" s="29">
        <v>21</v>
      </c>
      <c r="B76" s="4">
        <v>44339</v>
      </c>
      <c r="C76" s="29">
        <v>151.23672463025821</v>
      </c>
      <c r="D76" s="29">
        <v>703.9424145233229</v>
      </c>
      <c r="E76" s="29">
        <v>542.46200666362154</v>
      </c>
      <c r="F76" s="29">
        <v>437.6099217878467</v>
      </c>
      <c r="G76" s="29">
        <v>673.29574790707102</v>
      </c>
      <c r="H76" s="29">
        <v>248.01309423713656</v>
      </c>
      <c r="I76" s="29">
        <v>217.77330943114231</v>
      </c>
      <c r="J76" s="29">
        <v>546.37150138534889</v>
      </c>
    </row>
    <row r="77" spans="1:10" x14ac:dyDescent="0.3">
      <c r="A77" s="29">
        <v>22</v>
      </c>
      <c r="B77" s="4">
        <v>44346</v>
      </c>
      <c r="C77" s="29">
        <v>156.80207460790052</v>
      </c>
      <c r="D77" s="29">
        <v>628.31577486349363</v>
      </c>
      <c r="E77" s="29">
        <v>727.01835939353737</v>
      </c>
      <c r="F77" s="29">
        <v>491.72001742188718</v>
      </c>
      <c r="G77" s="29">
        <v>844.57300035661433</v>
      </c>
      <c r="H77" s="29">
        <v>265.30783907621282</v>
      </c>
      <c r="I77" s="29">
        <v>219.91428971790845</v>
      </c>
      <c r="J77" s="29">
        <v>562.03111875027832</v>
      </c>
    </row>
    <row r="78" spans="1:10" x14ac:dyDescent="0.3">
      <c r="A78" s="29">
        <v>23</v>
      </c>
      <c r="B78" s="4">
        <v>44353</v>
      </c>
      <c r="C78" s="29">
        <v>145.43465205282655</v>
      </c>
      <c r="D78" s="29">
        <v>723.35101765281945</v>
      </c>
      <c r="E78" s="29">
        <v>723.2201263789517</v>
      </c>
      <c r="F78" s="29">
        <v>506.54986730382132</v>
      </c>
      <c r="G78" s="29">
        <v>1016.2098665773614</v>
      </c>
      <c r="H78" s="29">
        <v>296.60827834109682</v>
      </c>
      <c r="I78" s="29">
        <v>230.51033633715846</v>
      </c>
      <c r="J78" s="29">
        <v>577.44955481180182</v>
      </c>
    </row>
    <row r="79" spans="1:10" x14ac:dyDescent="0.3">
      <c r="A79" s="29">
        <v>24</v>
      </c>
      <c r="B79" s="4">
        <v>44360</v>
      </c>
      <c r="C79" s="29">
        <v>158.83977572652964</v>
      </c>
      <c r="D79" s="29">
        <v>677.9537963564436</v>
      </c>
      <c r="E79" s="29">
        <v>924.00887919579986</v>
      </c>
      <c r="F79" s="29">
        <v>431.31872118913338</v>
      </c>
      <c r="G79" s="29">
        <v>1163.8493162573272</v>
      </c>
      <c r="H79" s="29">
        <v>249.19426416008841</v>
      </c>
      <c r="I79" s="29">
        <v>235.27096714313211</v>
      </c>
      <c r="J79" s="29">
        <v>716.34759673744418</v>
      </c>
    </row>
    <row r="80" spans="1:10" x14ac:dyDescent="0.3">
      <c r="A80" s="29">
        <v>25</v>
      </c>
      <c r="B80" s="4">
        <v>44367</v>
      </c>
      <c r="C80" s="29">
        <v>163.07774965017705</v>
      </c>
      <c r="D80" s="29">
        <v>807.49803860883424</v>
      </c>
      <c r="E80" s="29">
        <v>1190.4837373340795</v>
      </c>
      <c r="F80" s="29">
        <v>447.10192747161051</v>
      </c>
      <c r="G80" s="29">
        <v>1561.9507043367125</v>
      </c>
      <c r="H80" s="29">
        <v>270.36826446572934</v>
      </c>
      <c r="I80" s="29">
        <v>301.90021602491538</v>
      </c>
      <c r="J80" s="29">
        <v>933.25736776135511</v>
      </c>
    </row>
    <row r="81" spans="1:10" x14ac:dyDescent="0.3">
      <c r="A81" s="29">
        <v>26</v>
      </c>
      <c r="B81" s="4">
        <v>44374</v>
      </c>
      <c r="C81" s="29">
        <v>155.54976735557659</v>
      </c>
      <c r="D81" s="29">
        <v>903.8963690450496</v>
      </c>
      <c r="E81" s="29">
        <v>1480.2099268707002</v>
      </c>
      <c r="F81" s="29">
        <v>451.11112631142447</v>
      </c>
      <c r="G81" s="29">
        <v>1998.0663257563554</v>
      </c>
      <c r="H81" s="29">
        <v>245.41163218046387</v>
      </c>
      <c r="I81" s="29">
        <v>286.12344140014585</v>
      </c>
      <c r="J81" s="29">
        <v>1048.1567094811237</v>
      </c>
    </row>
    <row r="82" spans="1:10" x14ac:dyDescent="0.3">
      <c r="A82" s="29">
        <v>27</v>
      </c>
      <c r="B82" s="4">
        <v>44381</v>
      </c>
      <c r="C82" s="29">
        <v>182.57311250344736</v>
      </c>
      <c r="D82" s="29">
        <v>1056.9091677138904</v>
      </c>
      <c r="E82" s="29">
        <v>1600.6284931025693</v>
      </c>
      <c r="F82" s="29">
        <v>468.62582429760886</v>
      </c>
      <c r="G82" s="29">
        <v>1944.5206506284924</v>
      </c>
      <c r="H82" s="29">
        <v>242.4989408860792</v>
      </c>
      <c r="I82" s="29">
        <v>328.69812873504031</v>
      </c>
      <c r="J82" s="29">
        <v>1103.8143784273213</v>
      </c>
    </row>
    <row r="83" spans="1:10" x14ac:dyDescent="0.3">
      <c r="A83" s="29">
        <v>28</v>
      </c>
      <c r="B83" s="4">
        <v>44388</v>
      </c>
      <c r="C83" s="29">
        <v>177.69356797109532</v>
      </c>
      <c r="D83" s="29">
        <v>1218.3998607472447</v>
      </c>
      <c r="E83" s="29">
        <v>1649.7837877762752</v>
      </c>
      <c r="F83" s="29">
        <v>622.00195138017853</v>
      </c>
      <c r="G83" s="29">
        <v>1697.3478356323567</v>
      </c>
      <c r="H83" s="29">
        <v>253.05013997208511</v>
      </c>
      <c r="I83" s="29">
        <v>395.02611519135587</v>
      </c>
      <c r="J83" s="29">
        <v>1158.8579770716242</v>
      </c>
    </row>
    <row r="84" spans="1:10" x14ac:dyDescent="0.3">
      <c r="A84" s="29">
        <v>29</v>
      </c>
      <c r="B84" s="4">
        <v>44395</v>
      </c>
      <c r="C84" s="29">
        <v>194.03532866582333</v>
      </c>
      <c r="D84" s="29">
        <v>1311.6401351993695</v>
      </c>
      <c r="E84" s="29">
        <v>1307.368670397967</v>
      </c>
      <c r="F84" s="29">
        <v>597.75903545528786</v>
      </c>
      <c r="G84" s="29">
        <v>1373.8808708611255</v>
      </c>
      <c r="H84" s="29">
        <v>263.01594577736057</v>
      </c>
      <c r="I84" s="29">
        <v>377.18579546358649</v>
      </c>
      <c r="J84" s="29">
        <v>1049.0975774603662</v>
      </c>
    </row>
    <row r="85" spans="1:10" x14ac:dyDescent="0.3">
      <c r="A85" s="29">
        <v>30</v>
      </c>
      <c r="B85" s="4">
        <v>44402</v>
      </c>
      <c r="C85" s="29">
        <v>165.07733748084388</v>
      </c>
      <c r="D85" s="29">
        <v>1370.5899047947814</v>
      </c>
      <c r="E85" s="29">
        <v>1108.8739788754192</v>
      </c>
      <c r="F85" s="29">
        <v>674.27631338608194</v>
      </c>
      <c r="G85" s="29">
        <v>1205.748492475589</v>
      </c>
      <c r="H85" s="29">
        <v>244.01547378549125</v>
      </c>
      <c r="I85" s="29">
        <v>337.41473268092074</v>
      </c>
      <c r="J85" s="29">
        <v>819.08255589258067</v>
      </c>
    </row>
    <row r="86" spans="1:10" x14ac:dyDescent="0.3">
      <c r="A86" s="29">
        <v>31</v>
      </c>
      <c r="B86" s="4">
        <v>44409</v>
      </c>
      <c r="C86" s="29">
        <v>176.51057633132248</v>
      </c>
      <c r="D86" s="29">
        <v>1467.5351780046585</v>
      </c>
      <c r="E86" s="29">
        <v>862.27762598461027</v>
      </c>
      <c r="F86" s="29">
        <v>693.94008719729993</v>
      </c>
      <c r="G86" s="29">
        <v>904.62800643170942</v>
      </c>
      <c r="H86" s="29">
        <v>231.67125790993896</v>
      </c>
      <c r="I86" s="29">
        <v>348.24737304152239</v>
      </c>
      <c r="J86" s="29">
        <v>653.15983139326772</v>
      </c>
    </row>
    <row r="87" spans="1:10" x14ac:dyDescent="0.3">
      <c r="A87" s="29">
        <v>32</v>
      </c>
      <c r="B87" s="4">
        <v>44416</v>
      </c>
      <c r="C87" s="29">
        <v>143.2734597754295</v>
      </c>
      <c r="D87" s="29">
        <v>1334.6434054804324</v>
      </c>
      <c r="E87" s="29">
        <v>704.31832289974341</v>
      </c>
      <c r="F87" s="29">
        <v>746.85854818777057</v>
      </c>
      <c r="G87" s="29">
        <v>787.00431149380279</v>
      </c>
      <c r="H87" s="29">
        <v>208.61061932933109</v>
      </c>
      <c r="I87" s="29">
        <v>359.05966449915002</v>
      </c>
      <c r="J87" s="29">
        <v>558.83197690935958</v>
      </c>
    </row>
    <row r="88" spans="1:10" x14ac:dyDescent="0.3">
      <c r="A88" s="29">
        <v>33</v>
      </c>
      <c r="B88" s="4">
        <v>44423</v>
      </c>
      <c r="C88" s="29">
        <v>189.27889022545668</v>
      </c>
      <c r="D88" s="29">
        <v>1292.9097529034416</v>
      </c>
      <c r="E88" s="29">
        <v>636.11899934599523</v>
      </c>
      <c r="F88" s="29">
        <v>800.13840382203978</v>
      </c>
      <c r="G88" s="29">
        <v>648.75832229137632</v>
      </c>
      <c r="H88" s="29">
        <v>220.89831106192526</v>
      </c>
      <c r="I88" s="29">
        <v>382.45135445729926</v>
      </c>
      <c r="J88" s="29">
        <v>516.70904799010464</v>
      </c>
    </row>
    <row r="89" spans="1:10" x14ac:dyDescent="0.3">
      <c r="A89" s="29">
        <v>34</v>
      </c>
      <c r="B89" s="4">
        <v>44430</v>
      </c>
      <c r="C89" s="29">
        <v>220.23447239166359</v>
      </c>
      <c r="D89" s="29">
        <v>1136.4497293584745</v>
      </c>
      <c r="E89" s="29">
        <v>568.9673393940609</v>
      </c>
      <c r="F89" s="29">
        <v>729.1832792448057</v>
      </c>
      <c r="G89" s="29">
        <v>571.58348937000983</v>
      </c>
      <c r="H89" s="29">
        <v>201.74738098964377</v>
      </c>
      <c r="I89" s="29">
        <v>373.57451062834349</v>
      </c>
      <c r="J89" s="29">
        <v>454.60582209934012</v>
      </c>
    </row>
    <row r="90" spans="1:10" x14ac:dyDescent="0.3">
      <c r="A90" s="29">
        <v>35</v>
      </c>
      <c r="B90" s="4">
        <v>44437</v>
      </c>
      <c r="C90" s="29">
        <v>216.8880874071599</v>
      </c>
      <c r="D90" s="29">
        <v>1081.6483332163793</v>
      </c>
      <c r="E90" s="29">
        <v>506.89925114503626</v>
      </c>
      <c r="F90" s="29">
        <v>766.13754234560997</v>
      </c>
      <c r="G90" s="29">
        <v>586.47848258750355</v>
      </c>
      <c r="H90" s="29">
        <v>204.05544122694874</v>
      </c>
      <c r="I90" s="29">
        <v>414.70243397782144</v>
      </c>
      <c r="J90" s="29">
        <v>452.86306629174805</v>
      </c>
    </row>
    <row r="91" spans="1:10" x14ac:dyDescent="0.3">
      <c r="A91" s="29">
        <v>36</v>
      </c>
      <c r="B91" s="4">
        <v>44444</v>
      </c>
      <c r="C91" s="29">
        <v>232.41681699026128</v>
      </c>
      <c r="D91" s="29">
        <v>920.00601710049432</v>
      </c>
      <c r="E91" s="29">
        <v>503.66751468023563</v>
      </c>
      <c r="F91" s="29">
        <v>675.45049962090025</v>
      </c>
      <c r="G91" s="29">
        <v>546.64484073322603</v>
      </c>
      <c r="H91" s="29">
        <v>176.27276836303139</v>
      </c>
      <c r="I91" s="29">
        <v>354.75992395971525</v>
      </c>
      <c r="J91" s="29">
        <v>428.20787182995457</v>
      </c>
    </row>
    <row r="92" spans="1:10" x14ac:dyDescent="0.3">
      <c r="A92" s="29">
        <v>37</v>
      </c>
      <c r="B92" s="4">
        <v>44451</v>
      </c>
      <c r="C92" s="29">
        <v>198.9736333077451</v>
      </c>
      <c r="D92" s="29">
        <v>784.3746042111419</v>
      </c>
      <c r="E92" s="29">
        <v>508.29345259900072</v>
      </c>
      <c r="F92" s="29">
        <v>558.43497753893166</v>
      </c>
      <c r="G92" s="29">
        <v>553.59398664533182</v>
      </c>
      <c r="H92" s="29">
        <v>182.19548323579485</v>
      </c>
      <c r="I92" s="29">
        <v>305.89592525341334</v>
      </c>
      <c r="J92" s="29">
        <v>415.58862597269626</v>
      </c>
    </row>
    <row r="93" spans="1:10" x14ac:dyDescent="0.3">
      <c r="A93" s="29">
        <v>38</v>
      </c>
      <c r="B93" s="4">
        <v>44458</v>
      </c>
      <c r="C93" s="29">
        <v>211.98543230767748</v>
      </c>
      <c r="D93" s="29">
        <v>689.82127881802501</v>
      </c>
      <c r="E93" s="29">
        <v>492.23205620511283</v>
      </c>
      <c r="F93" s="29">
        <v>579.11632974817121</v>
      </c>
      <c r="G93" s="29">
        <v>490.27933464285832</v>
      </c>
      <c r="H93" s="29">
        <v>198.35403093800085</v>
      </c>
      <c r="I93" s="29">
        <v>291.68666100602786</v>
      </c>
      <c r="J93" s="29">
        <v>389.0341334456765</v>
      </c>
    </row>
    <row r="94" spans="1:10" x14ac:dyDescent="0.3">
      <c r="A94" s="29">
        <v>39</v>
      </c>
      <c r="B94" s="4">
        <v>44465</v>
      </c>
      <c r="C94" s="29">
        <v>183.77657533646374</v>
      </c>
      <c r="D94" s="29">
        <v>654.29498645651609</v>
      </c>
      <c r="E94" s="29">
        <v>461.24746005519171</v>
      </c>
      <c r="F94" s="29">
        <v>511.44741183387509</v>
      </c>
      <c r="G94" s="29">
        <v>556.16073801086191</v>
      </c>
      <c r="H94" s="29">
        <v>141.16421665446654</v>
      </c>
      <c r="I94" s="29">
        <v>250.00527202962886</v>
      </c>
      <c r="J94" s="29">
        <v>379.98619867852858</v>
      </c>
    </row>
    <row r="95" spans="1:10" x14ac:dyDescent="0.3">
      <c r="A95" s="29">
        <v>40</v>
      </c>
      <c r="B95" s="4">
        <v>44472</v>
      </c>
      <c r="C95" s="29">
        <v>161.22167891247275</v>
      </c>
      <c r="D95" s="29">
        <v>679.79314618492117</v>
      </c>
      <c r="E95" s="29">
        <v>489.30785684925638</v>
      </c>
      <c r="F95" s="29">
        <v>510.54272821190716</v>
      </c>
      <c r="G95" s="29">
        <v>494.1260121874858</v>
      </c>
      <c r="H95" s="29">
        <v>153.21842081952843</v>
      </c>
      <c r="I95" s="29">
        <v>253.9413802551303</v>
      </c>
      <c r="J95" s="29">
        <v>397.15976719738211</v>
      </c>
    </row>
    <row r="96" spans="1:10" x14ac:dyDescent="0.3">
      <c r="A96" s="29">
        <v>41</v>
      </c>
      <c r="B96" s="4">
        <v>44479</v>
      </c>
      <c r="C96" s="29">
        <v>165.08348898086834</v>
      </c>
      <c r="D96" s="29">
        <v>560.67658864423242</v>
      </c>
      <c r="E96" s="29">
        <v>434.72518236487758</v>
      </c>
      <c r="F96" s="29">
        <v>471.96607584490926</v>
      </c>
      <c r="G96" s="29">
        <v>512.02208953841409</v>
      </c>
      <c r="H96" s="29">
        <v>138.13642099132073</v>
      </c>
      <c r="I96" s="29">
        <v>231.23192739593148</v>
      </c>
      <c r="J96" s="29">
        <v>388.19161224577311</v>
      </c>
    </row>
    <row r="97" spans="1:10" x14ac:dyDescent="0.3">
      <c r="A97" s="29">
        <v>42</v>
      </c>
      <c r="B97" s="4">
        <v>44486</v>
      </c>
      <c r="C97" s="29">
        <v>149.39519702768672</v>
      </c>
      <c r="D97" s="29">
        <v>593.02552358884259</v>
      </c>
      <c r="E97" s="29">
        <v>418.03780018498253</v>
      </c>
      <c r="F97" s="29">
        <v>459.96132023996483</v>
      </c>
      <c r="G97" s="29">
        <v>472.02013253609016</v>
      </c>
      <c r="H97" s="29">
        <v>151.54561339846364</v>
      </c>
      <c r="I97" s="29">
        <v>215.83564552285605</v>
      </c>
      <c r="J97" s="29">
        <v>389.93262445105654</v>
      </c>
    </row>
    <row r="98" spans="1:10" x14ac:dyDescent="0.3">
      <c r="A98" s="29">
        <v>43</v>
      </c>
      <c r="B98" s="4">
        <v>44493</v>
      </c>
      <c r="C98" s="29">
        <v>130.65672299118501</v>
      </c>
      <c r="D98" s="29">
        <v>566.66909501700161</v>
      </c>
      <c r="E98" s="29">
        <v>390.35513860869287</v>
      </c>
      <c r="F98" s="29">
        <v>409.82462070979898</v>
      </c>
      <c r="G98" s="29">
        <v>503.70905745309318</v>
      </c>
      <c r="H98" s="29">
        <v>162.41344480199763</v>
      </c>
      <c r="I98" s="29">
        <v>229.1766905125541</v>
      </c>
      <c r="J98" s="29">
        <v>371.61415981583696</v>
      </c>
    </row>
    <row r="99" spans="1:10" x14ac:dyDescent="0.3">
      <c r="A99" s="29">
        <v>44</v>
      </c>
      <c r="B99" s="4">
        <v>44500</v>
      </c>
      <c r="C99" s="29">
        <v>137.8631475386083</v>
      </c>
      <c r="D99" s="29">
        <v>549.48861205074604</v>
      </c>
      <c r="E99" s="29">
        <v>440.33876218423109</v>
      </c>
      <c r="F99" s="29">
        <v>459.78141079580973</v>
      </c>
      <c r="G99" s="29">
        <v>522.21157754999422</v>
      </c>
      <c r="H99" s="29">
        <v>157.06128362297363</v>
      </c>
      <c r="I99" s="29">
        <v>202.60234672470878</v>
      </c>
      <c r="J99" s="29">
        <v>390.92109817374876</v>
      </c>
    </row>
    <row r="100" spans="1:10" x14ac:dyDescent="0.3">
      <c r="A100" s="29">
        <v>45</v>
      </c>
      <c r="B100" s="4">
        <v>44507</v>
      </c>
      <c r="C100" s="29">
        <v>162.70465104269243</v>
      </c>
      <c r="D100" s="29">
        <v>562.82507324346852</v>
      </c>
      <c r="E100" s="29">
        <v>403.87776382060002</v>
      </c>
      <c r="F100" s="29">
        <v>460.1246810906697</v>
      </c>
      <c r="G100" s="29">
        <v>490.18810349474177</v>
      </c>
      <c r="H100" s="29">
        <v>193.04841712274305</v>
      </c>
      <c r="I100" s="29">
        <v>233.64633929333007</v>
      </c>
      <c r="J100" s="29">
        <v>395.38487921345518</v>
      </c>
    </row>
    <row r="101" spans="1:10" x14ac:dyDescent="0.3">
      <c r="A101" s="29">
        <v>46</v>
      </c>
      <c r="B101" s="4">
        <v>44514</v>
      </c>
      <c r="C101" s="29">
        <v>147.1520796915967</v>
      </c>
      <c r="D101" s="29">
        <v>489.3220723394162</v>
      </c>
      <c r="E101" s="29">
        <v>449.12551169511204</v>
      </c>
      <c r="F101" s="29">
        <v>450.46598984761073</v>
      </c>
      <c r="G101" s="29">
        <v>478.88169386286336</v>
      </c>
      <c r="H101" s="29">
        <v>160.12034675697458</v>
      </c>
      <c r="I101" s="29">
        <v>213.15364881819016</v>
      </c>
      <c r="J101" s="29">
        <v>362.0928912048314</v>
      </c>
    </row>
    <row r="102" spans="1:10" x14ac:dyDescent="0.3">
      <c r="A102" s="29">
        <v>47</v>
      </c>
      <c r="B102" s="4">
        <v>44521</v>
      </c>
      <c r="C102" s="29">
        <v>177.67939707530877</v>
      </c>
      <c r="D102" s="29">
        <v>565.8841634769451</v>
      </c>
      <c r="E102" s="29">
        <v>360.42778216271813</v>
      </c>
      <c r="F102" s="29">
        <v>488.56450892987823</v>
      </c>
      <c r="G102" s="29">
        <v>439.74955789134975</v>
      </c>
      <c r="H102" s="29">
        <v>169.68064646386233</v>
      </c>
      <c r="I102" s="29">
        <v>203.90947118834583</v>
      </c>
      <c r="J102" s="29">
        <v>363.10663837506496</v>
      </c>
    </row>
    <row r="103" spans="1:10" x14ac:dyDescent="0.3">
      <c r="A103" s="29">
        <v>48</v>
      </c>
      <c r="B103" s="4">
        <v>44528</v>
      </c>
      <c r="C103" s="29">
        <v>186.75689525074901</v>
      </c>
      <c r="D103" s="29">
        <v>558.49480748967176</v>
      </c>
      <c r="E103" s="29">
        <v>462.54582647179825</v>
      </c>
      <c r="F103" s="29">
        <v>485.20077400106675</v>
      </c>
      <c r="G103" s="29">
        <v>525.86480775317898</v>
      </c>
      <c r="H103" s="29">
        <v>142.91584528908794</v>
      </c>
      <c r="I103" s="29">
        <v>223.34082975294839</v>
      </c>
      <c r="J103" s="29">
        <v>433.35535654246917</v>
      </c>
    </row>
    <row r="104" spans="1:10" x14ac:dyDescent="0.3">
      <c r="A104" s="29">
        <v>49</v>
      </c>
      <c r="B104" s="4">
        <v>44535</v>
      </c>
      <c r="C104" s="29">
        <v>188.53711762763888</v>
      </c>
      <c r="D104" s="29">
        <v>586.11016303303313</v>
      </c>
      <c r="E104" s="29">
        <v>471.63066798747877</v>
      </c>
      <c r="F104" s="29">
        <v>513.29306795908428</v>
      </c>
      <c r="G104" s="29">
        <v>557.01060327050573</v>
      </c>
      <c r="H104" s="29">
        <v>163.54402336470258</v>
      </c>
      <c r="I104" s="29">
        <v>258.40727575969129</v>
      </c>
      <c r="J104" s="29">
        <v>463.61084027423459</v>
      </c>
    </row>
    <row r="105" spans="1:10" x14ac:dyDescent="0.3">
      <c r="A105" s="29">
        <v>50</v>
      </c>
      <c r="B105" s="4">
        <v>44542</v>
      </c>
      <c r="C105" s="29">
        <v>213.64173760808723</v>
      </c>
      <c r="D105" s="29">
        <v>630.53862810869464</v>
      </c>
      <c r="E105" s="29">
        <v>609.14606237957173</v>
      </c>
      <c r="F105" s="29">
        <v>473.61408645806387</v>
      </c>
      <c r="G105" s="29">
        <v>615.23341356124251</v>
      </c>
      <c r="H105" s="29">
        <v>143.77111333951873</v>
      </c>
      <c r="I105" s="29">
        <v>235.17652142806142</v>
      </c>
      <c r="J105" s="29">
        <v>465.75007142051788</v>
      </c>
    </row>
    <row r="106" spans="1:10" x14ac:dyDescent="0.3">
      <c r="A106" s="29">
        <v>51</v>
      </c>
      <c r="B106" s="4">
        <v>44549</v>
      </c>
      <c r="C106" s="29">
        <v>242.02095043423893</v>
      </c>
      <c r="D106" s="29">
        <v>686.61226431120076</v>
      </c>
      <c r="E106" s="29">
        <v>515.83355350896534</v>
      </c>
      <c r="F106" s="29">
        <v>558.25849273874007</v>
      </c>
      <c r="G106" s="29">
        <v>597.46790350709819</v>
      </c>
      <c r="H106" s="29">
        <v>157.33505430677826</v>
      </c>
      <c r="I106" s="29">
        <v>320.64344976284781</v>
      </c>
      <c r="J106" s="29">
        <v>464.00767020064086</v>
      </c>
    </row>
    <row r="107" spans="1:10" x14ac:dyDescent="0.3">
      <c r="A107" s="29">
        <v>52</v>
      </c>
      <c r="B107" s="4">
        <v>44556</v>
      </c>
      <c r="C107" s="29">
        <v>242.11174165419192</v>
      </c>
      <c r="D107" s="29">
        <v>672.86076558040861</v>
      </c>
      <c r="E107" s="29">
        <v>489.4316104746805</v>
      </c>
      <c r="F107" s="29">
        <v>606.5483294730534</v>
      </c>
      <c r="G107" s="29">
        <v>525.93809912672521</v>
      </c>
      <c r="H107" s="29">
        <v>201.80501690614585</v>
      </c>
      <c r="I107" s="29">
        <v>292.40078255520712</v>
      </c>
      <c r="J107" s="29">
        <v>429.22778465826127</v>
      </c>
    </row>
    <row r="108" spans="1:10" x14ac:dyDescent="0.3">
      <c r="A108" s="3">
        <v>1</v>
      </c>
      <c r="B108" s="4">
        <v>44563</v>
      </c>
      <c r="C108" s="29">
        <v>207.03716655159843</v>
      </c>
      <c r="D108" s="29">
        <v>659.59432400430796</v>
      </c>
      <c r="E108" s="29">
        <v>477.69111101101208</v>
      </c>
      <c r="F108" s="29">
        <v>529.22656780899661</v>
      </c>
      <c r="G108" s="29">
        <v>479.16062682276231</v>
      </c>
      <c r="H108" s="29">
        <v>192.69141557043389</v>
      </c>
      <c r="I108" s="29">
        <v>318.4862184032844</v>
      </c>
      <c r="J108" s="29">
        <v>384.35302824016122</v>
      </c>
    </row>
    <row r="109" spans="1:10" x14ac:dyDescent="0.3">
      <c r="A109" s="3">
        <v>2</v>
      </c>
      <c r="B109" s="4">
        <v>44570</v>
      </c>
      <c r="C109" s="29">
        <v>176.23496349997856</v>
      </c>
      <c r="D109" s="29">
        <v>650.38313607793884</v>
      </c>
      <c r="E109" s="29">
        <v>385.46663243754358</v>
      </c>
      <c r="F109" s="29">
        <v>504.13323209131295</v>
      </c>
      <c r="G109" s="29">
        <v>434.37521037023077</v>
      </c>
      <c r="H109" s="29">
        <v>181.64011501691277</v>
      </c>
      <c r="I109" s="29">
        <v>289.9343941845529</v>
      </c>
      <c r="J109" s="29">
        <v>395.24708740224457</v>
      </c>
    </row>
    <row r="110" spans="1:10" x14ac:dyDescent="0.3">
      <c r="A110" s="3">
        <v>3</v>
      </c>
      <c r="B110" s="4">
        <v>44577</v>
      </c>
      <c r="C110" s="29">
        <v>172.13683320978288</v>
      </c>
      <c r="D110" s="29">
        <v>577.27180834284627</v>
      </c>
      <c r="E110" s="29">
        <v>433.20713349574839</v>
      </c>
      <c r="F110" s="29">
        <v>440.41610918800251</v>
      </c>
      <c r="G110" s="29">
        <v>435.77555832223754</v>
      </c>
      <c r="H110" s="29">
        <v>186.89100810571438</v>
      </c>
      <c r="I110" s="29">
        <v>248.01067540528692</v>
      </c>
      <c r="J110" s="29">
        <v>324.28958402840271</v>
      </c>
    </row>
    <row r="111" spans="1:10" x14ac:dyDescent="0.3">
      <c r="A111" s="3">
        <v>4</v>
      </c>
      <c r="B111" s="4">
        <v>44584</v>
      </c>
      <c r="C111" s="29">
        <v>152.96528512877603</v>
      </c>
      <c r="D111" s="29">
        <v>482.61450639725507</v>
      </c>
      <c r="E111" s="29">
        <v>392.82018649213296</v>
      </c>
      <c r="F111" s="29">
        <v>377.09135872539628</v>
      </c>
      <c r="G111" s="29">
        <v>467.79528130506122</v>
      </c>
      <c r="H111" s="29">
        <v>144.63436801121847</v>
      </c>
      <c r="I111" s="29">
        <v>202.59903334314106</v>
      </c>
      <c r="J111" s="29">
        <v>345.05095198719766</v>
      </c>
    </row>
    <row r="112" spans="1:10" x14ac:dyDescent="0.3">
      <c r="A112" s="3">
        <v>5</v>
      </c>
      <c r="B112" s="4">
        <v>44591</v>
      </c>
      <c r="C112" s="29">
        <v>142.36773740530521</v>
      </c>
      <c r="D112" s="29">
        <v>548.1222809414337</v>
      </c>
      <c r="E112" s="29">
        <v>414.77613499366896</v>
      </c>
      <c r="F112" s="29">
        <v>408.64150208927163</v>
      </c>
      <c r="G112" s="29">
        <v>448.83451072491727</v>
      </c>
      <c r="H112" s="29">
        <v>154.97625188751721</v>
      </c>
      <c r="I112" s="29">
        <v>214.20092648130824</v>
      </c>
      <c r="J112" s="29">
        <v>369.38302583223731</v>
      </c>
    </row>
    <row r="113" spans="1:10" x14ac:dyDescent="0.3">
      <c r="A113" s="3">
        <v>6</v>
      </c>
      <c r="B113" s="4">
        <v>44598</v>
      </c>
      <c r="C113" s="29">
        <v>148.35392918840807</v>
      </c>
      <c r="D113" s="29">
        <v>499.79418532437296</v>
      </c>
      <c r="E113" s="29">
        <v>449.14993444412778</v>
      </c>
      <c r="F113" s="29">
        <v>394.75307142366296</v>
      </c>
      <c r="G113" s="29">
        <v>498.98739786205226</v>
      </c>
      <c r="H113" s="29">
        <v>129.49351082686474</v>
      </c>
      <c r="I113" s="29">
        <v>227.2167403326377</v>
      </c>
      <c r="J113" s="29">
        <v>380.62174253274486</v>
      </c>
    </row>
    <row r="114" spans="1:10" x14ac:dyDescent="0.3">
      <c r="A114" s="3">
        <v>7</v>
      </c>
      <c r="B114" s="4">
        <v>44605</v>
      </c>
      <c r="C114" s="29">
        <v>140.26045374595793</v>
      </c>
      <c r="D114" s="29">
        <v>482.77105939437047</v>
      </c>
      <c r="E114" s="29">
        <v>448.30799352274823</v>
      </c>
      <c r="F114" s="29">
        <v>382.00652154082479</v>
      </c>
      <c r="G114" s="29">
        <v>447.93212685468376</v>
      </c>
      <c r="H114" s="29">
        <v>141.88617176302358</v>
      </c>
      <c r="I114" s="29">
        <v>220.71938475497095</v>
      </c>
      <c r="J114" s="29">
        <v>379.62056613952149</v>
      </c>
    </row>
    <row r="115" spans="1:10" x14ac:dyDescent="0.3">
      <c r="A115" s="3">
        <v>8</v>
      </c>
      <c r="B115" s="4">
        <v>44612</v>
      </c>
      <c r="C115" s="29">
        <v>146.30205145791925</v>
      </c>
      <c r="D115" s="29">
        <v>482.98935355198699</v>
      </c>
      <c r="E115" s="29">
        <v>397.54669942904434</v>
      </c>
      <c r="F115" s="29">
        <v>368.22437053642062</v>
      </c>
      <c r="G115" s="29">
        <v>449.0260659101798</v>
      </c>
      <c r="H115" s="29">
        <v>140.85931387141494</v>
      </c>
      <c r="I115" s="29">
        <v>208.89980144738792</v>
      </c>
      <c r="J115" s="29">
        <v>385.96118614992298</v>
      </c>
    </row>
    <row r="116" spans="1:10" x14ac:dyDescent="0.3">
      <c r="A116" s="3">
        <v>9</v>
      </c>
      <c r="B116" s="4">
        <v>44619</v>
      </c>
      <c r="C116" s="29">
        <v>147.78978588096271</v>
      </c>
      <c r="D116" s="29">
        <v>499.43242008361369</v>
      </c>
      <c r="E116" s="29">
        <v>402.95104989409379</v>
      </c>
      <c r="F116" s="29">
        <v>425.27710797408713</v>
      </c>
      <c r="G116" s="29">
        <v>445.80018580497926</v>
      </c>
      <c r="H116" s="29">
        <v>132.01569503987952</v>
      </c>
      <c r="I116" s="29">
        <v>220.14367932094405</v>
      </c>
      <c r="J116" s="29">
        <v>365.94995853389571</v>
      </c>
    </row>
    <row r="117" spans="1:10" x14ac:dyDescent="0.3">
      <c r="A117" s="3">
        <v>10</v>
      </c>
      <c r="B117" s="4">
        <v>44626</v>
      </c>
      <c r="C117" s="29">
        <v>152.40322192367643</v>
      </c>
      <c r="D117" s="29">
        <v>533.14563702166447</v>
      </c>
      <c r="E117" s="29">
        <v>414.3997430964871</v>
      </c>
      <c r="F117" s="29">
        <v>412.32734715097081</v>
      </c>
      <c r="G117" s="29">
        <v>469.32793437049907</v>
      </c>
      <c r="H117" s="29">
        <v>128.99009626802899</v>
      </c>
      <c r="I117" s="29">
        <v>215.57015908870497</v>
      </c>
      <c r="J117" s="29">
        <v>404.92626051356888</v>
      </c>
    </row>
    <row r="118" spans="1:10" x14ac:dyDescent="0.3">
      <c r="A118" s="3">
        <v>11</v>
      </c>
      <c r="B118" s="4">
        <v>44633</v>
      </c>
      <c r="C118" s="29">
        <v>144.07482938543654</v>
      </c>
      <c r="D118" s="29">
        <v>543.96615820121178</v>
      </c>
      <c r="E118" s="29">
        <v>389.58319029357364</v>
      </c>
      <c r="F118" s="29">
        <v>384.3447332664777</v>
      </c>
      <c r="G118" s="29">
        <v>413.47423265056875</v>
      </c>
      <c r="H118" s="29">
        <v>161.36947043600168</v>
      </c>
      <c r="I118" s="29">
        <v>206.65727336170818</v>
      </c>
      <c r="J118" s="29">
        <v>346.49488119945124</v>
      </c>
    </row>
    <row r="119" spans="1:10" x14ac:dyDescent="0.3">
      <c r="A119" s="3">
        <v>12</v>
      </c>
      <c r="B119" s="4">
        <v>44640</v>
      </c>
      <c r="C119" s="29">
        <v>143.11594066655232</v>
      </c>
      <c r="D119" s="29">
        <v>537.51480180673639</v>
      </c>
      <c r="E119" s="29">
        <v>467.7225249050083</v>
      </c>
      <c r="F119" s="29">
        <v>419.4292288255669</v>
      </c>
      <c r="G119" s="29">
        <v>442.43474403486857</v>
      </c>
      <c r="H119" s="29">
        <v>129.05677595412058</v>
      </c>
      <c r="I119" s="29">
        <v>211.2863731761251</v>
      </c>
      <c r="J119" s="29">
        <v>349.58533577748949</v>
      </c>
    </row>
    <row r="120" spans="1:10" x14ac:dyDescent="0.3">
      <c r="A120" s="114" t="s">
        <v>173</v>
      </c>
      <c r="B120" s="114"/>
      <c r="C120" s="27">
        <f>SUM(C3:C119)</f>
        <v>20329.622065339059</v>
      </c>
      <c r="D120" s="27">
        <f t="shared" ref="D120:J120" si="0">SUM(D3:D119)</f>
        <v>81612.718772755339</v>
      </c>
      <c r="E120" s="27">
        <f t="shared" si="0"/>
        <v>66195.486208818722</v>
      </c>
      <c r="F120" s="27">
        <f t="shared" si="0"/>
        <v>61065.306518781545</v>
      </c>
      <c r="G120" s="27">
        <f t="shared" si="0"/>
        <v>72615.321627173005</v>
      </c>
      <c r="H120" s="27">
        <f t="shared" si="0"/>
        <v>20544.590080835016</v>
      </c>
      <c r="I120" s="27">
        <f t="shared" si="0"/>
        <v>31318.128727019277</v>
      </c>
      <c r="J120" s="27">
        <f t="shared" si="0"/>
        <v>54894.634030862399</v>
      </c>
    </row>
    <row r="121" spans="1:10" ht="18" customHeight="1" x14ac:dyDescent="0.3">
      <c r="A121" s="108" t="s">
        <v>8</v>
      </c>
      <c r="B121" s="109"/>
      <c r="C121" s="109"/>
      <c r="D121" s="109"/>
      <c r="E121" s="109"/>
      <c r="F121" s="109"/>
      <c r="G121" s="109"/>
      <c r="H121" s="109"/>
      <c r="I121" s="109"/>
      <c r="J121" s="110"/>
    </row>
    <row r="122" spans="1:10" x14ac:dyDescent="0.3">
      <c r="A122" s="29" t="s">
        <v>176</v>
      </c>
      <c r="B122" s="29"/>
      <c r="C122" s="33">
        <v>5942.5081366706218</v>
      </c>
      <c r="D122" s="33">
        <v>22229.381658305112</v>
      </c>
      <c r="E122" s="33">
        <v>14521.600565173416</v>
      </c>
      <c r="F122" s="33">
        <v>13525.048217461272</v>
      </c>
      <c r="G122" s="33">
        <v>20411.767199021288</v>
      </c>
      <c r="H122" s="33">
        <v>5163.0849218955755</v>
      </c>
      <c r="I122" s="33">
        <v>8052.918816192695</v>
      </c>
      <c r="J122" s="33">
        <v>11250.258973328344</v>
      </c>
    </row>
  </sheetData>
  <mergeCells count="4">
    <mergeCell ref="A121:J121"/>
    <mergeCell ref="C1:J1"/>
    <mergeCell ref="A1:B2"/>
    <mergeCell ref="A120:B12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48073.490503552312</v>
      </c>
      <c r="C2" s="39">
        <f t="shared" ref="C2:R2" si="0">SUMIF(C4:C91,"&gt;"&amp;0,C4:C91)</f>
        <v>16154.031544825843</v>
      </c>
      <c r="D2" s="39">
        <f t="shared" si="0"/>
        <v>58129.311422926847</v>
      </c>
      <c r="E2" s="39">
        <f t="shared" si="0"/>
        <v>59079.729643507802</v>
      </c>
      <c r="F2" s="39">
        <f t="shared" si="0"/>
        <v>30592.451446951283</v>
      </c>
      <c r="G2" s="39">
        <f t="shared" si="0"/>
        <v>22203.093084051372</v>
      </c>
      <c r="H2" s="39">
        <f t="shared" si="0"/>
        <v>8169.1786439582293</v>
      </c>
      <c r="I2" s="39">
        <f t="shared" si="0"/>
        <v>16312.681154682778</v>
      </c>
      <c r="J2" s="39">
        <f t="shared" si="0"/>
        <v>29438.681445949213</v>
      </c>
      <c r="K2" s="60">
        <f t="shared" si="0"/>
        <v>5341.7592995547029</v>
      </c>
      <c r="L2" s="39">
        <f t="shared" si="0"/>
        <v>21117.391679968954</v>
      </c>
      <c r="M2" s="39">
        <f t="shared" si="0"/>
        <v>14273.372464329936</v>
      </c>
      <c r="N2" s="39">
        <f t="shared" si="0"/>
        <v>13107.945674756154</v>
      </c>
      <c r="O2" s="39">
        <f t="shared" si="0"/>
        <v>19735.266496444339</v>
      </c>
      <c r="P2" s="39">
        <f t="shared" si="0"/>
        <v>4655.0895594258454</v>
      </c>
      <c r="Q2" s="39">
        <f t="shared" si="0"/>
        <v>7422.323174871718</v>
      </c>
      <c r="R2" s="40">
        <f t="shared" si="0"/>
        <v>11055.733040767018</v>
      </c>
      <c r="S2" s="40">
        <f>SUMIF(S4:S91,"&gt;"&amp;0,S4:S91)</f>
        <v>288124.49364967382</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58.049104409625784</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263.3007805453982</v>
      </c>
      <c r="M7" s="54"/>
      <c r="N7" s="54"/>
      <c r="O7" s="54"/>
      <c r="P7" s="54"/>
      <c r="Q7" s="54"/>
      <c r="R7" s="55"/>
      <c r="S7" s="55">
        <v>310.2465134599679</v>
      </c>
    </row>
    <row r="8" spans="1:19" x14ac:dyDescent="0.3">
      <c r="A8" s="45">
        <f t="shared" si="1"/>
        <v>43975</v>
      </c>
      <c r="B8" s="53"/>
      <c r="C8" s="54"/>
      <c r="D8" s="54"/>
      <c r="E8" s="54"/>
      <c r="F8" s="54"/>
      <c r="G8" s="54"/>
      <c r="H8" s="54"/>
      <c r="I8" s="54"/>
      <c r="J8" s="54">
        <v>290.04360743422592</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306.76553777210063</v>
      </c>
      <c r="K9" s="53">
        <v>6.8965517241379306</v>
      </c>
      <c r="L9" s="54">
        <v>368.46537995909421</v>
      </c>
      <c r="M9" s="54"/>
      <c r="N9" s="54"/>
      <c r="O9" s="54"/>
      <c r="P9" s="54"/>
      <c r="Q9" s="54">
        <v>18.103448275862068</v>
      </c>
      <c r="R9" s="55"/>
      <c r="S9" s="55">
        <v>444.76553777210029</v>
      </c>
    </row>
    <row r="10" spans="1:19" x14ac:dyDescent="0.3">
      <c r="A10" s="45">
        <f t="shared" si="1"/>
        <v>43989</v>
      </c>
      <c r="B10" s="53">
        <v>182.43965723571</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486.33168221311234</v>
      </c>
      <c r="C11" s="54"/>
      <c r="D11" s="54">
        <v>575.38419476418449</v>
      </c>
      <c r="E11" s="54">
        <v>179.72381513893129</v>
      </c>
      <c r="F11" s="54"/>
      <c r="G11" s="54"/>
      <c r="H11" s="54"/>
      <c r="I11" s="54"/>
      <c r="J11" s="54">
        <v>570.73067946761978</v>
      </c>
      <c r="K11" s="53">
        <v>49.492739646085496</v>
      </c>
      <c r="L11" s="54">
        <v>486.78771449796193</v>
      </c>
      <c r="M11" s="54">
        <v>137.44990552761129</v>
      </c>
      <c r="N11" s="54">
        <v>15.12</v>
      </c>
      <c r="O11" s="54">
        <v>112.13033532619409</v>
      </c>
      <c r="P11" s="54"/>
      <c r="Q11" s="54">
        <v>120.75297854441641</v>
      </c>
      <c r="R11" s="55">
        <v>-23.131716600589073</v>
      </c>
      <c r="S11" s="55">
        <v>1812.1703715838485</v>
      </c>
    </row>
    <row r="12" spans="1:19" x14ac:dyDescent="0.3">
      <c r="A12" s="45">
        <f t="shared" si="1"/>
        <v>44003</v>
      </c>
      <c r="B12" s="53">
        <v>743.96311216559002</v>
      </c>
      <c r="C12" s="54"/>
      <c r="D12" s="54">
        <v>1029.0044885765672</v>
      </c>
      <c r="E12" s="54">
        <v>294.41371176485177</v>
      </c>
      <c r="F12" s="54">
        <v>5</v>
      </c>
      <c r="G12" s="54">
        <v>5</v>
      </c>
      <c r="H12" s="54"/>
      <c r="I12" s="54"/>
      <c r="J12" s="54">
        <v>462.39540009982136</v>
      </c>
      <c r="K12" s="53">
        <v>137.15491011615649</v>
      </c>
      <c r="L12" s="54">
        <v>423.96209885549388</v>
      </c>
      <c r="M12" s="54">
        <v>243.91932583248416</v>
      </c>
      <c r="N12" s="54">
        <v>26.764070537260636</v>
      </c>
      <c r="O12" s="54">
        <v>353.14845525850365</v>
      </c>
      <c r="P12" s="54"/>
      <c r="Q12" s="54">
        <v>214.65730034370185</v>
      </c>
      <c r="R12" s="55">
        <v>70.813150251245872</v>
      </c>
      <c r="S12" s="55">
        <v>2554.7767126068302</v>
      </c>
    </row>
    <row r="13" spans="1:19" x14ac:dyDescent="0.3">
      <c r="A13" s="45">
        <f t="shared" si="1"/>
        <v>44010</v>
      </c>
      <c r="B13" s="53">
        <v>1123.4284958108412</v>
      </c>
      <c r="C13" s="54">
        <v>49.664602424909845</v>
      </c>
      <c r="D13" s="54">
        <v>1394.9595531319289</v>
      </c>
      <c r="E13" s="54">
        <v>419.14842433916283</v>
      </c>
      <c r="F13" s="54">
        <v>12.103309105270228</v>
      </c>
      <c r="G13" s="54">
        <v>-7.4181606765769175</v>
      </c>
      <c r="H13" s="54">
        <v>5</v>
      </c>
      <c r="I13" s="54">
        <v>29</v>
      </c>
      <c r="J13" s="54">
        <v>463.08431596636535</v>
      </c>
      <c r="K13" s="53">
        <v>156.72266431064799</v>
      </c>
      <c r="L13" s="54">
        <v>419.45075068919527</v>
      </c>
      <c r="M13" s="54">
        <v>384.14482070674359</v>
      </c>
      <c r="N13" s="54">
        <v>75.65372169680461</v>
      </c>
      <c r="O13" s="54">
        <v>482.71610234219179</v>
      </c>
      <c r="P13" s="54">
        <v>2.0258800616724386</v>
      </c>
      <c r="Q13" s="54">
        <v>237.25903185605142</v>
      </c>
      <c r="R13" s="55">
        <v>111.56350213951532</v>
      </c>
      <c r="S13" s="55">
        <v>3496.9705401019019</v>
      </c>
    </row>
    <row r="14" spans="1:19" x14ac:dyDescent="0.3">
      <c r="A14" s="45">
        <f t="shared" si="1"/>
        <v>44017</v>
      </c>
      <c r="B14" s="53">
        <v>1442.1293134432437</v>
      </c>
      <c r="C14" s="54">
        <v>160.22191907888225</v>
      </c>
      <c r="D14" s="54">
        <v>1775.648010967072</v>
      </c>
      <c r="E14" s="54">
        <v>605.50509103852505</v>
      </c>
      <c r="F14" s="54">
        <v>43.619459599667152</v>
      </c>
      <c r="G14" s="54">
        <v>165.55890436762661</v>
      </c>
      <c r="H14" s="54">
        <v>-20.737080055225761</v>
      </c>
      <c r="I14" s="54">
        <v>147.82443327959436</v>
      </c>
      <c r="J14" s="54">
        <v>502.50401119223977</v>
      </c>
      <c r="K14" s="53">
        <v>78.884949272644548</v>
      </c>
      <c r="L14" s="54">
        <v>416.53720207443212</v>
      </c>
      <c r="M14" s="54">
        <v>525.07845909989283</v>
      </c>
      <c r="N14" s="54">
        <v>127.28867256828983</v>
      </c>
      <c r="O14" s="54">
        <v>647.12104464904178</v>
      </c>
      <c r="P14" s="54">
        <v>36.130321652350005</v>
      </c>
      <c r="Q14" s="54">
        <v>271.56035600355864</v>
      </c>
      <c r="R14" s="55">
        <v>217.04577082270424</v>
      </c>
      <c r="S14" s="55">
        <v>4822.274062911627</v>
      </c>
    </row>
    <row r="15" spans="1:19" x14ac:dyDescent="0.3">
      <c r="A15" s="45">
        <f t="shared" si="1"/>
        <v>44024</v>
      </c>
      <c r="B15" s="53">
        <v>1453.2531223798467</v>
      </c>
      <c r="C15" s="54">
        <v>342.2616501288345</v>
      </c>
      <c r="D15" s="54">
        <v>2227.1746684656937</v>
      </c>
      <c r="E15" s="54">
        <v>1196.303053636929</v>
      </c>
      <c r="F15" s="54">
        <v>220.2083774792336</v>
      </c>
      <c r="G15" s="54">
        <v>296.74004144741184</v>
      </c>
      <c r="H15" s="54">
        <v>57.112839344423548</v>
      </c>
      <c r="I15" s="54">
        <v>286.36858633526322</v>
      </c>
      <c r="J15" s="54">
        <v>460.02662902363306</v>
      </c>
      <c r="K15" s="53">
        <v>204.38600286500679</v>
      </c>
      <c r="L15" s="54">
        <v>358.17752033917736</v>
      </c>
      <c r="M15" s="54">
        <v>698.46894119226886</v>
      </c>
      <c r="N15" s="54">
        <v>375.55389758324981</v>
      </c>
      <c r="O15" s="54">
        <v>789.87064533288253</v>
      </c>
      <c r="P15" s="54">
        <v>20.610907794426225</v>
      </c>
      <c r="Q15" s="54">
        <v>281.14848763415296</v>
      </c>
      <c r="R15" s="55">
        <v>303.37899388093558</v>
      </c>
      <c r="S15" s="55">
        <v>6539.4489682412677</v>
      </c>
    </row>
    <row r="16" spans="1:19" x14ac:dyDescent="0.3">
      <c r="A16" s="45">
        <f t="shared" si="1"/>
        <v>44031</v>
      </c>
      <c r="B16" s="53">
        <v>1373.7357165322517</v>
      </c>
      <c r="C16" s="54">
        <v>487.07508007248964</v>
      </c>
      <c r="D16" s="54">
        <v>1844.3100297918343</v>
      </c>
      <c r="E16" s="54">
        <v>1583.6568646630058</v>
      </c>
      <c r="F16" s="54">
        <v>212.5233640733336</v>
      </c>
      <c r="G16" s="54">
        <v>459.05455091469651</v>
      </c>
      <c r="H16" s="54">
        <v>90.823733850398128</v>
      </c>
      <c r="I16" s="54">
        <v>286.91284477199463</v>
      </c>
      <c r="J16" s="54">
        <v>338.601555396967</v>
      </c>
      <c r="K16" s="53">
        <v>183.42609943667219</v>
      </c>
      <c r="L16" s="54">
        <v>279.20318040068958</v>
      </c>
      <c r="M16" s="54">
        <v>556.432077260906</v>
      </c>
      <c r="N16" s="54">
        <v>535.40230243875385</v>
      </c>
      <c r="O16" s="54">
        <v>508.88784069966164</v>
      </c>
      <c r="P16" s="54">
        <v>70.951255452464295</v>
      </c>
      <c r="Q16" s="54">
        <v>202.08103977192278</v>
      </c>
      <c r="R16" s="55">
        <v>289.14437107262779</v>
      </c>
      <c r="S16" s="55">
        <v>6676.6937400669703</v>
      </c>
    </row>
    <row r="17" spans="1:19" x14ac:dyDescent="0.3">
      <c r="A17" s="45">
        <f t="shared" si="1"/>
        <v>44038</v>
      </c>
      <c r="B17" s="53">
        <v>966.30456546277787</v>
      </c>
      <c r="C17" s="54">
        <v>546.75794806264423</v>
      </c>
      <c r="D17" s="54">
        <v>1421.3401414884688</v>
      </c>
      <c r="E17" s="54">
        <v>1353.6666867246229</v>
      </c>
      <c r="F17" s="54">
        <v>296.10134068243838</v>
      </c>
      <c r="G17" s="54">
        <v>396.12989885738216</v>
      </c>
      <c r="H17" s="54">
        <v>67.981141097598424</v>
      </c>
      <c r="I17" s="54">
        <v>242.22213999029861</v>
      </c>
      <c r="J17" s="54">
        <v>240.79212055039704</v>
      </c>
      <c r="K17" s="53">
        <v>68.92519923743842</v>
      </c>
      <c r="L17" s="54">
        <v>170.48778476565542</v>
      </c>
      <c r="M17" s="54">
        <v>391.62508395476101</v>
      </c>
      <c r="N17" s="54">
        <v>330.48104892225501</v>
      </c>
      <c r="O17" s="54">
        <v>393.53684972879694</v>
      </c>
      <c r="P17" s="54">
        <v>107.78018796828906</v>
      </c>
      <c r="Q17" s="54">
        <v>140.73368163066104</v>
      </c>
      <c r="R17" s="55">
        <v>283.95118316485167</v>
      </c>
      <c r="S17" s="55">
        <v>5531.2959829166284</v>
      </c>
    </row>
    <row r="18" spans="1:19" x14ac:dyDescent="0.3">
      <c r="A18" s="45">
        <f t="shared" si="1"/>
        <v>44045</v>
      </c>
      <c r="B18" s="53">
        <v>587.955097436703</v>
      </c>
      <c r="C18" s="54">
        <v>460.74433872566146</v>
      </c>
      <c r="D18" s="54">
        <v>887.73598516166771</v>
      </c>
      <c r="E18" s="54">
        <v>1069.0093021299926</v>
      </c>
      <c r="F18" s="54">
        <v>194.48494183111416</v>
      </c>
      <c r="G18" s="54">
        <v>275.52728973404817</v>
      </c>
      <c r="H18" s="54">
        <v>71.016474455723596</v>
      </c>
      <c r="I18" s="54">
        <v>202.20716795173269</v>
      </c>
      <c r="J18" s="54">
        <v>250.683698638956</v>
      </c>
      <c r="K18" s="53">
        <v>76.508856813178227</v>
      </c>
      <c r="L18" s="54">
        <v>228.35364897177419</v>
      </c>
      <c r="M18" s="54">
        <v>233.12126161340825</v>
      </c>
      <c r="N18" s="54">
        <v>276.40409683491401</v>
      </c>
      <c r="O18" s="54">
        <v>167.85126172074911</v>
      </c>
      <c r="P18" s="54">
        <v>123.54987499578945</v>
      </c>
      <c r="Q18" s="54">
        <v>98.977788960277337</v>
      </c>
      <c r="R18" s="55">
        <v>222.44163177384519</v>
      </c>
      <c r="S18" s="55">
        <v>3999.3642960655998</v>
      </c>
    </row>
    <row r="19" spans="1:19" x14ac:dyDescent="0.3">
      <c r="A19" s="45">
        <f t="shared" si="1"/>
        <v>44052</v>
      </c>
      <c r="B19" s="53">
        <v>369.97798595518543</v>
      </c>
      <c r="C19" s="54">
        <v>320.93335857090619</v>
      </c>
      <c r="D19" s="54">
        <v>579.31386198578616</v>
      </c>
      <c r="E19" s="54">
        <v>677.25120360322603</v>
      </c>
      <c r="F19" s="54">
        <v>197.68136697951809</v>
      </c>
      <c r="G19" s="54">
        <v>235.14288907166394</v>
      </c>
      <c r="H19" s="54">
        <v>89.444081025313096</v>
      </c>
      <c r="I19" s="54">
        <v>129.78594696417099</v>
      </c>
      <c r="J19" s="54">
        <v>95.023611945756898</v>
      </c>
      <c r="K19" s="53">
        <v>47.046188585926956</v>
      </c>
      <c r="L19" s="54">
        <v>74.900099895262883</v>
      </c>
      <c r="M19" s="54">
        <v>123.13552315150224</v>
      </c>
      <c r="N19" s="54">
        <v>109.46376356410553</v>
      </c>
      <c r="O19" s="54">
        <v>155.38267708817637</v>
      </c>
      <c r="P19" s="54">
        <v>123.23810187997833</v>
      </c>
      <c r="Q19" s="54">
        <v>51.765353751716503</v>
      </c>
      <c r="R19" s="55">
        <v>112.68301847575964</v>
      </c>
      <c r="S19" s="55">
        <v>2694.5543061015269</v>
      </c>
    </row>
    <row r="20" spans="1:19" x14ac:dyDescent="0.3">
      <c r="A20" s="45">
        <f t="shared" si="1"/>
        <v>44059</v>
      </c>
      <c r="B20" s="53">
        <v>457.70820801159584</v>
      </c>
      <c r="C20" s="54">
        <v>306.37272865475302</v>
      </c>
      <c r="D20" s="54">
        <v>416.15044276613253</v>
      </c>
      <c r="E20" s="54">
        <v>445.65081620548153</v>
      </c>
      <c r="F20" s="54">
        <v>119.96090191729718</v>
      </c>
      <c r="G20" s="54">
        <v>105.83990478773273</v>
      </c>
      <c r="H20" s="54">
        <v>101.32165938306798</v>
      </c>
      <c r="I20" s="54">
        <v>166.65522062008574</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2345.7629370904106</v>
      </c>
    </row>
    <row r="21" spans="1:19" x14ac:dyDescent="0.3">
      <c r="A21" s="45">
        <f t="shared" si="1"/>
        <v>44066</v>
      </c>
      <c r="B21" s="53">
        <v>203.48985185298488</v>
      </c>
      <c r="C21" s="54">
        <v>248.09155191825096</v>
      </c>
      <c r="D21" s="54">
        <v>313.94016619963099</v>
      </c>
      <c r="E21" s="54">
        <v>319.97925575011004</v>
      </c>
      <c r="F21" s="54">
        <v>125.99068140173267</v>
      </c>
      <c r="G21" s="54">
        <v>58.308025986042708</v>
      </c>
      <c r="H21" s="54">
        <v>91.476354355186118</v>
      </c>
      <c r="I21" s="54">
        <v>46.641326843826164</v>
      </c>
      <c r="J21" s="54">
        <v>166.32872728825737</v>
      </c>
      <c r="K21" s="53">
        <v>4.8896471083633486</v>
      </c>
      <c r="L21" s="54">
        <v>86.817195550153656</v>
      </c>
      <c r="M21" s="54">
        <v>115.92335731516823</v>
      </c>
      <c r="N21" s="54">
        <v>140.13908142409451</v>
      </c>
      <c r="O21" s="54">
        <v>16.078664831120022</v>
      </c>
      <c r="P21" s="54">
        <v>65.506971573878758</v>
      </c>
      <c r="Q21" s="54">
        <v>25.905037228145062</v>
      </c>
      <c r="R21" s="55">
        <v>68.045395199939605</v>
      </c>
      <c r="S21" s="55">
        <v>1574.2459415960257</v>
      </c>
    </row>
    <row r="22" spans="1:19" x14ac:dyDescent="0.3">
      <c r="A22" s="45">
        <f t="shared" si="1"/>
        <v>44073</v>
      </c>
      <c r="B22" s="53">
        <v>205.35049567388796</v>
      </c>
      <c r="C22" s="54">
        <v>124.3317242891402</v>
      </c>
      <c r="D22" s="54">
        <v>174.46044308018054</v>
      </c>
      <c r="E22" s="54">
        <v>302.10731462724925</v>
      </c>
      <c r="F22" s="54">
        <v>105.22842260128709</v>
      </c>
      <c r="G22" s="54">
        <v>37.393057668113556</v>
      </c>
      <c r="H22" s="54">
        <v>24.141617541541848</v>
      </c>
      <c r="I22" s="54">
        <v>30.815596876777022</v>
      </c>
      <c r="J22" s="54">
        <v>155.28695278559326</v>
      </c>
      <c r="K22" s="53">
        <v>10.874938458146573</v>
      </c>
      <c r="L22" s="54">
        <v>66.370530931794519</v>
      </c>
      <c r="M22" s="54">
        <v>56.00457592164878</v>
      </c>
      <c r="N22" s="54">
        <v>45.110565953202354</v>
      </c>
      <c r="O22" s="54">
        <v>-22.203923089893806</v>
      </c>
      <c r="P22" s="54">
        <v>48.069523007250325</v>
      </c>
      <c r="Q22" s="54">
        <v>20.918985190132844</v>
      </c>
      <c r="R22" s="55">
        <v>28.409261188152072</v>
      </c>
      <c r="S22" s="55">
        <v>1159.1156251437642</v>
      </c>
    </row>
    <row r="23" spans="1:19" x14ac:dyDescent="0.3">
      <c r="A23" s="45">
        <f t="shared" si="1"/>
        <v>44080</v>
      </c>
      <c r="B23" s="53">
        <v>97.712411295314269</v>
      </c>
      <c r="C23" s="54">
        <v>75.311104665196581</v>
      </c>
      <c r="D23" s="54">
        <v>44.65986157141856</v>
      </c>
      <c r="E23" s="54">
        <v>33.213916081055459</v>
      </c>
      <c r="F23" s="54">
        <v>26.962120406100212</v>
      </c>
      <c r="G23" s="54">
        <v>33.988658003492674</v>
      </c>
      <c r="H23" s="54">
        <v>69.728963922048933</v>
      </c>
      <c r="I23" s="54">
        <v>-2.093410180664705</v>
      </c>
      <c r="J23" s="54">
        <v>160.39267266719673</v>
      </c>
      <c r="K23" s="53">
        <v>20.659598748997183</v>
      </c>
      <c r="L23" s="54">
        <v>114.34598708852678</v>
      </c>
      <c r="M23" s="54">
        <v>-43.229659133739631</v>
      </c>
      <c r="N23" s="54">
        <v>-22.350429155126506</v>
      </c>
      <c r="O23" s="54">
        <v>-26.25361445283454</v>
      </c>
      <c r="P23" s="54">
        <v>63.871680236864535</v>
      </c>
      <c r="Q23" s="54">
        <v>-9.9529380557121385</v>
      </c>
      <c r="R23" s="55">
        <v>66.863641123440175</v>
      </c>
      <c r="S23" s="55">
        <v>541.96970861182126</v>
      </c>
    </row>
    <row r="24" spans="1:19" x14ac:dyDescent="0.3">
      <c r="A24" s="45">
        <f t="shared" si="1"/>
        <v>44087</v>
      </c>
      <c r="B24" s="53">
        <v>66.040680727533982</v>
      </c>
      <c r="C24" s="54">
        <v>36.686662638840744</v>
      </c>
      <c r="D24" s="54">
        <v>-34.53604304722694</v>
      </c>
      <c r="E24" s="54">
        <v>150.21173405286299</v>
      </c>
      <c r="F24" s="54">
        <v>91.026750994464464</v>
      </c>
      <c r="G24" s="54">
        <v>10.196937945569175</v>
      </c>
      <c r="H24" s="54">
        <v>37.517213813213743</v>
      </c>
      <c r="I24" s="54">
        <v>17.304992206117959</v>
      </c>
      <c r="J24" s="54">
        <v>-7.7518022676364353</v>
      </c>
      <c r="K24" s="53">
        <v>8.1402282346396362</v>
      </c>
      <c r="L24" s="54">
        <v>-34.356885162096091</v>
      </c>
      <c r="M24" s="54">
        <v>20.215390140022294</v>
      </c>
      <c r="N24" s="54">
        <v>-28.0982770919058</v>
      </c>
      <c r="O24" s="54">
        <v>-58.638672720073259</v>
      </c>
      <c r="P24" s="54">
        <v>15.036008260221649</v>
      </c>
      <c r="Q24" s="54">
        <v>-4.3549686481443359</v>
      </c>
      <c r="R24" s="55">
        <v>-9.6336808007324635</v>
      </c>
      <c r="S24" s="55">
        <v>408.98497237860647</v>
      </c>
    </row>
    <row r="25" spans="1:19" x14ac:dyDescent="0.3">
      <c r="A25" s="45">
        <f t="shared" si="1"/>
        <v>44094</v>
      </c>
      <c r="B25" s="53">
        <v>117.60652002129632</v>
      </c>
      <c r="C25" s="54">
        <v>148.6615069084022</v>
      </c>
      <c r="D25" s="54">
        <v>13.561380672058249</v>
      </c>
      <c r="E25" s="54">
        <v>104.88404966119742</v>
      </c>
      <c r="F25" s="54">
        <v>67.415872690611877</v>
      </c>
      <c r="G25" s="54">
        <v>61.414809159748756</v>
      </c>
      <c r="H25" s="54">
        <v>51.705402062850368</v>
      </c>
      <c r="I25" s="54">
        <v>12.453719277747837</v>
      </c>
      <c r="J25" s="54">
        <v>-18.120639976309803</v>
      </c>
      <c r="K25" s="53">
        <v>1.1810685219074344</v>
      </c>
      <c r="L25" s="54">
        <v>-24.718722924829763</v>
      </c>
      <c r="M25" s="54">
        <v>-9.7698217207516791</v>
      </c>
      <c r="N25" s="54">
        <v>21.214090352814537</v>
      </c>
      <c r="O25" s="54">
        <v>40.904214230303182</v>
      </c>
      <c r="P25" s="54">
        <v>36.332403638986023</v>
      </c>
      <c r="Q25" s="54">
        <v>-3.7604641956048681</v>
      </c>
      <c r="R25" s="55">
        <v>-19.017874351207581</v>
      </c>
      <c r="S25" s="55">
        <v>577.70326045391266</v>
      </c>
    </row>
    <row r="26" spans="1:19" x14ac:dyDescent="0.3">
      <c r="A26" s="45">
        <f t="shared" si="1"/>
        <v>44101</v>
      </c>
      <c r="B26" s="53">
        <v>104.02801472309693</v>
      </c>
      <c r="C26" s="54">
        <v>75.857506522890276</v>
      </c>
      <c r="D26" s="54">
        <v>-97.486864634589665</v>
      </c>
      <c r="E26" s="54">
        <v>-47.806083312770397</v>
      </c>
      <c r="F26" s="54">
        <v>1.8652134968729115</v>
      </c>
      <c r="G26" s="54">
        <v>-89.13161466039503</v>
      </c>
      <c r="H26" s="54">
        <v>29.652311715781366</v>
      </c>
      <c r="I26" s="54">
        <v>19.044875040961301</v>
      </c>
      <c r="J26" s="54">
        <v>59.899810308508449</v>
      </c>
      <c r="K26" s="53">
        <v>-0.59303460173305211</v>
      </c>
      <c r="L26" s="54">
        <v>59.863871361104543</v>
      </c>
      <c r="M26" s="54">
        <v>1.6011981442844672</v>
      </c>
      <c r="N26" s="54">
        <v>-64.233249231213961</v>
      </c>
      <c r="O26" s="54">
        <v>-70.045095919133757</v>
      </c>
      <c r="P26" s="54">
        <v>35.676346362399244</v>
      </c>
      <c r="Q26" s="54">
        <v>-16.301077248282013</v>
      </c>
      <c r="R26" s="55">
        <v>-49.538718896409591</v>
      </c>
      <c r="S26" s="55">
        <v>290.34773180811681</v>
      </c>
    </row>
    <row r="27" spans="1:19" x14ac:dyDescent="0.3">
      <c r="A27" s="45">
        <f t="shared" si="1"/>
        <v>44108</v>
      </c>
      <c r="B27" s="53">
        <v>181.51699774705048</v>
      </c>
      <c r="C27" s="54">
        <v>70.745967630667906</v>
      </c>
      <c r="D27" s="54">
        <v>60.526527637734716</v>
      </c>
      <c r="E27" s="54">
        <v>149.4403509473907</v>
      </c>
      <c r="F27" s="54">
        <v>128.25453435998747</v>
      </c>
      <c r="G27" s="54">
        <v>18.299360820088395</v>
      </c>
      <c r="H27" s="54">
        <v>57.384865914462239</v>
      </c>
      <c r="I27" s="54">
        <v>19.855280488428434</v>
      </c>
      <c r="J27" s="54">
        <v>65.849869742518194</v>
      </c>
      <c r="K27" s="53">
        <v>57.36593592832466</v>
      </c>
      <c r="L27" s="54">
        <v>47.426142355271395</v>
      </c>
      <c r="M27" s="54">
        <v>-22.234532313026364</v>
      </c>
      <c r="N27" s="54">
        <v>3.9807632917871842</v>
      </c>
      <c r="O27" s="54">
        <v>38.009779956412558</v>
      </c>
      <c r="P27" s="54">
        <v>38.653544670955569</v>
      </c>
      <c r="Q27" s="54">
        <v>27.673056231240338</v>
      </c>
      <c r="R27" s="55">
        <v>18.138289322623962</v>
      </c>
      <c r="S27" s="55">
        <v>751.87375528830671</v>
      </c>
    </row>
    <row r="28" spans="1:19" x14ac:dyDescent="0.3">
      <c r="A28" s="45">
        <f t="shared" si="1"/>
        <v>44115</v>
      </c>
      <c r="B28" s="53">
        <v>233.6358089608666</v>
      </c>
      <c r="C28" s="54">
        <v>122.85657489883596</v>
      </c>
      <c r="D28" s="54">
        <v>127.51106224778027</v>
      </c>
      <c r="E28" s="54">
        <v>254.31132304477615</v>
      </c>
      <c r="F28" s="54">
        <v>116.75517753490715</v>
      </c>
      <c r="G28" s="54">
        <v>103.14317318915334</v>
      </c>
      <c r="H28" s="54">
        <v>48.384904425994989</v>
      </c>
      <c r="I28" s="54">
        <v>91.505188022005996</v>
      </c>
      <c r="J28" s="54">
        <v>64.889941554313395</v>
      </c>
      <c r="K28" s="53">
        <v>24.732030842273758</v>
      </c>
      <c r="L28" s="54">
        <v>46.781106954419101</v>
      </c>
      <c r="M28" s="54">
        <v>-33.288789812538823</v>
      </c>
      <c r="N28" s="54">
        <v>42.558759063117691</v>
      </c>
      <c r="O28" s="54">
        <v>30.972241042328335</v>
      </c>
      <c r="P28" s="54">
        <v>48.493348559606218</v>
      </c>
      <c r="Q28" s="54">
        <v>35.82041546733123</v>
      </c>
      <c r="R28" s="55">
        <v>61.010923935797564</v>
      </c>
      <c r="S28" s="55">
        <v>1162.9931538786568</v>
      </c>
    </row>
    <row r="29" spans="1:19" x14ac:dyDescent="0.3">
      <c r="A29" s="45">
        <f t="shared" si="1"/>
        <v>44122</v>
      </c>
      <c r="B29" s="53">
        <v>238.84694450121037</v>
      </c>
      <c r="C29" s="54">
        <v>116.20916633219969</v>
      </c>
      <c r="D29" s="54">
        <v>108.58265161035251</v>
      </c>
      <c r="E29" s="54">
        <v>116.90283513147028</v>
      </c>
      <c r="F29" s="54">
        <v>176.55792341733763</v>
      </c>
      <c r="G29" s="54">
        <v>104.28452487789843</v>
      </c>
      <c r="H29" s="54">
        <v>65.492221106741283</v>
      </c>
      <c r="I29" s="54">
        <v>156.56521862570548</v>
      </c>
      <c r="J29" s="54">
        <v>8.8753430903714161</v>
      </c>
      <c r="K29" s="53">
        <v>29.056732803018619</v>
      </c>
      <c r="L29" s="54">
        <v>12.247255087446263</v>
      </c>
      <c r="M29" s="54">
        <v>25.066610918716719</v>
      </c>
      <c r="N29" s="54">
        <v>-6.0256899301354565</v>
      </c>
      <c r="O29" s="54">
        <v>46.954715698812777</v>
      </c>
      <c r="P29" s="54">
        <v>45.580165516432942</v>
      </c>
      <c r="Q29" s="54">
        <v>62.202531250716049</v>
      </c>
      <c r="R29" s="55">
        <v>12.037391091641894</v>
      </c>
      <c r="S29" s="55">
        <v>1092.316828693276</v>
      </c>
    </row>
    <row r="30" spans="1:19" x14ac:dyDescent="0.3">
      <c r="A30" s="45">
        <f t="shared" si="1"/>
        <v>44129</v>
      </c>
      <c r="B30" s="53">
        <v>307.32565530079137</v>
      </c>
      <c r="C30" s="54">
        <v>106.29933516904532</v>
      </c>
      <c r="D30" s="54">
        <v>49.765375681540718</v>
      </c>
      <c r="E30" s="54">
        <v>102.59188815935818</v>
      </c>
      <c r="F30" s="54">
        <v>83.90635826953303</v>
      </c>
      <c r="G30" s="54">
        <v>102.22574848289889</v>
      </c>
      <c r="H30" s="54">
        <v>43.65966143020205</v>
      </c>
      <c r="I30" s="54">
        <v>36.35137446916201</v>
      </c>
      <c r="J30" s="54">
        <v>-38.510713488466877</v>
      </c>
      <c r="K30" s="53">
        <v>10.909867435626865</v>
      </c>
      <c r="L30" s="54">
        <v>-16.168133039820702</v>
      </c>
      <c r="M30" s="54">
        <v>18.46415070768461</v>
      </c>
      <c r="N30" s="54">
        <v>-3.843991370255992</v>
      </c>
      <c r="O30" s="54">
        <v>11.590987441245829</v>
      </c>
      <c r="P30" s="54">
        <v>53.907951791740459</v>
      </c>
      <c r="Q30" s="54">
        <v>171.93051065424558</v>
      </c>
      <c r="R30" s="55">
        <v>28.688693214053785</v>
      </c>
      <c r="S30" s="55">
        <v>832.12539696252134</v>
      </c>
    </row>
    <row r="31" spans="1:19" x14ac:dyDescent="0.3">
      <c r="A31" s="45">
        <f t="shared" si="1"/>
        <v>44136</v>
      </c>
      <c r="B31" s="53">
        <v>428.85701208137425</v>
      </c>
      <c r="C31" s="54">
        <v>84.520374442892319</v>
      </c>
      <c r="D31" s="54">
        <v>33.134797925551538</v>
      </c>
      <c r="E31" s="54">
        <v>214.6169901598978</v>
      </c>
      <c r="F31" s="54">
        <v>96.204609109300691</v>
      </c>
      <c r="G31" s="54">
        <v>60.47466535570959</v>
      </c>
      <c r="H31" s="54">
        <v>50.417383302297822</v>
      </c>
      <c r="I31" s="54">
        <v>20.696974617761384</v>
      </c>
      <c r="J31" s="54">
        <v>47.161040891379344</v>
      </c>
      <c r="K31" s="53">
        <v>44.637977388459433</v>
      </c>
      <c r="L31" s="54">
        <v>9.5865015717739084</v>
      </c>
      <c r="M31" s="54">
        <v>-22.948263394502419</v>
      </c>
      <c r="N31" s="54">
        <v>-58.97806552335669</v>
      </c>
      <c r="O31" s="54">
        <v>48.528986329637576</v>
      </c>
      <c r="P31" s="54">
        <v>48.918288091396121</v>
      </c>
      <c r="Q31" s="54">
        <v>243.38431716485368</v>
      </c>
      <c r="R31" s="55">
        <v>5.5801301613024634</v>
      </c>
      <c r="S31" s="55">
        <v>1036.0838478861879</v>
      </c>
    </row>
    <row r="32" spans="1:19" x14ac:dyDescent="0.3">
      <c r="A32" s="45">
        <f t="shared" si="1"/>
        <v>44143</v>
      </c>
      <c r="B32" s="53">
        <v>701.26734828712779</v>
      </c>
      <c r="C32" s="54">
        <v>70.481207024037644</v>
      </c>
      <c r="D32" s="54">
        <v>153.60216240085583</v>
      </c>
      <c r="E32" s="54">
        <v>156.65624360928496</v>
      </c>
      <c r="F32" s="54">
        <v>309.31093036049981</v>
      </c>
      <c r="G32" s="54">
        <v>85.41204255567925</v>
      </c>
      <c r="H32" s="54">
        <v>33.541433898090929</v>
      </c>
      <c r="I32" s="54">
        <v>7.7041324792681962</v>
      </c>
      <c r="J32" s="54">
        <v>138.9465100494948</v>
      </c>
      <c r="K32" s="53">
        <v>45.340008427759713</v>
      </c>
      <c r="L32" s="54">
        <v>132.37592677773944</v>
      </c>
      <c r="M32" s="54">
        <v>35.934446210603141</v>
      </c>
      <c r="N32" s="54">
        <v>7.8314801873204942E-2</v>
      </c>
      <c r="O32" s="54">
        <v>48.446845508984666</v>
      </c>
      <c r="P32" s="54">
        <v>22.002505313087767</v>
      </c>
      <c r="Q32" s="54">
        <v>320.56320064285603</v>
      </c>
      <c r="R32" s="55">
        <v>23.65651361305396</v>
      </c>
      <c r="S32" s="55">
        <v>1656.9220106643261</v>
      </c>
    </row>
    <row r="33" spans="1:19" x14ac:dyDescent="0.3">
      <c r="A33" s="45">
        <f t="shared" si="1"/>
        <v>44150</v>
      </c>
      <c r="B33" s="53">
        <v>845.11420947176453</v>
      </c>
      <c r="C33" s="54">
        <v>80.752092072243954</v>
      </c>
      <c r="D33" s="54">
        <v>108.8993543598524</v>
      </c>
      <c r="E33" s="54">
        <v>92.46070252833033</v>
      </c>
      <c r="F33" s="54">
        <v>198.93470208650069</v>
      </c>
      <c r="G33" s="54">
        <v>65.035664891848683</v>
      </c>
      <c r="H33" s="54">
        <v>51.413930645091625</v>
      </c>
      <c r="I33" s="54">
        <v>55.740542686169533</v>
      </c>
      <c r="J33" s="54">
        <v>121.34851658659841</v>
      </c>
      <c r="K33" s="53">
        <v>69.200101889870638</v>
      </c>
      <c r="L33" s="54">
        <v>65.778296339848225</v>
      </c>
      <c r="M33" s="54">
        <v>-2.7388018061549246</v>
      </c>
      <c r="N33" s="54">
        <v>-9.9014708325585161</v>
      </c>
      <c r="O33" s="54">
        <v>67.64462615760408</v>
      </c>
      <c r="P33" s="54">
        <v>31.576238393231662</v>
      </c>
      <c r="Q33" s="54">
        <v>453.64658137134097</v>
      </c>
      <c r="R33" s="55">
        <v>16.771451101777245</v>
      </c>
      <c r="S33" s="55">
        <v>1619.6997153284101</v>
      </c>
    </row>
    <row r="34" spans="1:19" x14ac:dyDescent="0.3">
      <c r="A34" s="45">
        <f t="shared" si="1"/>
        <v>44157</v>
      </c>
      <c r="B34" s="53">
        <v>1133.8313707969453</v>
      </c>
      <c r="C34" s="54">
        <v>-38.027639007977939</v>
      </c>
      <c r="D34" s="54">
        <v>-85.925071411680392</v>
      </c>
      <c r="E34" s="54">
        <v>135.45915981552298</v>
      </c>
      <c r="F34" s="54">
        <v>68.177997743768856</v>
      </c>
      <c r="G34" s="54">
        <v>-69.438105710870786</v>
      </c>
      <c r="H34" s="54">
        <v>-20.918972744961536</v>
      </c>
      <c r="I34" s="54">
        <v>-18.21703984842668</v>
      </c>
      <c r="J34" s="54">
        <v>41.239493684092508</v>
      </c>
      <c r="K34" s="53">
        <v>145.02461566823553</v>
      </c>
      <c r="L34" s="54">
        <v>45.406468341885102</v>
      </c>
      <c r="M34" s="54">
        <v>-41.128291919313142</v>
      </c>
      <c r="N34" s="54">
        <v>-34.697099583438273</v>
      </c>
      <c r="O34" s="54">
        <v>27.03983578677537</v>
      </c>
      <c r="P34" s="54">
        <v>6.6184687305116938</v>
      </c>
      <c r="Q34" s="54">
        <v>385.65135164766878</v>
      </c>
      <c r="R34" s="55">
        <v>-11.94592635213462</v>
      </c>
      <c r="S34" s="55">
        <v>1378.7080220403259</v>
      </c>
    </row>
    <row r="35" spans="1:19" x14ac:dyDescent="0.3">
      <c r="A35" s="45">
        <f t="shared" si="1"/>
        <v>44164</v>
      </c>
      <c r="B35" s="53">
        <v>1545.6597283223155</v>
      </c>
      <c r="C35" s="54">
        <v>-11.750362299438848</v>
      </c>
      <c r="D35" s="54">
        <v>-0.88577940734171534</v>
      </c>
      <c r="E35" s="54">
        <v>226.16373251643495</v>
      </c>
      <c r="F35" s="54">
        <v>88.52720915826194</v>
      </c>
      <c r="G35" s="54">
        <v>29.395361462377878</v>
      </c>
      <c r="H35" s="54">
        <v>18.327847387182828</v>
      </c>
      <c r="I35" s="54">
        <v>-17.058539902515008</v>
      </c>
      <c r="J35" s="54">
        <v>267.06901205028726</v>
      </c>
      <c r="K35" s="53">
        <v>189.82402180159039</v>
      </c>
      <c r="L35" s="54">
        <v>135.59641153510205</v>
      </c>
      <c r="M35" s="54">
        <v>-9.6968219787236762</v>
      </c>
      <c r="N35" s="54">
        <v>32.998893555604695</v>
      </c>
      <c r="O35" s="54">
        <v>-11.514975907684232</v>
      </c>
      <c r="P35" s="54">
        <v>12.170202686068905</v>
      </c>
      <c r="Q35" s="54">
        <v>326.98172471287569</v>
      </c>
      <c r="R35" s="55">
        <v>-71.096041292333837</v>
      </c>
      <c r="S35" s="55">
        <v>2175.1428908968683</v>
      </c>
    </row>
    <row r="36" spans="1:19" x14ac:dyDescent="0.3">
      <c r="A36" s="45">
        <f t="shared" si="1"/>
        <v>44171</v>
      </c>
      <c r="B36" s="53">
        <v>1907.2744341258842</v>
      </c>
      <c r="C36" s="54">
        <v>6.1270928921740051</v>
      </c>
      <c r="D36" s="54">
        <v>157.31708948793107</v>
      </c>
      <c r="E36" s="54">
        <v>631.66660148581741</v>
      </c>
      <c r="F36" s="54">
        <v>202.15804307375345</v>
      </c>
      <c r="G36" s="54">
        <v>142.1827635181769</v>
      </c>
      <c r="H36" s="54">
        <v>48.798805457051003</v>
      </c>
      <c r="I36" s="54">
        <v>24.160263061439196</v>
      </c>
      <c r="J36" s="54">
        <v>420.63383439282507</v>
      </c>
      <c r="K36" s="53">
        <v>243.71701362155869</v>
      </c>
      <c r="L36" s="54">
        <v>247.47015174575728</v>
      </c>
      <c r="M36" s="54">
        <v>-13.322189120606595</v>
      </c>
      <c r="N36" s="54">
        <v>198.41452644699257</v>
      </c>
      <c r="O36" s="54">
        <v>27.748984540202287</v>
      </c>
      <c r="P36" s="54">
        <v>-9.4237253142316177</v>
      </c>
      <c r="Q36" s="54">
        <v>232.04752965407997</v>
      </c>
      <c r="R36" s="55">
        <v>49.465764992001084</v>
      </c>
      <c r="S36" s="55">
        <v>3540.3189274950564</v>
      </c>
    </row>
    <row r="37" spans="1:19" x14ac:dyDescent="0.3">
      <c r="A37" s="45">
        <f t="shared" si="1"/>
        <v>44178</v>
      </c>
      <c r="B37" s="53">
        <v>2193.0312498828994</v>
      </c>
      <c r="C37" s="54">
        <v>29.784091092416475</v>
      </c>
      <c r="D37" s="54">
        <v>118.67551839255475</v>
      </c>
      <c r="E37" s="54">
        <v>1119.1522717199953</v>
      </c>
      <c r="F37" s="54">
        <v>159.06840903455804</v>
      </c>
      <c r="G37" s="54">
        <v>107.05171896529123</v>
      </c>
      <c r="H37" s="54">
        <v>64.231157334266811</v>
      </c>
      <c r="I37" s="54">
        <v>-9.4331351715395613</v>
      </c>
      <c r="J37" s="54">
        <v>850.38493170884146</v>
      </c>
      <c r="K37" s="53">
        <v>238.74259389759754</v>
      </c>
      <c r="L37" s="54">
        <v>480.5173503382249</v>
      </c>
      <c r="M37" s="54">
        <v>-22.969993919306205</v>
      </c>
      <c r="N37" s="54">
        <v>419.77187769215305</v>
      </c>
      <c r="O37" s="54">
        <v>39.901802186595603</v>
      </c>
      <c r="P37" s="54">
        <v>-0.16036479588984776</v>
      </c>
      <c r="Q37" s="54">
        <v>212.14119888207671</v>
      </c>
      <c r="R37" s="55">
        <v>34.563731638817728</v>
      </c>
      <c r="S37" s="55">
        <v>4641.3793481308167</v>
      </c>
    </row>
    <row r="38" spans="1:19" x14ac:dyDescent="0.3">
      <c r="A38" s="45">
        <f t="shared" si="1"/>
        <v>44185</v>
      </c>
      <c r="B38" s="53">
        <v>2406.9803906771922</v>
      </c>
      <c r="C38" s="54">
        <v>118.91494614630801</v>
      </c>
      <c r="D38" s="54">
        <v>637.27877608178596</v>
      </c>
      <c r="E38" s="54">
        <v>2248.0193520400226</v>
      </c>
      <c r="F38" s="54">
        <v>348.09436614475612</v>
      </c>
      <c r="G38" s="54">
        <v>288.82315268350044</v>
      </c>
      <c r="H38" s="54">
        <v>71.105150727401281</v>
      </c>
      <c r="I38" s="54">
        <v>127.02125360270611</v>
      </c>
      <c r="J38" s="54">
        <v>1185.6882132948199</v>
      </c>
      <c r="K38" s="53">
        <v>279.18990324430757</v>
      </c>
      <c r="L38" s="54">
        <v>755.01806124038865</v>
      </c>
      <c r="M38" s="54">
        <v>191.12665052924234</v>
      </c>
      <c r="N38" s="54">
        <v>966.6402918977235</v>
      </c>
      <c r="O38" s="54">
        <v>240.29351869836592</v>
      </c>
      <c r="P38" s="54">
        <v>19.627919028231332</v>
      </c>
      <c r="Q38" s="54">
        <v>128.78759877905753</v>
      </c>
      <c r="R38" s="55">
        <v>175.28774789473471</v>
      </c>
      <c r="S38" s="55">
        <v>7431.9256013985032</v>
      </c>
    </row>
    <row r="39" spans="1:19" x14ac:dyDescent="0.3">
      <c r="A39" s="45">
        <f t="shared" si="1"/>
        <v>44192</v>
      </c>
      <c r="B39" s="53">
        <v>2274.077946817928</v>
      </c>
      <c r="C39" s="54">
        <v>189.02504102849332</v>
      </c>
      <c r="D39" s="54">
        <v>1305.7196103570675</v>
      </c>
      <c r="E39" s="54">
        <v>3372.0987913478857</v>
      </c>
      <c r="F39" s="54">
        <v>927.83364513670267</v>
      </c>
      <c r="G39" s="54">
        <v>597.93650428416686</v>
      </c>
      <c r="H39" s="54">
        <v>119.47390613569434</v>
      </c>
      <c r="I39" s="54">
        <v>336.26431561010395</v>
      </c>
      <c r="J39" s="54">
        <v>1501.9819076320894</v>
      </c>
      <c r="K39" s="53">
        <v>222.89089170633477</v>
      </c>
      <c r="L39" s="54">
        <v>992.82908585344944</v>
      </c>
      <c r="M39" s="54">
        <v>392.02643430979629</v>
      </c>
      <c r="N39" s="54">
        <v>1244.4693126324773</v>
      </c>
      <c r="O39" s="54">
        <v>434.14233223165132</v>
      </c>
      <c r="P39" s="54">
        <v>68.882090911127108</v>
      </c>
      <c r="Q39" s="54">
        <v>99.218125462794518</v>
      </c>
      <c r="R39" s="55">
        <v>445.61988739628737</v>
      </c>
      <c r="S39" s="55">
        <v>10624.411668350127</v>
      </c>
    </row>
    <row r="40" spans="1:19" x14ac:dyDescent="0.3">
      <c r="A40" s="45">
        <f t="shared" si="1"/>
        <v>44199</v>
      </c>
      <c r="B40" s="53">
        <v>2321.8441150892404</v>
      </c>
      <c r="C40" s="54">
        <v>355.86590774467277</v>
      </c>
      <c r="D40" s="54">
        <v>1921.8135517219164</v>
      </c>
      <c r="E40" s="54">
        <v>4778.6970010269633</v>
      </c>
      <c r="F40" s="54">
        <v>1737.6856616034177</v>
      </c>
      <c r="G40" s="54">
        <v>935.91837822086075</v>
      </c>
      <c r="H40" s="54">
        <v>49.138768983866555</v>
      </c>
      <c r="I40" s="54">
        <v>462.03462263672611</v>
      </c>
      <c r="J40" s="54">
        <v>1505.1787732395305</v>
      </c>
      <c r="K40" s="53">
        <v>201.20251057585477</v>
      </c>
      <c r="L40" s="54">
        <v>958.78767919740926</v>
      </c>
      <c r="M40" s="54">
        <v>586.98114293212859</v>
      </c>
      <c r="N40" s="54">
        <v>1381.7007951592204</v>
      </c>
      <c r="O40" s="54">
        <v>614.54364786618748</v>
      </c>
      <c r="P40" s="54">
        <v>73.293304659068781</v>
      </c>
      <c r="Q40" s="54">
        <v>94.330944177186126</v>
      </c>
      <c r="R40" s="55">
        <v>637.57511814136319</v>
      </c>
      <c r="S40" s="55">
        <v>14068.176780267204</v>
      </c>
    </row>
    <row r="41" spans="1:19" x14ac:dyDescent="0.3">
      <c r="A41" s="45">
        <f t="shared" si="1"/>
        <v>44206</v>
      </c>
      <c r="B41" s="53">
        <v>2155.9150515963952</v>
      </c>
      <c r="C41" s="54">
        <v>445.29521454643663</v>
      </c>
      <c r="D41" s="54">
        <v>2179.7090372622915</v>
      </c>
      <c r="E41" s="54">
        <v>5071.6316417235157</v>
      </c>
      <c r="F41" s="54">
        <v>2640.7237510611076</v>
      </c>
      <c r="G41" s="54">
        <v>1496.6011988773867</v>
      </c>
      <c r="H41" s="54">
        <v>138.1234099366344</v>
      </c>
      <c r="I41" s="54">
        <v>654.90797322378751</v>
      </c>
      <c r="J41" s="54">
        <v>1340.1432968720537</v>
      </c>
      <c r="K41" s="53">
        <v>132.85386818046237</v>
      </c>
      <c r="L41" s="54">
        <v>902.76709993340762</v>
      </c>
      <c r="M41" s="54">
        <v>578.42931500952557</v>
      </c>
      <c r="N41" s="54">
        <v>1066.0430040237889</v>
      </c>
      <c r="O41" s="54">
        <v>668.54116470585632</v>
      </c>
      <c r="P41" s="54">
        <v>93.136422054242558</v>
      </c>
      <c r="Q41" s="54">
        <v>72.275303292956494</v>
      </c>
      <c r="R41" s="55">
        <v>604.4994509098841</v>
      </c>
      <c r="S41" s="55">
        <v>16123.050575099605</v>
      </c>
    </row>
    <row r="42" spans="1:19" x14ac:dyDescent="0.3">
      <c r="A42" s="45">
        <f t="shared" si="1"/>
        <v>44213</v>
      </c>
      <c r="B42" s="53">
        <v>1532.3749541777486</v>
      </c>
      <c r="C42" s="54">
        <v>487.96009064028044</v>
      </c>
      <c r="D42" s="54">
        <v>1832.6059858869353</v>
      </c>
      <c r="E42" s="54">
        <v>4023.7895000229487</v>
      </c>
      <c r="F42" s="54">
        <v>2064.1032232060497</v>
      </c>
      <c r="G42" s="54">
        <v>1325.7275345705989</v>
      </c>
      <c r="H42" s="54">
        <v>160.45590277647847</v>
      </c>
      <c r="I42" s="54">
        <v>714.32087851528968</v>
      </c>
      <c r="J42" s="54">
        <v>980.43992779796588</v>
      </c>
      <c r="K42" s="53">
        <v>111.68025532141901</v>
      </c>
      <c r="L42" s="54">
        <v>668.22278415778294</v>
      </c>
      <c r="M42" s="54">
        <v>497.73360766023211</v>
      </c>
      <c r="N42" s="54">
        <v>722.99985905935898</v>
      </c>
      <c r="O42" s="54">
        <v>554.50310778548885</v>
      </c>
      <c r="P42" s="54">
        <v>102.49360621470018</v>
      </c>
      <c r="Q42" s="54">
        <v>69.634432260798775</v>
      </c>
      <c r="R42" s="55">
        <v>545.58125939480976</v>
      </c>
      <c r="S42" s="55">
        <v>13121.777997594305</v>
      </c>
    </row>
    <row r="43" spans="1:19" x14ac:dyDescent="0.3">
      <c r="A43" s="45">
        <f t="shared" si="1"/>
        <v>44220</v>
      </c>
      <c r="B43" s="53">
        <v>839.70257008692556</v>
      </c>
      <c r="C43" s="54">
        <v>294.91103353510272</v>
      </c>
      <c r="D43" s="54">
        <v>1064.0903800566612</v>
      </c>
      <c r="E43" s="54">
        <v>1974.0732720308711</v>
      </c>
      <c r="F43" s="54">
        <v>1241.6062287429329</v>
      </c>
      <c r="G43" s="54">
        <v>858.35428109567545</v>
      </c>
      <c r="H43" s="54">
        <v>113.17080193110539</v>
      </c>
      <c r="I43" s="54">
        <v>452.41325910961461</v>
      </c>
      <c r="J43" s="54">
        <v>600.61068577819515</v>
      </c>
      <c r="K43" s="53">
        <v>41.970089165121806</v>
      </c>
      <c r="L43" s="54">
        <v>410.00551028238101</v>
      </c>
      <c r="M43" s="54">
        <v>328.03248755140459</v>
      </c>
      <c r="N43" s="54">
        <v>369.82484713672716</v>
      </c>
      <c r="O43" s="54">
        <v>350.75511172433363</v>
      </c>
      <c r="P43" s="54">
        <v>57.921768101163423</v>
      </c>
      <c r="Q43" s="54">
        <v>9.7043623023918428</v>
      </c>
      <c r="R43" s="55">
        <v>280.19981265311878</v>
      </c>
      <c r="S43" s="55">
        <v>7438.9325123670696</v>
      </c>
    </row>
    <row r="44" spans="1:19" x14ac:dyDescent="0.3">
      <c r="A44" s="45">
        <f t="shared" si="1"/>
        <v>44227</v>
      </c>
      <c r="B44" s="53">
        <v>480.40585941873792</v>
      </c>
      <c r="C44" s="54">
        <v>268.03712936564284</v>
      </c>
      <c r="D44" s="54">
        <v>807.22669526837603</v>
      </c>
      <c r="E44" s="54">
        <v>1321.1805649313862</v>
      </c>
      <c r="F44" s="54">
        <v>711.52814217632692</v>
      </c>
      <c r="G44" s="54">
        <v>539.9980402945738</v>
      </c>
      <c r="H44" s="54">
        <v>97.614439747408426</v>
      </c>
      <c r="I44" s="54">
        <v>259.13169977072471</v>
      </c>
      <c r="J44" s="54">
        <v>419.75731487482847</v>
      </c>
      <c r="K44" s="53">
        <v>27.337750362248954</v>
      </c>
      <c r="L44" s="54">
        <v>338.27328277126776</v>
      </c>
      <c r="M44" s="54">
        <v>244.6211720038969</v>
      </c>
      <c r="N44" s="54">
        <v>216.70369108878589</v>
      </c>
      <c r="O44" s="54">
        <v>222.00530809468302</v>
      </c>
      <c r="P44" s="54">
        <v>48.679155724094329</v>
      </c>
      <c r="Q44" s="54">
        <v>19.190277934913382</v>
      </c>
      <c r="R44" s="55">
        <v>188.1222196375341</v>
      </c>
      <c r="S44" s="55">
        <v>4904.8798858480259</v>
      </c>
    </row>
    <row r="45" spans="1:19" x14ac:dyDescent="0.3">
      <c r="A45" s="45">
        <f t="shared" si="1"/>
        <v>44234</v>
      </c>
      <c r="B45" s="53">
        <v>398.67661048386231</v>
      </c>
      <c r="C45" s="54">
        <v>190.88042698302405</v>
      </c>
      <c r="D45" s="54">
        <v>419.54489140901933</v>
      </c>
      <c r="E45" s="54">
        <v>752.91560990965809</v>
      </c>
      <c r="F45" s="54">
        <v>368.84453316499423</v>
      </c>
      <c r="G45" s="54">
        <v>356.44683875407031</v>
      </c>
      <c r="H45" s="54">
        <v>82.614351202215119</v>
      </c>
      <c r="I45" s="54">
        <v>193.30828948140879</v>
      </c>
      <c r="J45" s="54">
        <v>253.28531320474076</v>
      </c>
      <c r="K45" s="53">
        <v>40.723910357353162</v>
      </c>
      <c r="L45" s="54">
        <v>203.79257209141701</v>
      </c>
      <c r="M45" s="54">
        <v>137.03493627981038</v>
      </c>
      <c r="N45" s="54">
        <v>161.58891879241281</v>
      </c>
      <c r="O45" s="54">
        <v>156.13538702348416</v>
      </c>
      <c r="P45" s="54">
        <v>58.628510976392477</v>
      </c>
      <c r="Q45" s="54">
        <v>31.495126549683135</v>
      </c>
      <c r="R45" s="55">
        <v>127.41440831351076</v>
      </c>
      <c r="S45" s="55">
        <v>3016.5168645929662</v>
      </c>
    </row>
    <row r="46" spans="1:19" x14ac:dyDescent="0.3">
      <c r="A46" s="45">
        <f t="shared" si="1"/>
        <v>44241</v>
      </c>
      <c r="B46" s="53">
        <v>206.89143244273123</v>
      </c>
      <c r="C46" s="54">
        <v>87.642805383382552</v>
      </c>
      <c r="D46" s="54">
        <v>509.55089054770292</v>
      </c>
      <c r="E46" s="54">
        <v>565.48264207171587</v>
      </c>
      <c r="F46" s="54">
        <v>397.95443883594214</v>
      </c>
      <c r="G46" s="54">
        <v>341.81372836156083</v>
      </c>
      <c r="H46" s="54">
        <v>126.5012644375451</v>
      </c>
      <c r="I46" s="54">
        <v>218.83825047640221</v>
      </c>
      <c r="J46" s="54">
        <v>173.5889517875645</v>
      </c>
      <c r="K46" s="53">
        <v>22.437060271880867</v>
      </c>
      <c r="L46" s="54">
        <v>117.52375186258888</v>
      </c>
      <c r="M46" s="54">
        <v>109.8351347517015</v>
      </c>
      <c r="N46" s="54">
        <v>57.466332002385116</v>
      </c>
      <c r="O46" s="54">
        <v>168.27864681110901</v>
      </c>
      <c r="P46" s="54">
        <v>27.918898088603754</v>
      </c>
      <c r="Q46" s="54">
        <v>28.977946367647377</v>
      </c>
      <c r="R46" s="55">
        <v>119.09321370004159</v>
      </c>
      <c r="S46" s="55">
        <v>2628.2644043445471</v>
      </c>
    </row>
    <row r="47" spans="1:19" x14ac:dyDescent="0.3">
      <c r="A47" s="45">
        <f t="shared" si="1"/>
        <v>44248</v>
      </c>
      <c r="B47" s="53">
        <v>235.71494797859805</v>
      </c>
      <c r="C47" s="54">
        <v>152.87067949133092</v>
      </c>
      <c r="D47" s="54">
        <v>355.95617047820838</v>
      </c>
      <c r="E47" s="54">
        <v>338.10159280388802</v>
      </c>
      <c r="F47" s="54">
        <v>290.64649007006062</v>
      </c>
      <c r="G47" s="54">
        <v>273.77145496326284</v>
      </c>
      <c r="H47" s="54">
        <v>82.611739695419487</v>
      </c>
      <c r="I47" s="54">
        <v>110.19827414021518</v>
      </c>
      <c r="J47" s="54">
        <v>124.31200315639376</v>
      </c>
      <c r="K47" s="53">
        <v>39.361441742105171</v>
      </c>
      <c r="L47" s="54">
        <v>112.71243846776872</v>
      </c>
      <c r="M47" s="54">
        <v>74.36236650085317</v>
      </c>
      <c r="N47" s="54">
        <v>5.4912000858089982</v>
      </c>
      <c r="O47" s="54">
        <v>92.843462090472144</v>
      </c>
      <c r="P47" s="54">
        <v>90.468943448103076</v>
      </c>
      <c r="Q47" s="54">
        <v>16.404484282157313</v>
      </c>
      <c r="R47" s="55">
        <v>81.885430168981372</v>
      </c>
      <c r="S47" s="55">
        <v>1964.1833527773815</v>
      </c>
    </row>
    <row r="48" spans="1:19" x14ac:dyDescent="0.3">
      <c r="A48" s="45">
        <f t="shared" si="1"/>
        <v>44255</v>
      </c>
      <c r="B48" s="53">
        <v>197.22983315580768</v>
      </c>
      <c r="C48" s="54">
        <v>125.78926132054175</v>
      </c>
      <c r="D48" s="54">
        <v>295.26348317592669</v>
      </c>
      <c r="E48" s="54">
        <v>375.41364636699223</v>
      </c>
      <c r="F48" s="54">
        <v>331.13950227540033</v>
      </c>
      <c r="G48" s="54">
        <v>132.10284755784653</v>
      </c>
      <c r="H48" s="54">
        <v>55.441036157283065</v>
      </c>
      <c r="I48" s="54">
        <v>83.277398825843079</v>
      </c>
      <c r="J48" s="54">
        <v>133.08576210366323</v>
      </c>
      <c r="K48" s="53">
        <v>-0.20099960591477384</v>
      </c>
      <c r="L48" s="54">
        <v>75.28209099004755</v>
      </c>
      <c r="M48" s="54">
        <v>68.898855957335229</v>
      </c>
      <c r="N48" s="54">
        <v>49.82529235065266</v>
      </c>
      <c r="O48" s="54">
        <v>104.66872845413661</v>
      </c>
      <c r="P48" s="54">
        <v>48.607850134463433</v>
      </c>
      <c r="Q48" s="54">
        <v>46.429193872170828</v>
      </c>
      <c r="R48" s="55">
        <v>38.151512988789875</v>
      </c>
      <c r="S48" s="55">
        <v>1728.7427709392869</v>
      </c>
    </row>
    <row r="49" spans="1:19" x14ac:dyDescent="0.3">
      <c r="A49" s="45">
        <f t="shared" si="1"/>
        <v>44262</v>
      </c>
      <c r="B49" s="53">
        <v>158.93545578416115</v>
      </c>
      <c r="C49" s="54">
        <v>139.85316434780344</v>
      </c>
      <c r="D49" s="54">
        <v>262.49483723510752</v>
      </c>
      <c r="E49" s="54">
        <v>357.859849780069</v>
      </c>
      <c r="F49" s="54">
        <v>276.43287264230469</v>
      </c>
      <c r="G49" s="54">
        <v>292.82865324168063</v>
      </c>
      <c r="H49" s="54">
        <v>77.049022824727075</v>
      </c>
      <c r="I49" s="54">
        <v>135.96168143519628</v>
      </c>
      <c r="J49" s="54">
        <v>101.04142401080742</v>
      </c>
      <c r="K49" s="53">
        <v>22.734097416755077</v>
      </c>
      <c r="L49" s="54">
        <v>85.78180168563506</v>
      </c>
      <c r="M49" s="54">
        <v>55.503604317118914</v>
      </c>
      <c r="N49" s="54">
        <v>41.614578242865662</v>
      </c>
      <c r="O49" s="54">
        <v>108.18650459218071</v>
      </c>
      <c r="P49" s="54">
        <v>71.198985827257104</v>
      </c>
      <c r="Q49" s="54">
        <v>6.8434298724540099</v>
      </c>
      <c r="R49" s="55">
        <v>48.918838366178079</v>
      </c>
      <c r="S49" s="55">
        <v>1802.4569613018757</v>
      </c>
    </row>
    <row r="50" spans="1:19" x14ac:dyDescent="0.3">
      <c r="A50" s="45">
        <f t="shared" si="1"/>
        <v>44269</v>
      </c>
      <c r="B50" s="53">
        <v>80.65544467349423</v>
      </c>
      <c r="C50" s="54">
        <v>162.84164390699249</v>
      </c>
      <c r="D50" s="54">
        <v>214.79044613536075</v>
      </c>
      <c r="E50" s="54">
        <v>252.92813170178874</v>
      </c>
      <c r="F50" s="54">
        <v>172.97122257441401</v>
      </c>
      <c r="G50" s="54">
        <v>140.00846194461394</v>
      </c>
      <c r="H50" s="54">
        <v>52.586457957504166</v>
      </c>
      <c r="I50" s="54">
        <v>73.18788048291799</v>
      </c>
      <c r="J50" s="54">
        <v>15.900514819562204</v>
      </c>
      <c r="K50" s="53">
        <v>10.323368434635299</v>
      </c>
      <c r="L50" s="54">
        <v>61.299774987733883</v>
      </c>
      <c r="M50" s="54">
        <v>37.255981722325146</v>
      </c>
      <c r="N50" s="54">
        <v>23.872357549868923</v>
      </c>
      <c r="O50" s="54">
        <v>69.485920757957217</v>
      </c>
      <c r="P50" s="54">
        <v>37.506256076187739</v>
      </c>
      <c r="Q50" s="54">
        <v>14.841666505513302</v>
      </c>
      <c r="R50" s="55">
        <v>43.555027680655712</v>
      </c>
      <c r="S50" s="55">
        <v>1165.8702041966571</v>
      </c>
    </row>
    <row r="51" spans="1:19" x14ac:dyDescent="0.3">
      <c r="A51" s="45">
        <f t="shared" si="1"/>
        <v>44276</v>
      </c>
      <c r="B51" s="53">
        <v>117.69089164324532</v>
      </c>
      <c r="C51" s="54">
        <v>120.49790747081624</v>
      </c>
      <c r="D51" s="54">
        <v>179.07926985773724</v>
      </c>
      <c r="E51" s="54">
        <v>268.51850651545442</v>
      </c>
      <c r="F51" s="54">
        <v>200.09079916940175</v>
      </c>
      <c r="G51" s="54">
        <v>211.45959877274629</v>
      </c>
      <c r="H51" s="54">
        <v>58.35459978501197</v>
      </c>
      <c r="I51" s="54">
        <v>99.555021467933557</v>
      </c>
      <c r="J51" s="54">
        <v>129.18853165608868</v>
      </c>
      <c r="K51" s="53">
        <v>19.438179352340015</v>
      </c>
      <c r="L51" s="54">
        <v>110.07836261898149</v>
      </c>
      <c r="M51" s="54">
        <v>7.9893280872919377</v>
      </c>
      <c r="N51" s="54">
        <v>47.029948246834806</v>
      </c>
      <c r="O51" s="54">
        <v>62.073122973818045</v>
      </c>
      <c r="P51" s="54">
        <v>31.889981599089168</v>
      </c>
      <c r="Q51" s="54">
        <v>13.679384736317047</v>
      </c>
      <c r="R51" s="55">
        <v>30.934999329730203</v>
      </c>
      <c r="S51" s="55">
        <v>1384.435126338416</v>
      </c>
    </row>
    <row r="52" spans="1:19" x14ac:dyDescent="0.3">
      <c r="A52" s="45">
        <f t="shared" si="1"/>
        <v>44283</v>
      </c>
      <c r="B52" s="53">
        <v>143.99574286113102</v>
      </c>
      <c r="C52" s="54">
        <v>132.54002315849493</v>
      </c>
      <c r="D52" s="54">
        <v>264.7745611127184</v>
      </c>
      <c r="E52" s="54">
        <v>241.54069836614917</v>
      </c>
      <c r="F52" s="54">
        <v>185.99787843195099</v>
      </c>
      <c r="G52" s="54">
        <v>140.35176941665509</v>
      </c>
      <c r="H52" s="54">
        <v>36.219595392438691</v>
      </c>
      <c r="I52" s="54">
        <v>60.887733618035668</v>
      </c>
      <c r="J52" s="54">
        <v>31.550857374762813</v>
      </c>
      <c r="K52" s="53">
        <v>-6.6178317182797883</v>
      </c>
      <c r="L52" s="54">
        <v>16.972032582254883</v>
      </c>
      <c r="M52" s="54">
        <v>20.66066049451922</v>
      </c>
      <c r="N52" s="54">
        <v>-17.164642998491615</v>
      </c>
      <c r="O52" s="54">
        <v>61.547457785920813</v>
      </c>
      <c r="P52" s="54">
        <v>47.448259135006822</v>
      </c>
      <c r="Q52" s="54">
        <v>9.5245334889129367</v>
      </c>
      <c r="R52" s="55">
        <v>50.052253966375361</v>
      </c>
      <c r="S52" s="55">
        <v>1237.8588597323433</v>
      </c>
    </row>
    <row r="53" spans="1:19" x14ac:dyDescent="0.3">
      <c r="A53" s="45">
        <f t="shared" si="1"/>
        <v>44290</v>
      </c>
      <c r="B53" s="53">
        <v>176.23854426859907</v>
      </c>
      <c r="C53" s="54">
        <v>182.15656412288814</v>
      </c>
      <c r="D53" s="54">
        <v>281.84865898354724</v>
      </c>
      <c r="E53" s="54">
        <v>284.09968349472115</v>
      </c>
      <c r="F53" s="54">
        <v>173.44329756834395</v>
      </c>
      <c r="G53" s="54">
        <v>164.24605484679284</v>
      </c>
      <c r="H53" s="54">
        <v>116.16857202483891</v>
      </c>
      <c r="I53" s="54">
        <v>87.49378728875206</v>
      </c>
      <c r="J53" s="54">
        <v>12.181400111561061</v>
      </c>
      <c r="K53" s="53">
        <v>40.065707807260225</v>
      </c>
      <c r="L53" s="54">
        <v>-23.159175088313077</v>
      </c>
      <c r="M53" s="54">
        <v>70.029863855858537</v>
      </c>
      <c r="N53" s="54">
        <v>-19.221843893745643</v>
      </c>
      <c r="O53" s="54">
        <v>116.06253388223627</v>
      </c>
      <c r="P53" s="54">
        <v>27.719666022284173</v>
      </c>
      <c r="Q53" s="54">
        <v>2.2590774185261751</v>
      </c>
      <c r="R53" s="55">
        <v>26.151318312593673</v>
      </c>
      <c r="S53" s="55">
        <v>1477.8765627100292</v>
      </c>
    </row>
    <row r="54" spans="1:19" x14ac:dyDescent="0.3">
      <c r="A54" s="45">
        <f t="shared" si="1"/>
        <v>44297</v>
      </c>
      <c r="B54" s="53">
        <v>164.62495366052303</v>
      </c>
      <c r="C54" s="54">
        <v>142.3366341364125</v>
      </c>
      <c r="D54" s="54">
        <v>276.27033315618678</v>
      </c>
      <c r="E54" s="54">
        <v>246.5954306588992</v>
      </c>
      <c r="F54" s="54">
        <v>181.37087704336818</v>
      </c>
      <c r="G54" s="54">
        <v>115.6640073794058</v>
      </c>
      <c r="H54" s="54">
        <v>109.14140615154912</v>
      </c>
      <c r="I54" s="54">
        <v>212.85117429838226</v>
      </c>
      <c r="J54" s="54">
        <v>132.38393579509352</v>
      </c>
      <c r="K54" s="53">
        <v>32.033373932720863</v>
      </c>
      <c r="L54" s="54">
        <v>72.679966087688285</v>
      </c>
      <c r="M54" s="54">
        <v>-12.056377797412836</v>
      </c>
      <c r="N54" s="54">
        <v>25.540009022444224</v>
      </c>
      <c r="O54" s="54">
        <v>104.38293196600353</v>
      </c>
      <c r="P54" s="54">
        <v>55.015866369427428</v>
      </c>
      <c r="Q54" s="54">
        <v>39.012098821861059</v>
      </c>
      <c r="R54" s="55">
        <v>40.061932801230057</v>
      </c>
      <c r="S54" s="55">
        <v>1581.2387522798199</v>
      </c>
    </row>
    <row r="55" spans="1:19" x14ac:dyDescent="0.3">
      <c r="A55" s="45">
        <f t="shared" si="1"/>
        <v>44304</v>
      </c>
      <c r="B55" s="53">
        <v>138.68103865732883</v>
      </c>
      <c r="C55" s="54">
        <v>265.13842822564334</v>
      </c>
      <c r="D55" s="54">
        <v>285.70902513591932</v>
      </c>
      <c r="E55" s="54">
        <v>203.61975989282246</v>
      </c>
      <c r="F55" s="54">
        <v>230.9886818103023</v>
      </c>
      <c r="G55" s="54">
        <v>165.38390053596413</v>
      </c>
      <c r="H55" s="54">
        <v>89.911010770435212</v>
      </c>
      <c r="I55" s="54">
        <v>149.66515846456059</v>
      </c>
      <c r="J55" s="54">
        <v>26.718312157452488</v>
      </c>
      <c r="K55" s="53">
        <v>36.927301779171799</v>
      </c>
      <c r="L55" s="54">
        <v>-41.624536941294195</v>
      </c>
      <c r="M55" s="54">
        <v>5.951279963076388</v>
      </c>
      <c r="N55" s="54">
        <v>-15.759392203335892</v>
      </c>
      <c r="O55" s="54">
        <v>51.969783641208551</v>
      </c>
      <c r="P55" s="54">
        <v>78.401780196923994</v>
      </c>
      <c r="Q55" s="54">
        <v>2.3916446992741953</v>
      </c>
      <c r="R55" s="55">
        <v>72.518765057721453</v>
      </c>
      <c r="S55" s="55">
        <v>1555.8153156504486</v>
      </c>
    </row>
    <row r="56" spans="1:19" x14ac:dyDescent="0.3">
      <c r="A56" s="45">
        <f t="shared" si="1"/>
        <v>44311</v>
      </c>
      <c r="B56" s="53">
        <v>107.60308560988801</v>
      </c>
      <c r="C56" s="54">
        <v>253.7242068031224</v>
      </c>
      <c r="D56" s="54">
        <v>311.13477436262019</v>
      </c>
      <c r="E56" s="54">
        <v>244.14888034444402</v>
      </c>
      <c r="F56" s="54">
        <v>125.60497158891633</v>
      </c>
      <c r="G56" s="54">
        <v>126.66279884847756</v>
      </c>
      <c r="H56" s="54">
        <v>190.21096607213218</v>
      </c>
      <c r="I56" s="54">
        <v>168.32373083036521</v>
      </c>
      <c r="J56" s="54">
        <v>-11.265619999077558</v>
      </c>
      <c r="K56" s="53">
        <v>46.86502958146481</v>
      </c>
      <c r="L56" s="54">
        <v>-14.815505917941323</v>
      </c>
      <c r="M56" s="54">
        <v>21.315597558482807</v>
      </c>
      <c r="N56" s="54">
        <v>3.6392330351287683</v>
      </c>
      <c r="O56" s="54">
        <v>71.813407787894107</v>
      </c>
      <c r="P56" s="54">
        <v>64.247906896934808</v>
      </c>
      <c r="Q56" s="54">
        <v>-13.598541700561526</v>
      </c>
      <c r="R56" s="55">
        <v>7.3152505678321518</v>
      </c>
      <c r="S56" s="55">
        <v>1527.4134144599775</v>
      </c>
    </row>
    <row r="57" spans="1:19" x14ac:dyDescent="0.3">
      <c r="A57" s="45">
        <f t="shared" si="1"/>
        <v>44318</v>
      </c>
      <c r="B57" s="53">
        <v>89.679930264262566</v>
      </c>
      <c r="C57" s="54">
        <v>283.73861775887156</v>
      </c>
      <c r="D57" s="54">
        <v>263.49964847049478</v>
      </c>
      <c r="E57" s="54">
        <v>218.36486027507954</v>
      </c>
      <c r="F57" s="54">
        <v>155.5705154860118</v>
      </c>
      <c r="G57" s="54">
        <v>131.86763686387803</v>
      </c>
      <c r="H57" s="54">
        <v>201.08311187523339</v>
      </c>
      <c r="I57" s="54">
        <v>187.10874063863355</v>
      </c>
      <c r="J57" s="54">
        <v>77.021826926914741</v>
      </c>
      <c r="K57" s="53">
        <v>3.5234379246408594</v>
      </c>
      <c r="L57" s="54">
        <v>0.78098501622332606</v>
      </c>
      <c r="M57" s="54">
        <v>33.842383673603024</v>
      </c>
      <c r="N57" s="54">
        <v>-3.7126606767393469</v>
      </c>
      <c r="O57" s="54">
        <v>47.330271928839011</v>
      </c>
      <c r="P57" s="54">
        <v>82.947448486379471</v>
      </c>
      <c r="Q57" s="54">
        <v>17.380788057039922</v>
      </c>
      <c r="R57" s="55">
        <v>-3.5814262621258308</v>
      </c>
      <c r="S57" s="55">
        <v>1607.9348885593354</v>
      </c>
    </row>
    <row r="58" spans="1:19" x14ac:dyDescent="0.3">
      <c r="A58" s="45">
        <f t="shared" si="1"/>
        <v>44325</v>
      </c>
      <c r="B58" s="53">
        <v>119.28458557067756</v>
      </c>
      <c r="C58" s="54">
        <v>329.31972524951721</v>
      </c>
      <c r="D58" s="54">
        <v>293.6633997878032</v>
      </c>
      <c r="E58" s="54">
        <v>213.42553490816067</v>
      </c>
      <c r="F58" s="54">
        <v>142.4766102102617</v>
      </c>
      <c r="G58" s="54">
        <v>182.01680795628681</v>
      </c>
      <c r="H58" s="54">
        <v>269.27364548173892</v>
      </c>
      <c r="I58" s="54">
        <v>244.11439371187544</v>
      </c>
      <c r="J58" s="54">
        <v>82.664926125245074</v>
      </c>
      <c r="K58" s="53">
        <v>36.260519354289414</v>
      </c>
      <c r="L58" s="54">
        <v>-8.4857295757921065</v>
      </c>
      <c r="M58" s="54">
        <v>5.1958082130646517</v>
      </c>
      <c r="N58" s="54">
        <v>-20.780479521298389</v>
      </c>
      <c r="O58" s="54">
        <v>97.050865411010648</v>
      </c>
      <c r="P58" s="54">
        <v>103.75531949512978</v>
      </c>
      <c r="Q58" s="54">
        <v>22.652158851365868</v>
      </c>
      <c r="R58" s="55">
        <v>-26.998720087379354</v>
      </c>
      <c r="S58" s="55">
        <v>1876.2396290015804</v>
      </c>
    </row>
    <row r="59" spans="1:19" x14ac:dyDescent="0.3">
      <c r="A59" s="45">
        <f t="shared" si="1"/>
        <v>44332</v>
      </c>
      <c r="B59" s="53">
        <v>59.750067716799322</v>
      </c>
      <c r="C59" s="54">
        <v>370.88670131066476</v>
      </c>
      <c r="D59" s="54">
        <v>527.99732605555164</v>
      </c>
      <c r="E59" s="54">
        <v>220.09939951351816</v>
      </c>
      <c r="F59" s="54">
        <v>142.86094934458015</v>
      </c>
      <c r="G59" s="54">
        <v>122.01803663190958</v>
      </c>
      <c r="H59" s="54">
        <v>226.31736833338158</v>
      </c>
      <c r="I59" s="54">
        <v>237.34786809318325</v>
      </c>
      <c r="J59" s="54">
        <v>4.3626868951512279</v>
      </c>
      <c r="K59" s="53">
        <v>9.6662515891141823</v>
      </c>
      <c r="L59" s="54">
        <v>-58.220148017229917</v>
      </c>
      <c r="M59" s="54">
        <v>68.615266904809516</v>
      </c>
      <c r="N59" s="54">
        <v>-8.2315421972572267</v>
      </c>
      <c r="O59" s="54">
        <v>157.30389036620983</v>
      </c>
      <c r="P59" s="54">
        <v>97.668723857141288</v>
      </c>
      <c r="Q59" s="54">
        <v>10.284580146741661</v>
      </c>
      <c r="R59" s="55">
        <v>87.529730061882219</v>
      </c>
      <c r="S59" s="55">
        <v>1911.6404038947621</v>
      </c>
    </row>
    <row r="60" spans="1:19" x14ac:dyDescent="0.3">
      <c r="A60" s="45">
        <f t="shared" si="1"/>
        <v>44339</v>
      </c>
      <c r="B60" s="53">
        <v>122.20290652908352</v>
      </c>
      <c r="C60" s="54">
        <v>408.25204047894044</v>
      </c>
      <c r="D60" s="54">
        <v>622.82710369645611</v>
      </c>
      <c r="E60" s="54">
        <v>268.2216284721444</v>
      </c>
      <c r="F60" s="54">
        <v>126.16333313113159</v>
      </c>
      <c r="G60" s="54">
        <v>214.7626239483302</v>
      </c>
      <c r="H60" s="54">
        <v>257.80647493585576</v>
      </c>
      <c r="I60" s="54">
        <v>367.54151456561431</v>
      </c>
      <c r="J60" s="54">
        <v>179.47980262202827</v>
      </c>
      <c r="K60" s="53">
        <v>16.942195056844724</v>
      </c>
      <c r="L60" s="54">
        <v>60.400200551518083</v>
      </c>
      <c r="M60" s="54">
        <v>-32.323572311457383</v>
      </c>
      <c r="N60" s="54">
        <v>5.1293495742755226</v>
      </c>
      <c r="O60" s="54">
        <v>172.53691566547047</v>
      </c>
      <c r="P60" s="54">
        <v>78.544269039775287</v>
      </c>
      <c r="Q60" s="54">
        <v>-16.29995456204901</v>
      </c>
      <c r="R60" s="55">
        <v>128.76789709156799</v>
      </c>
      <c r="S60" s="55">
        <v>2567.2574283795802</v>
      </c>
    </row>
    <row r="61" spans="1:19" x14ac:dyDescent="0.3">
      <c r="A61" s="45">
        <f t="shared" si="1"/>
        <v>44346</v>
      </c>
      <c r="B61" s="53">
        <v>167.8150135499302</v>
      </c>
      <c r="C61" s="54">
        <v>400.13451106873231</v>
      </c>
      <c r="D61" s="54">
        <v>946.81932267185698</v>
      </c>
      <c r="E61" s="54">
        <v>437.52885743244201</v>
      </c>
      <c r="F61" s="54">
        <v>300.4370939329242</v>
      </c>
      <c r="G61" s="54">
        <v>278.49578249006629</v>
      </c>
      <c r="H61" s="54">
        <v>297.40282083896949</v>
      </c>
      <c r="I61" s="54">
        <v>368.68442126013599</v>
      </c>
      <c r="J61" s="54">
        <v>11.592146759314119</v>
      </c>
      <c r="K61" s="53">
        <v>-11.168101956375523</v>
      </c>
      <c r="L61" s="54">
        <v>-1.6248615621515228</v>
      </c>
      <c r="M61" s="54">
        <v>126.67877259815964</v>
      </c>
      <c r="N61" s="54">
        <v>7.8624142046231782</v>
      </c>
      <c r="O61" s="54">
        <v>296.52485092909058</v>
      </c>
      <c r="P61" s="54">
        <v>70.860868785262028</v>
      </c>
      <c r="Q61" s="54">
        <v>-36.604879798517516</v>
      </c>
      <c r="R61" s="55">
        <v>114.22632838338836</v>
      </c>
      <c r="S61" s="55">
        <v>3208.9099700043444</v>
      </c>
    </row>
    <row r="62" spans="1:19" x14ac:dyDescent="0.3">
      <c r="A62" s="45">
        <f t="shared" si="1"/>
        <v>44353</v>
      </c>
      <c r="B62" s="53">
        <v>138.44377357666031</v>
      </c>
      <c r="C62" s="54">
        <v>407.22484447132638</v>
      </c>
      <c r="D62" s="54">
        <v>1103.1293717827023</v>
      </c>
      <c r="E62" s="54">
        <v>301.41168310059993</v>
      </c>
      <c r="F62" s="54">
        <v>343.03514286877339</v>
      </c>
      <c r="G62" s="54">
        <v>322.10915470928853</v>
      </c>
      <c r="H62" s="54">
        <v>222.16998651683025</v>
      </c>
      <c r="I62" s="54">
        <v>392.59162181209581</v>
      </c>
      <c r="J62" s="54">
        <v>87.56026455150095</v>
      </c>
      <c r="K62" s="53">
        <v>-3.7083812271283705</v>
      </c>
      <c r="L62" s="54">
        <v>71.449986167114048</v>
      </c>
      <c r="M62" s="54">
        <v>107.8024904086559</v>
      </c>
      <c r="N62" s="54">
        <v>44.219234302789118</v>
      </c>
      <c r="O62" s="54">
        <v>430.60742216283973</v>
      </c>
      <c r="P62" s="54">
        <v>119.24933801039759</v>
      </c>
      <c r="Q62" s="54">
        <v>-24.596126807200733</v>
      </c>
      <c r="R62" s="55">
        <v>78.715074014224513</v>
      </c>
      <c r="S62" s="55">
        <v>3317.6758433898121</v>
      </c>
    </row>
    <row r="63" spans="1:19" x14ac:dyDescent="0.3">
      <c r="A63" s="45">
        <f t="shared" si="1"/>
        <v>44360</v>
      </c>
      <c r="B63" s="53">
        <v>-82.240722819801704</v>
      </c>
      <c r="C63" s="54">
        <v>269.18897401376842</v>
      </c>
      <c r="D63" s="54">
        <v>1692.1314504863501</v>
      </c>
      <c r="E63" s="54">
        <v>214.4266593095922</v>
      </c>
      <c r="F63" s="54">
        <v>202.89277355278</v>
      </c>
      <c r="G63" s="54">
        <v>208.05398969178316</v>
      </c>
      <c r="H63" s="54">
        <v>129.95861544691286</v>
      </c>
      <c r="I63" s="54">
        <v>248.4640664846853</v>
      </c>
      <c r="J63" s="54">
        <v>15.052299549816325</v>
      </c>
      <c r="K63" s="53">
        <v>7.6102567126266649</v>
      </c>
      <c r="L63" s="54">
        <v>90.423694151163659</v>
      </c>
      <c r="M63" s="54">
        <v>316.6654751903942</v>
      </c>
      <c r="N63" s="54">
        <v>-74.904219228745717</v>
      </c>
      <c r="O63" s="54">
        <v>537.43985647583463</v>
      </c>
      <c r="P63" s="54">
        <v>85.877180552358027</v>
      </c>
      <c r="Q63" s="54">
        <v>-5.7885634707917006</v>
      </c>
      <c r="R63" s="55">
        <v>241.42153299023278</v>
      </c>
      <c r="S63" s="55">
        <v>2980.1688285356395</v>
      </c>
    </row>
    <row r="64" spans="1:19" x14ac:dyDescent="0.3">
      <c r="A64" s="45">
        <f t="shared" si="1"/>
        <v>44367</v>
      </c>
      <c r="B64" s="53">
        <v>135.22225357086791</v>
      </c>
      <c r="C64" s="54">
        <v>227.90268092455813</v>
      </c>
      <c r="D64" s="54">
        <v>2744.2185897719323</v>
      </c>
      <c r="E64" s="54">
        <v>300.67505211883099</v>
      </c>
      <c r="F64" s="54">
        <v>304.18938907070628</v>
      </c>
      <c r="G64" s="54">
        <v>327.80084761851026</v>
      </c>
      <c r="H64" s="54">
        <v>123.53691289807438</v>
      </c>
      <c r="I64" s="54">
        <v>501.39019519643512</v>
      </c>
      <c r="J64" s="54">
        <v>226.32984705770832</v>
      </c>
      <c r="K64" s="53">
        <v>31.473976278518819</v>
      </c>
      <c r="L64" s="54">
        <v>218.38235700674818</v>
      </c>
      <c r="M64" s="54">
        <v>596.44773421466061</v>
      </c>
      <c r="N64" s="54">
        <v>9.4026475796333671</v>
      </c>
      <c r="O64" s="54">
        <v>974.51291009235558</v>
      </c>
      <c r="P64" s="54">
        <v>102.10340012680575</v>
      </c>
      <c r="Q64" s="54">
        <v>84.296390539689924</v>
      </c>
      <c r="R64" s="55">
        <v>477.78208302025791</v>
      </c>
      <c r="S64" s="55">
        <v>4891.2657682275949</v>
      </c>
    </row>
    <row r="65" spans="1:19" x14ac:dyDescent="0.3">
      <c r="A65" s="45">
        <f t="shared" si="1"/>
        <v>44374</v>
      </c>
      <c r="B65" s="53">
        <v>172.39699682173159</v>
      </c>
      <c r="C65" s="54">
        <v>277.87893655215544</v>
      </c>
      <c r="D65" s="54">
        <v>3625.9041361284744</v>
      </c>
      <c r="E65" s="54">
        <v>334.1375150020292</v>
      </c>
      <c r="F65" s="54">
        <v>647.16295587265358</v>
      </c>
      <c r="G65" s="54">
        <v>483.48192662342012</v>
      </c>
      <c r="H65" s="54">
        <v>152.95887491996598</v>
      </c>
      <c r="I65" s="54">
        <v>572.61113368575684</v>
      </c>
      <c r="J65" s="54">
        <v>362.06513551805619</v>
      </c>
      <c r="K65" s="53">
        <v>12.255693887833502</v>
      </c>
      <c r="L65" s="54">
        <v>283.97806828156843</v>
      </c>
      <c r="M65" s="54">
        <v>883.3072980565172</v>
      </c>
      <c r="N65" s="54">
        <v>-18.113566219340839</v>
      </c>
      <c r="O65" s="54">
        <v>1442.1983207524281</v>
      </c>
      <c r="P65" s="54">
        <v>67.603833684465769</v>
      </c>
      <c r="Q65" s="54">
        <v>52.707819898410492</v>
      </c>
      <c r="R65" s="55">
        <v>591.04110255207706</v>
      </c>
      <c r="S65" s="55">
        <v>6628.5976111242708</v>
      </c>
    </row>
    <row r="66" spans="1:19" x14ac:dyDescent="0.3">
      <c r="A66" s="45">
        <f t="shared" si="1"/>
        <v>44381</v>
      </c>
      <c r="B66" s="53">
        <v>309.30440991836258</v>
      </c>
      <c r="C66" s="54">
        <v>316.00386158234357</v>
      </c>
      <c r="D66" s="54">
        <v>3815.9475641445106</v>
      </c>
      <c r="E66" s="54">
        <v>474.16291934358037</v>
      </c>
      <c r="F66" s="54">
        <v>1187.4761155530118</v>
      </c>
      <c r="G66" s="54">
        <v>717.11763923087108</v>
      </c>
      <c r="H66" s="54">
        <v>118.49744710386415</v>
      </c>
      <c r="I66" s="54">
        <v>729.9336330979686</v>
      </c>
      <c r="J66" s="54">
        <v>593.20277142730561</v>
      </c>
      <c r="K66" s="53">
        <v>54.816994202558504</v>
      </c>
      <c r="L66" s="54">
        <v>467.48637269250764</v>
      </c>
      <c r="M66" s="54">
        <v>1073.9143206634478</v>
      </c>
      <c r="N66" s="54">
        <v>21.854405552102492</v>
      </c>
      <c r="O66" s="54">
        <v>1443.9077137725096</v>
      </c>
      <c r="P66" s="54">
        <v>88.830342024218254</v>
      </c>
      <c r="Q66" s="54">
        <v>102.45628987278485</v>
      </c>
      <c r="R66" s="55">
        <v>675.89437829479107</v>
      </c>
      <c r="S66" s="55">
        <v>8261.6463614018103</v>
      </c>
    </row>
    <row r="67" spans="1:19" x14ac:dyDescent="0.3">
      <c r="A67" s="45">
        <f t="shared" si="1"/>
        <v>44388</v>
      </c>
      <c r="B67" s="53">
        <v>609.48747375723769</v>
      </c>
      <c r="C67" s="54">
        <v>360.02070259259142</v>
      </c>
      <c r="D67" s="54">
        <v>3703.7139035444065</v>
      </c>
      <c r="E67" s="54">
        <v>1016.9835641589557</v>
      </c>
      <c r="F67" s="54">
        <v>1613.8467928457931</v>
      </c>
      <c r="G67" s="54">
        <v>993.2034159646696</v>
      </c>
      <c r="H67" s="54">
        <v>218.27138253281731</v>
      </c>
      <c r="I67" s="54">
        <v>930.47329284268562</v>
      </c>
      <c r="J67" s="54">
        <v>895.28524456821378</v>
      </c>
      <c r="K67" s="53">
        <v>57.816938064027369</v>
      </c>
      <c r="L67" s="54">
        <v>631.25131447038291</v>
      </c>
      <c r="M67" s="54">
        <v>1117.1746837552305</v>
      </c>
      <c r="N67" s="54">
        <v>164.30765131799694</v>
      </c>
      <c r="O67" s="54">
        <v>1204.4529907764506</v>
      </c>
      <c r="P67" s="54">
        <v>108.03113577006755</v>
      </c>
      <c r="Q67" s="54">
        <v>183.98628291432885</v>
      </c>
      <c r="R67" s="55">
        <v>734.06475332387276</v>
      </c>
      <c r="S67" s="55">
        <v>10341.285772807369</v>
      </c>
    </row>
    <row r="68" spans="1:19" x14ac:dyDescent="0.3">
      <c r="A68" s="45">
        <f t="shared" si="1"/>
        <v>44395</v>
      </c>
      <c r="B68" s="53">
        <v>697.47698631466051</v>
      </c>
      <c r="C68" s="54">
        <v>411.85312510280926</v>
      </c>
      <c r="D68" s="54">
        <v>2806.9535023378644</v>
      </c>
      <c r="E68" s="54">
        <v>1223.0537841278183</v>
      </c>
      <c r="F68" s="54">
        <v>1662.706675806312</v>
      </c>
      <c r="G68" s="54">
        <v>1078.0907323865017</v>
      </c>
      <c r="H68" s="54">
        <v>195.56162882011989</v>
      </c>
      <c r="I68" s="54">
        <v>985.85797032727714</v>
      </c>
      <c r="J68" s="54">
        <v>1079.658537454625</v>
      </c>
      <c r="K68" s="53">
        <v>79.980718545308406</v>
      </c>
      <c r="L68" s="54">
        <v>777.64154514333438</v>
      </c>
      <c r="M68" s="54">
        <v>826.55509554746789</v>
      </c>
      <c r="N68" s="54">
        <v>168.59755656410277</v>
      </c>
      <c r="O68" s="54">
        <v>877.48863839009471</v>
      </c>
      <c r="P68" s="54">
        <v>117.36266020773974</v>
      </c>
      <c r="Q68" s="54">
        <v>146.24455806696125</v>
      </c>
      <c r="R68" s="55">
        <v>598.08908563768875</v>
      </c>
      <c r="S68" s="55">
        <v>10141.212942677983</v>
      </c>
    </row>
    <row r="69" spans="1:19" x14ac:dyDescent="0.3">
      <c r="A69" s="45">
        <f t="shared" si="1"/>
        <v>44402</v>
      </c>
      <c r="B69" s="53">
        <v>504.41749399109062</v>
      </c>
      <c r="C69" s="54">
        <v>459.75310490238837</v>
      </c>
      <c r="D69" s="54">
        <v>2148.8656274785094</v>
      </c>
      <c r="E69" s="54">
        <v>1377.3869646782032</v>
      </c>
      <c r="F69" s="54">
        <v>1393.1428940332601</v>
      </c>
      <c r="G69" s="54">
        <v>935.21736009768949</v>
      </c>
      <c r="H69" s="54">
        <v>180.62663984932738</v>
      </c>
      <c r="I69" s="54">
        <v>678.94238533387022</v>
      </c>
      <c r="J69" s="54">
        <v>1257.8017655510967</v>
      </c>
      <c r="K69" s="53">
        <v>56.392537273370635</v>
      </c>
      <c r="L69" s="54">
        <v>779.07508266256502</v>
      </c>
      <c r="M69" s="54">
        <v>621.34421718063209</v>
      </c>
      <c r="N69" s="54">
        <v>209.06138035486515</v>
      </c>
      <c r="O69" s="54">
        <v>707.55713289817004</v>
      </c>
      <c r="P69" s="54">
        <v>102.92348338253007</v>
      </c>
      <c r="Q69" s="54">
        <v>116.65609919105233</v>
      </c>
      <c r="R69" s="55">
        <v>386.70285709806444</v>
      </c>
      <c r="S69" s="55">
        <v>8936.1542359154701</v>
      </c>
    </row>
    <row r="70" spans="1:19" x14ac:dyDescent="0.3">
      <c r="A70" s="45">
        <f t="shared" ref="A70:A133" si="2">A69+7</f>
        <v>44409</v>
      </c>
      <c r="B70" s="53">
        <v>604.36635978929007</v>
      </c>
      <c r="C70" s="54">
        <v>324.95924109129032</v>
      </c>
      <c r="D70" s="54">
        <v>1287.4537101488866</v>
      </c>
      <c r="E70" s="54">
        <v>1190.7616319033962</v>
      </c>
      <c r="F70" s="54">
        <v>863.05227641513034</v>
      </c>
      <c r="G70" s="54">
        <v>673.00671529787371</v>
      </c>
      <c r="H70" s="54">
        <v>136.95109896933934</v>
      </c>
      <c r="I70" s="54">
        <v>528.25523535705918</v>
      </c>
      <c r="J70" s="54">
        <v>1268.2812936882842</v>
      </c>
      <c r="K70" s="53">
        <v>51.782274006391305</v>
      </c>
      <c r="L70" s="54">
        <v>901.85316171689851</v>
      </c>
      <c r="M70" s="54">
        <v>363.11022128296372</v>
      </c>
      <c r="N70" s="54">
        <v>252.70707868055354</v>
      </c>
      <c r="O70" s="54">
        <v>384.90526011247812</v>
      </c>
      <c r="P70" s="54">
        <v>95.47674655608543</v>
      </c>
      <c r="Q70" s="54">
        <v>124.09478137509623</v>
      </c>
      <c r="R70" s="55">
        <v>244.0724179929361</v>
      </c>
      <c r="S70" s="55">
        <v>6877.0875626605794</v>
      </c>
    </row>
    <row r="71" spans="1:19" x14ac:dyDescent="0.3">
      <c r="A71" s="45">
        <f t="shared" si="2"/>
        <v>44416</v>
      </c>
      <c r="B71" s="53">
        <v>548.82062700385404</v>
      </c>
      <c r="C71" s="54">
        <v>250.31734761470966</v>
      </c>
      <c r="D71" s="54">
        <v>846.84591777742389</v>
      </c>
      <c r="E71" s="54">
        <v>1124.8865310221529</v>
      </c>
      <c r="F71" s="54">
        <v>405.27679030627019</v>
      </c>
      <c r="G71" s="54">
        <v>471.90159341866854</v>
      </c>
      <c r="H71" s="54">
        <v>128.16239713266197</v>
      </c>
      <c r="I71" s="54">
        <v>349.32951168707552</v>
      </c>
      <c r="J71" s="54">
        <v>1091.5964305082168</v>
      </c>
      <c r="K71" s="53">
        <v>22.923310492696459</v>
      </c>
      <c r="L71" s="54">
        <v>759.92987638621639</v>
      </c>
      <c r="M71" s="54">
        <v>198.43585816258224</v>
      </c>
      <c r="N71" s="54">
        <v>269.22169576760456</v>
      </c>
      <c r="O71" s="54">
        <v>308.09857509956788</v>
      </c>
      <c r="P71" s="54">
        <v>70.559085781730516</v>
      </c>
      <c r="Q71" s="54">
        <v>134.20237243715565</v>
      </c>
      <c r="R71" s="55">
        <v>163.12530583718313</v>
      </c>
      <c r="S71" s="55">
        <v>5217.1371464709991</v>
      </c>
    </row>
    <row r="72" spans="1:19" x14ac:dyDescent="0.3">
      <c r="A72" s="45">
        <f t="shared" si="2"/>
        <v>44423</v>
      </c>
      <c r="B72" s="53">
        <v>777.00791085357014</v>
      </c>
      <c r="C72" s="54">
        <v>333.89875674947154</v>
      </c>
      <c r="D72" s="54">
        <v>568.79765870325309</v>
      </c>
      <c r="E72" s="54">
        <v>1388.4723883782326</v>
      </c>
      <c r="F72" s="54">
        <v>404.71088157669396</v>
      </c>
      <c r="G72" s="54">
        <v>435.28877115694991</v>
      </c>
      <c r="H72" s="54">
        <v>201.97714894085362</v>
      </c>
      <c r="I72" s="54">
        <v>365.67703589838914</v>
      </c>
      <c r="J72" s="54">
        <v>1042.9871568165024</v>
      </c>
      <c r="K72" s="53">
        <v>70.891411347395376</v>
      </c>
      <c r="L72" s="54">
        <v>726.89614343143626</v>
      </c>
      <c r="M72" s="54">
        <v>166.75422735512757</v>
      </c>
      <c r="N72" s="54">
        <v>349.80994061614075</v>
      </c>
      <c r="O72" s="54">
        <v>215.7600858222109</v>
      </c>
      <c r="P72" s="54">
        <v>95.128218548576143</v>
      </c>
      <c r="Q72" s="54">
        <v>160.51220267085955</v>
      </c>
      <c r="R72" s="55">
        <v>162.27613761027925</v>
      </c>
      <c r="S72" s="55">
        <v>5518.8177090739609</v>
      </c>
    </row>
    <row r="73" spans="1:19" x14ac:dyDescent="0.3">
      <c r="A73" s="45">
        <f t="shared" si="2"/>
        <v>44430</v>
      </c>
      <c r="B73" s="53">
        <v>875.89463876617128</v>
      </c>
      <c r="C73" s="54">
        <v>292.26315841529765</v>
      </c>
      <c r="D73" s="54">
        <v>377.50558590406945</v>
      </c>
      <c r="E73" s="54">
        <v>1240.9716299227762</v>
      </c>
      <c r="F73" s="54">
        <v>287.73961802288909</v>
      </c>
      <c r="G73" s="54">
        <v>502.78694895941567</v>
      </c>
      <c r="H73" s="54">
        <v>163.38306774880823</v>
      </c>
      <c r="I73" s="54">
        <v>256.22506611279243</v>
      </c>
      <c r="J73" s="54">
        <v>838.34143796824094</v>
      </c>
      <c r="K73" s="53">
        <v>109.3304730194741</v>
      </c>
      <c r="L73" s="54">
        <v>565.84084533280316</v>
      </c>
      <c r="M73" s="54">
        <v>116.87030556336987</v>
      </c>
      <c r="N73" s="54">
        <v>321.60523654749312</v>
      </c>
      <c r="O73" s="54">
        <v>114.19331870510189</v>
      </c>
      <c r="P73" s="54">
        <v>74.735089174216299</v>
      </c>
      <c r="Q73" s="54">
        <v>157.51109338821828</v>
      </c>
      <c r="R73" s="55">
        <v>51.892801073918804</v>
      </c>
      <c r="S73" s="55">
        <v>4835.1111518203998</v>
      </c>
    </row>
    <row r="74" spans="1:19" x14ac:dyDescent="0.3">
      <c r="A74" s="45">
        <f t="shared" si="2"/>
        <v>44437</v>
      </c>
      <c r="B74" s="53">
        <v>867.99648518920844</v>
      </c>
      <c r="C74" s="54">
        <v>297.89880933193626</v>
      </c>
      <c r="D74" s="54">
        <v>353.05558969237018</v>
      </c>
      <c r="E74" s="54">
        <v>1291.3171111182321</v>
      </c>
      <c r="F74" s="54">
        <v>284.19398643190948</v>
      </c>
      <c r="G74" s="54">
        <v>301.56881558442012</v>
      </c>
      <c r="H74" s="54">
        <v>182.35097452806843</v>
      </c>
      <c r="I74" s="54">
        <v>278.83099695099872</v>
      </c>
      <c r="J74" s="54">
        <v>776.9179003353504</v>
      </c>
      <c r="K74" s="53">
        <v>80.760807242329918</v>
      </c>
      <c r="L74" s="54">
        <v>446.06184240482378</v>
      </c>
      <c r="M74" s="54">
        <v>3.8779877542523309</v>
      </c>
      <c r="N74" s="54">
        <v>324.38098647521048</v>
      </c>
      <c r="O74" s="54">
        <v>62.163211436559664</v>
      </c>
      <c r="P74" s="54">
        <v>85.45202540052361</v>
      </c>
      <c r="Q74" s="54">
        <v>214.24203116751576</v>
      </c>
      <c r="R74" s="55">
        <v>78.198687998589946</v>
      </c>
      <c r="S74" s="55">
        <v>4634.1306691625286</v>
      </c>
    </row>
    <row r="75" spans="1:19" x14ac:dyDescent="0.3">
      <c r="A75" s="45">
        <f t="shared" si="2"/>
        <v>44444</v>
      </c>
      <c r="B75" s="53">
        <v>773.34549920584664</v>
      </c>
      <c r="C75" s="54">
        <v>183.08476752547722</v>
      </c>
      <c r="D75" s="54">
        <v>169.63065017701661</v>
      </c>
      <c r="E75" s="54">
        <v>933.03101173781761</v>
      </c>
      <c r="F75" s="54">
        <v>145.7669149767878</v>
      </c>
      <c r="G75" s="54">
        <v>259.45064341436273</v>
      </c>
      <c r="H75" s="54">
        <v>147.06896728045785</v>
      </c>
      <c r="I75" s="54">
        <v>145.3554751894012</v>
      </c>
      <c r="J75" s="54">
        <v>564.67550061645579</v>
      </c>
      <c r="K75" s="53">
        <v>109.38111253337654</v>
      </c>
      <c r="L75" s="54">
        <v>357.42148873213671</v>
      </c>
      <c r="M75" s="54">
        <v>22.475661565871519</v>
      </c>
      <c r="N75" s="54">
        <v>252.95987032464973</v>
      </c>
      <c r="O75" s="54">
        <v>72.53923010784672</v>
      </c>
      <c r="P75" s="54">
        <v>71.620983953140836</v>
      </c>
      <c r="Q75" s="54">
        <v>122.1078803642053</v>
      </c>
      <c r="R75" s="55">
        <v>51.574405848527306</v>
      </c>
      <c r="S75" s="55">
        <v>3321.40943012362</v>
      </c>
    </row>
    <row r="76" spans="1:19" x14ac:dyDescent="0.3">
      <c r="A76" s="45">
        <f t="shared" si="2"/>
        <v>44451</v>
      </c>
      <c r="B76" s="53">
        <v>475.40865030668078</v>
      </c>
      <c r="C76" s="54">
        <v>138.7563486031687</v>
      </c>
      <c r="D76" s="54">
        <v>223.55642535012953</v>
      </c>
      <c r="E76" s="54">
        <v>559.82343495047076</v>
      </c>
      <c r="F76" s="54">
        <v>215.64849803896141</v>
      </c>
      <c r="G76" s="54">
        <v>178.53621601371412</v>
      </c>
      <c r="H76" s="54">
        <v>124.6508555087363</v>
      </c>
      <c r="I76" s="54">
        <v>75.294412492591164</v>
      </c>
      <c r="J76" s="54">
        <v>320.18828312718392</v>
      </c>
      <c r="K76" s="53">
        <v>77.08872603513305</v>
      </c>
      <c r="L76" s="54">
        <v>199.82533216998934</v>
      </c>
      <c r="M76" s="54">
        <v>60.067699897197826</v>
      </c>
      <c r="N76" s="54">
        <v>127.70697415874844</v>
      </c>
      <c r="O76" s="54">
        <v>80.425487105690991</v>
      </c>
      <c r="P76" s="54">
        <v>47.446931451509272</v>
      </c>
      <c r="Q76" s="54">
        <v>91.061208530554637</v>
      </c>
      <c r="R76" s="55">
        <v>26.836242092266332</v>
      </c>
      <c r="S76" s="55">
        <v>2311.8631243916134</v>
      </c>
    </row>
    <row r="77" spans="1:19" x14ac:dyDescent="0.3">
      <c r="A77" s="45">
        <f t="shared" si="2"/>
        <v>44458</v>
      </c>
      <c r="B77" s="53">
        <v>470.7680192657258</v>
      </c>
      <c r="C77" s="54">
        <v>123.87903719659073</v>
      </c>
      <c r="D77" s="54">
        <v>147.64798553215428</v>
      </c>
      <c r="E77" s="54">
        <v>490.39012986897978</v>
      </c>
      <c r="F77" s="54">
        <v>191.17546786729622</v>
      </c>
      <c r="G77" s="54">
        <v>130.90459005530113</v>
      </c>
      <c r="H77" s="54">
        <v>131.27853646164812</v>
      </c>
      <c r="I77" s="54">
        <v>44.551648052640303</v>
      </c>
      <c r="J77" s="54">
        <v>250.15417183772286</v>
      </c>
      <c r="K77" s="53">
        <v>93.72835587552234</v>
      </c>
      <c r="L77" s="54">
        <v>153.96024456056068</v>
      </c>
      <c r="M77" s="54">
        <v>63.326843179902994</v>
      </c>
      <c r="N77" s="54">
        <v>172.25322690092077</v>
      </c>
      <c r="O77" s="54">
        <v>80.283653466093142</v>
      </c>
      <c r="P77" s="54">
        <v>62.316170442529028</v>
      </c>
      <c r="Q77" s="54">
        <v>88.102059123625622</v>
      </c>
      <c r="R77" s="55">
        <v>-1.2343497982932377</v>
      </c>
      <c r="S77" s="55">
        <v>1980.7495861380485</v>
      </c>
    </row>
    <row r="78" spans="1:19" x14ac:dyDescent="0.3">
      <c r="A78" s="45">
        <f t="shared" si="2"/>
        <v>44465</v>
      </c>
      <c r="B78" s="53">
        <v>269.41375556179287</v>
      </c>
      <c r="C78" s="54">
        <v>73.680612635587067</v>
      </c>
      <c r="D78" s="54">
        <v>201.84788336691554</v>
      </c>
      <c r="E78" s="54">
        <v>332.92646410648467</v>
      </c>
      <c r="F78" s="54">
        <v>225.47089708644535</v>
      </c>
      <c r="G78" s="54">
        <v>103.30288266376829</v>
      </c>
      <c r="H78" s="54">
        <v>98.501876626978259</v>
      </c>
      <c r="I78" s="54">
        <v>76.841460163654915</v>
      </c>
      <c r="J78" s="54">
        <v>162.52835062301801</v>
      </c>
      <c r="K78" s="53">
        <v>55.148379633116321</v>
      </c>
      <c r="L78" s="54">
        <v>113.65436056950546</v>
      </c>
      <c r="M78" s="54">
        <v>-4.5112427984853412</v>
      </c>
      <c r="N78" s="54">
        <v>62.352208242676909</v>
      </c>
      <c r="O78" s="54">
        <v>84.032466963925117</v>
      </c>
      <c r="P78" s="54">
        <v>13.864372328472513</v>
      </c>
      <c r="Q78" s="54">
        <v>35.386082176948861</v>
      </c>
      <c r="R78" s="55">
        <v>2.9010722715321435</v>
      </c>
      <c r="S78" s="55">
        <v>1544.5141828346386</v>
      </c>
    </row>
    <row r="79" spans="1:19" x14ac:dyDescent="0.3">
      <c r="A79" s="45">
        <f t="shared" si="2"/>
        <v>44472</v>
      </c>
      <c r="B79" s="53">
        <v>331.68674113487623</v>
      </c>
      <c r="C79" s="54">
        <v>66.776065549955547</v>
      </c>
      <c r="D79" s="54">
        <v>112.4072879770381</v>
      </c>
      <c r="E79" s="54">
        <v>170.38068587694966</v>
      </c>
      <c r="F79" s="54">
        <v>146.57344718407967</v>
      </c>
      <c r="G79" s="54">
        <v>75.901941272840418</v>
      </c>
      <c r="H79" s="54">
        <v>68.634631727578778</v>
      </c>
      <c r="I79" s="54">
        <v>35.525971756391641</v>
      </c>
      <c r="J79" s="54">
        <v>137.23023152508131</v>
      </c>
      <c r="K79" s="53">
        <v>52.604020968610982</v>
      </c>
      <c r="L79" s="54">
        <v>167.61149732020181</v>
      </c>
      <c r="M79" s="54">
        <v>16.146382694516319</v>
      </c>
      <c r="N79" s="54">
        <v>93.268185082818945</v>
      </c>
      <c r="O79" s="54">
        <v>83.127321278101363</v>
      </c>
      <c r="P79" s="54">
        <v>19.991956712637233</v>
      </c>
      <c r="Q79" s="54">
        <v>57.455026186668533</v>
      </c>
      <c r="R79" s="55">
        <v>13.999607815904312</v>
      </c>
      <c r="S79" s="55">
        <v>1145.1170040048437</v>
      </c>
    </row>
    <row r="80" spans="1:19" x14ac:dyDescent="0.3">
      <c r="A80" s="45">
        <f t="shared" si="2"/>
        <v>44479</v>
      </c>
      <c r="B80" s="53">
        <v>333.02346272710633</v>
      </c>
      <c r="C80" s="54">
        <v>79.810917599393633</v>
      </c>
      <c r="D80" s="54">
        <v>114.73953297731919</v>
      </c>
      <c r="E80" s="54">
        <v>372.74137797902949</v>
      </c>
      <c r="F80" s="54">
        <v>270.89591095668061</v>
      </c>
      <c r="G80" s="54">
        <v>99.054955789178962</v>
      </c>
      <c r="H80" s="54">
        <v>73.342183680540131</v>
      </c>
      <c r="I80" s="54">
        <v>32.375412882826026</v>
      </c>
      <c r="J80" s="54">
        <v>52.520655006243715</v>
      </c>
      <c r="K80" s="53">
        <v>43.58944518980347</v>
      </c>
      <c r="L80" s="54">
        <v>59.996716092743895</v>
      </c>
      <c r="M80" s="54">
        <v>-15.015652123177574</v>
      </c>
      <c r="N80" s="54">
        <v>72.186970021413742</v>
      </c>
      <c r="O80" s="54">
        <v>103.91110023505234</v>
      </c>
      <c r="P80" s="54">
        <v>23.323528750866117</v>
      </c>
      <c r="Q80" s="54">
        <v>29.746222241488482</v>
      </c>
      <c r="R80" s="55">
        <v>16.171891873923414</v>
      </c>
      <c r="S80" s="55">
        <v>1428.5044095982557</v>
      </c>
    </row>
    <row r="81" spans="1:19" x14ac:dyDescent="0.3">
      <c r="A81" s="45">
        <f t="shared" si="2"/>
        <v>44486</v>
      </c>
      <c r="B81" s="53">
        <v>154.31358715830061</v>
      </c>
      <c r="C81" s="54">
        <v>107.41060963490145</v>
      </c>
      <c r="D81" s="54">
        <v>91.481986837895874</v>
      </c>
      <c r="E81" s="54">
        <v>273.2180619628657</v>
      </c>
      <c r="F81" s="54">
        <v>253.43000267417131</v>
      </c>
      <c r="G81" s="54">
        <v>112.09315136816167</v>
      </c>
      <c r="H81" s="54">
        <v>81.338022700143</v>
      </c>
      <c r="I81" s="54">
        <v>12.186811842195652</v>
      </c>
      <c r="J81" s="54">
        <v>78.291158268289678</v>
      </c>
      <c r="K81" s="53">
        <v>36.623739885441992</v>
      </c>
      <c r="L81" s="54">
        <v>112.83912432008634</v>
      </c>
      <c r="M81" s="54">
        <v>14.724242711108502</v>
      </c>
      <c r="N81" s="54">
        <v>64.9402748383568</v>
      </c>
      <c r="O81" s="54">
        <v>52.334620299216681</v>
      </c>
      <c r="P81" s="54">
        <v>34.502919899313781</v>
      </c>
      <c r="Q81" s="54">
        <v>19.973627637858442</v>
      </c>
      <c r="R81" s="55">
        <v>3.5181308468829684</v>
      </c>
      <c r="S81" s="55">
        <v>1163.7633924469665</v>
      </c>
    </row>
    <row r="82" spans="1:19" x14ac:dyDescent="0.3">
      <c r="A82" s="45">
        <f t="shared" si="2"/>
        <v>44493</v>
      </c>
      <c r="B82" s="53">
        <v>192.54340909145412</v>
      </c>
      <c r="C82" s="54">
        <v>93.399300550228759</v>
      </c>
      <c r="D82" s="54">
        <v>72.040179053881502</v>
      </c>
      <c r="E82" s="54">
        <v>179.67134051194262</v>
      </c>
      <c r="F82" s="54">
        <v>132.01466680116971</v>
      </c>
      <c r="G82" s="54">
        <v>-34.248343563495837</v>
      </c>
      <c r="H82" s="54">
        <v>55.701399384714591</v>
      </c>
      <c r="I82" s="54">
        <v>27.879687280223379</v>
      </c>
      <c r="J82" s="54">
        <v>81.688619107494901</v>
      </c>
      <c r="K82" s="53">
        <v>14.570043872351619</v>
      </c>
      <c r="L82" s="54">
        <v>72.032215529018856</v>
      </c>
      <c r="M82" s="54">
        <v>-14.56193666025888</v>
      </c>
      <c r="N82" s="54">
        <v>0.47618777725728023</v>
      </c>
      <c r="O82" s="54">
        <v>73.242899495571351</v>
      </c>
      <c r="P82" s="54">
        <v>33.583390418237457</v>
      </c>
      <c r="Q82" s="54">
        <v>49.737348837758134</v>
      </c>
      <c r="R82" s="55">
        <v>2.2013465883713934</v>
      </c>
      <c r="S82" s="55">
        <v>834.93860178116302</v>
      </c>
    </row>
    <row r="83" spans="1:19" x14ac:dyDescent="0.3">
      <c r="A83" s="45">
        <f t="shared" si="2"/>
        <v>44500</v>
      </c>
      <c r="B83" s="53">
        <v>240.31801147719762</v>
      </c>
      <c r="C83" s="54">
        <v>131.47022543836613</v>
      </c>
      <c r="D83" s="54">
        <v>148.33849485132168</v>
      </c>
      <c r="E83" s="54">
        <v>336.7479120873179</v>
      </c>
      <c r="F83" s="54">
        <v>211.38846853148152</v>
      </c>
      <c r="G83" s="54">
        <v>140.94723326403755</v>
      </c>
      <c r="H83" s="54">
        <v>88.446318151835214</v>
      </c>
      <c r="I83" s="54">
        <v>158.31604842087586</v>
      </c>
      <c r="J83" s="54">
        <v>79.157949658261487</v>
      </c>
      <c r="K83" s="53">
        <v>31.1185207119849</v>
      </c>
      <c r="L83" s="54">
        <v>73.89207810957771</v>
      </c>
      <c r="M83" s="54">
        <v>-6.1283248577242944</v>
      </c>
      <c r="N83" s="54">
        <v>29.683440127168069</v>
      </c>
      <c r="O83" s="54">
        <v>108.92807494210808</v>
      </c>
      <c r="P83" s="54">
        <v>50.006963917204516</v>
      </c>
      <c r="Q83" s="54">
        <v>10.732526440934436</v>
      </c>
      <c r="R83" s="55">
        <v>11.98902956956141</v>
      </c>
      <c r="S83" s="55">
        <v>1535.1306618806611</v>
      </c>
    </row>
    <row r="84" spans="1:19" x14ac:dyDescent="0.3">
      <c r="A84" s="45">
        <f t="shared" si="2"/>
        <v>44507</v>
      </c>
      <c r="B84" s="53">
        <v>294.65838728143694</v>
      </c>
      <c r="C84" s="54">
        <v>139.82121252414953</v>
      </c>
      <c r="D84" s="54">
        <v>89.167619915575642</v>
      </c>
      <c r="E84" s="54">
        <v>270.35462544031043</v>
      </c>
      <c r="F84" s="54">
        <v>240.72818042965366</v>
      </c>
      <c r="G84" s="54">
        <v>169.66789128530502</v>
      </c>
      <c r="H84" s="54">
        <v>117.28725021235556</v>
      </c>
      <c r="I84" s="54">
        <v>80.739157286207274</v>
      </c>
      <c r="J84" s="54">
        <v>141.50709900278036</v>
      </c>
      <c r="K84" s="53">
        <v>54.705747307199971</v>
      </c>
      <c r="L84" s="54">
        <v>124.87715011483101</v>
      </c>
      <c r="M84" s="54">
        <v>-15.329350715064436</v>
      </c>
      <c r="N84" s="54">
        <v>50.800456499364032</v>
      </c>
      <c r="O84" s="54">
        <v>67.068668380453687</v>
      </c>
      <c r="P84" s="54">
        <v>68.973676128639255</v>
      </c>
      <c r="Q84" s="54">
        <v>25.819526398670405</v>
      </c>
      <c r="R84" s="55">
        <v>22.474945813452223</v>
      </c>
      <c r="S84" s="55">
        <v>1543.931423377795</v>
      </c>
    </row>
    <row r="85" spans="1:19" x14ac:dyDescent="0.3">
      <c r="A85" s="45">
        <f t="shared" si="2"/>
        <v>44514</v>
      </c>
      <c r="B85" s="53">
        <v>292.37801147719756</v>
      </c>
      <c r="C85" s="54">
        <v>117.7371371699532</v>
      </c>
      <c r="D85" s="54">
        <v>127.66713719050654</v>
      </c>
      <c r="E85" s="54">
        <v>236.54722699719036</v>
      </c>
      <c r="F85" s="54">
        <v>164.2109762558805</v>
      </c>
      <c r="G85" s="54">
        <v>42.994501503146466</v>
      </c>
      <c r="H85" s="54">
        <v>119.03204619048245</v>
      </c>
      <c r="I85" s="54">
        <v>112.62362355325695</v>
      </c>
      <c r="J85" s="54">
        <v>45.082536178903183</v>
      </c>
      <c r="K85" s="53">
        <v>30.555254244882974</v>
      </c>
      <c r="L85" s="54">
        <v>5.0156321878999961</v>
      </c>
      <c r="M85" s="54">
        <v>33.723991725194765</v>
      </c>
      <c r="N85" s="54">
        <v>43.999929494680998</v>
      </c>
      <c r="O85" s="54">
        <v>89.549344043635756</v>
      </c>
      <c r="P85" s="54">
        <v>49.298983443815999</v>
      </c>
      <c r="Q85" s="54">
        <v>34.672509441216164</v>
      </c>
      <c r="R85" s="55">
        <v>-16.34107364608235</v>
      </c>
      <c r="S85" s="55">
        <v>1258.2731965164749</v>
      </c>
    </row>
    <row r="86" spans="1:19" x14ac:dyDescent="0.3">
      <c r="A86" s="45">
        <f t="shared" si="2"/>
        <v>44521</v>
      </c>
      <c r="B86" s="53">
        <v>324.51558615768749</v>
      </c>
      <c r="C86" s="54">
        <v>85.464306235301137</v>
      </c>
      <c r="D86" s="54">
        <v>-21.02323288993307</v>
      </c>
      <c r="E86" s="54">
        <v>335.31478969438854</v>
      </c>
      <c r="F86" s="54">
        <v>100.37535276278334</v>
      </c>
      <c r="G86" s="54">
        <v>86.097728828082609</v>
      </c>
      <c r="H86" s="54">
        <v>109.40480555534972</v>
      </c>
      <c r="I86" s="54">
        <v>44.437098537842303</v>
      </c>
      <c r="J86" s="54">
        <v>140.26029109731417</v>
      </c>
      <c r="K86" s="53">
        <v>63.579139602866022</v>
      </c>
      <c r="L86" s="54">
        <v>93.900739232493947</v>
      </c>
      <c r="M86" s="54">
        <v>-80.752823454940199</v>
      </c>
      <c r="N86" s="54">
        <v>59.180231702974197</v>
      </c>
      <c r="O86" s="54">
        <v>65.719609288078857</v>
      </c>
      <c r="P86" s="54">
        <v>58.745321335581195</v>
      </c>
      <c r="Q86" s="54">
        <v>1.8606281974115859</v>
      </c>
      <c r="R86" s="55">
        <v>-2.0485626049579082</v>
      </c>
      <c r="S86" s="55">
        <v>1225.8699588687559</v>
      </c>
    </row>
    <row r="87" spans="1:19" x14ac:dyDescent="0.3">
      <c r="A87" s="45">
        <f t="shared" si="2"/>
        <v>44528</v>
      </c>
      <c r="B87" s="53">
        <v>427.62044566131954</v>
      </c>
      <c r="C87" s="54">
        <v>74.057274201152609</v>
      </c>
      <c r="D87" s="54">
        <v>209.06882141281335</v>
      </c>
      <c r="E87" s="54">
        <v>411.4088099037333</v>
      </c>
      <c r="F87" s="54">
        <v>360.96832282206503</v>
      </c>
      <c r="G87" s="54">
        <v>199.66011826121007</v>
      </c>
      <c r="H87" s="54">
        <v>40.39103618181656</v>
      </c>
      <c r="I87" s="54">
        <v>80.476826220766611</v>
      </c>
      <c r="J87" s="54">
        <v>98.705071203304442</v>
      </c>
      <c r="K87" s="53">
        <v>69.243664510999452</v>
      </c>
      <c r="L87" s="54">
        <v>85.159553748602832</v>
      </c>
      <c r="M87" s="54">
        <v>-16.121566398620075</v>
      </c>
      <c r="N87" s="54">
        <v>67.514056116550535</v>
      </c>
      <c r="O87" s="54">
        <v>80.728485231162097</v>
      </c>
      <c r="P87" s="54">
        <v>17.115390093783518</v>
      </c>
      <c r="Q87" s="54">
        <v>20.638162979835784</v>
      </c>
      <c r="R87" s="55">
        <v>15.461315171061642</v>
      </c>
      <c r="S87" s="55">
        <v>1902.3567258682087</v>
      </c>
    </row>
    <row r="88" spans="1:19" x14ac:dyDescent="0.3">
      <c r="A88" s="45">
        <f t="shared" si="2"/>
        <v>44535</v>
      </c>
      <c r="B88" s="53">
        <v>396.47183623209025</v>
      </c>
      <c r="C88" s="54">
        <v>75.830237207630944</v>
      </c>
      <c r="D88" s="54">
        <v>279.57995596153387</v>
      </c>
      <c r="E88" s="54">
        <v>396.56663371241075</v>
      </c>
      <c r="F88" s="54">
        <v>202.84106848676447</v>
      </c>
      <c r="G88" s="54">
        <v>171.07639930562482</v>
      </c>
      <c r="H88" s="54">
        <v>54.495996612212195</v>
      </c>
      <c r="I88" s="54">
        <v>14.508821085917248</v>
      </c>
      <c r="J88" s="54">
        <v>137.73360501220532</v>
      </c>
      <c r="K88" s="53">
        <v>81.314229169700511</v>
      </c>
      <c r="L88" s="54">
        <v>131.71503638522285</v>
      </c>
      <c r="M88" s="54">
        <v>12.810319800210607</v>
      </c>
      <c r="N88" s="54">
        <v>114.90853488295795</v>
      </c>
      <c r="O88" s="54">
        <v>127.14398714143385</v>
      </c>
      <c r="P88" s="54">
        <v>38.447851733559446</v>
      </c>
      <c r="Q88" s="54">
        <v>66.750654704832129</v>
      </c>
      <c r="R88" s="55">
        <v>98.487376685645074</v>
      </c>
      <c r="S88" s="55">
        <v>1729.104553616351</v>
      </c>
    </row>
    <row r="89" spans="1:19" x14ac:dyDescent="0.3">
      <c r="A89" s="45">
        <f t="shared" si="2"/>
        <v>44542</v>
      </c>
      <c r="B89" s="53">
        <v>461.61603462321455</v>
      </c>
      <c r="C89" s="54">
        <v>110.74935518252232</v>
      </c>
      <c r="D89" s="54">
        <v>600.78556623310669</v>
      </c>
      <c r="E89" s="54">
        <v>465.93903259937292</v>
      </c>
      <c r="F89" s="54">
        <v>415.07467795899186</v>
      </c>
      <c r="G89" s="54">
        <v>160.76965561110501</v>
      </c>
      <c r="H89" s="54">
        <v>83.477459331915554</v>
      </c>
      <c r="I89" s="54">
        <v>93.192867696163034</v>
      </c>
      <c r="J89" s="54">
        <v>225.0946740757239</v>
      </c>
      <c r="K89" s="53">
        <v>69.007119204785482</v>
      </c>
      <c r="L89" s="54">
        <v>162.86395402967764</v>
      </c>
      <c r="M89" s="54">
        <v>125.01510235344972</v>
      </c>
      <c r="N89" s="54">
        <v>60.563763407652004</v>
      </c>
      <c r="O89" s="54">
        <v>197.99112973565724</v>
      </c>
      <c r="P89" s="54">
        <v>14.456783218823631</v>
      </c>
      <c r="Q89" s="54">
        <v>47.01484831069854</v>
      </c>
      <c r="R89" s="55">
        <v>86.144891855510082</v>
      </c>
      <c r="S89" s="55">
        <v>2616.6993233121393</v>
      </c>
    </row>
    <row r="90" spans="1:19" x14ac:dyDescent="0.3">
      <c r="A90" s="45">
        <f t="shared" si="2"/>
        <v>44549</v>
      </c>
      <c r="B90" s="53">
        <v>911.35867299402366</v>
      </c>
      <c r="C90" s="54">
        <v>166.01194489861427</v>
      </c>
      <c r="D90" s="54">
        <v>449.00336247935707</v>
      </c>
      <c r="E90" s="54">
        <v>670.19066778940442</v>
      </c>
      <c r="F90" s="54">
        <v>448.67301646334863</v>
      </c>
      <c r="G90" s="54">
        <v>253.54266835219744</v>
      </c>
      <c r="H90" s="54">
        <v>149.46822753248438</v>
      </c>
      <c r="I90" s="54">
        <v>163.33456675218838</v>
      </c>
      <c r="J90" s="54">
        <v>355.19999622787464</v>
      </c>
      <c r="K90" s="53">
        <v>114.99390918057126</v>
      </c>
      <c r="L90" s="54">
        <v>237.02439406463873</v>
      </c>
      <c r="M90" s="54">
        <v>109.95574850665298</v>
      </c>
      <c r="N90" s="54">
        <v>188.18449092941398</v>
      </c>
      <c r="O90" s="54">
        <v>194.64644172601248</v>
      </c>
      <c r="P90" s="54">
        <v>14.511489273700391</v>
      </c>
      <c r="Q90" s="54">
        <v>118.49604583045175</v>
      </c>
      <c r="R90" s="55">
        <v>77.186508232274775</v>
      </c>
      <c r="S90" s="55">
        <v>3566.7831234893929</v>
      </c>
    </row>
    <row r="91" spans="1:19" x14ac:dyDescent="0.3">
      <c r="A91" s="45">
        <f t="shared" si="2"/>
        <v>44556</v>
      </c>
      <c r="B91" s="53">
        <v>950.42792051016795</v>
      </c>
      <c r="C91" s="54">
        <v>169.56836088777112</v>
      </c>
      <c r="D91" s="54">
        <v>256.49997843550364</v>
      </c>
      <c r="E91" s="54">
        <v>880.32782993769979</v>
      </c>
      <c r="F91" s="54">
        <v>440.19218253958502</v>
      </c>
      <c r="G91" s="54">
        <v>176.40451172030419</v>
      </c>
      <c r="H91" s="54">
        <v>124.90302776794198</v>
      </c>
      <c r="I91" s="54">
        <v>255.20397452562668</v>
      </c>
      <c r="J91" s="54">
        <v>316.55396875715871</v>
      </c>
      <c r="K91" s="53">
        <v>111.26884417974605</v>
      </c>
      <c r="L91" s="54">
        <v>216.15662766182373</v>
      </c>
      <c r="M91" s="54">
        <v>81.259102396763865</v>
      </c>
      <c r="N91" s="54">
        <v>178.43766318989003</v>
      </c>
      <c r="O91" s="54">
        <v>194.12193068211303</v>
      </c>
      <c r="P91" s="54">
        <v>93.9180107092387</v>
      </c>
      <c r="Q91" s="54">
        <v>101.7121725170208</v>
      </c>
      <c r="R91" s="55">
        <v>83.408733113837741</v>
      </c>
      <c r="S91" s="55">
        <v>3570.0817550817701</v>
      </c>
    </row>
    <row r="92" spans="1:19" x14ac:dyDescent="0.3">
      <c r="A92" s="45">
        <f t="shared" si="2"/>
        <v>44563</v>
      </c>
      <c r="B92" s="53">
        <v>797.02965193274986</v>
      </c>
      <c r="C92" s="54">
        <v>121.84019337328419</v>
      </c>
      <c r="D92" s="54">
        <v>68.28834916792357</v>
      </c>
      <c r="E92" s="54">
        <v>702.00071359381604</v>
      </c>
      <c r="F92" s="54">
        <v>304.19917449303534</v>
      </c>
      <c r="G92" s="54">
        <v>215.22674164319244</v>
      </c>
      <c r="H92" s="54">
        <v>85.586383512321675</v>
      </c>
      <c r="I92" s="54">
        <v>87.429412524330701</v>
      </c>
      <c r="J92" s="54">
        <v>359.32191530678313</v>
      </c>
      <c r="K92" s="53">
        <v>91.463217770033992</v>
      </c>
      <c r="L92" s="54">
        <v>155.92709486711232</v>
      </c>
      <c r="M92" s="54">
        <v>78.799009451790596</v>
      </c>
      <c r="N92" s="54">
        <v>140.83688796472143</v>
      </c>
      <c r="O92" s="54">
        <v>111.51398045075467</v>
      </c>
      <c r="P92" s="54">
        <v>60.866037964877222</v>
      </c>
      <c r="Q92" s="54">
        <v>122.56119944541484</v>
      </c>
      <c r="R92" s="55">
        <v>12.778169365144208</v>
      </c>
      <c r="S92" s="55">
        <v>2740.9225355475046</v>
      </c>
    </row>
    <row r="93" spans="1:19" x14ac:dyDescent="0.3">
      <c r="A93" s="45">
        <f t="shared" si="2"/>
        <v>44570</v>
      </c>
      <c r="B93" s="53">
        <v>648.40577756032258</v>
      </c>
      <c r="C93" s="54">
        <v>173.67783061319642</v>
      </c>
      <c r="D93" s="54">
        <v>48.559695852512732</v>
      </c>
      <c r="E93" s="54">
        <v>515.59675704805545</v>
      </c>
      <c r="F93" s="54">
        <v>289.11475168059314</v>
      </c>
      <c r="G93" s="54">
        <v>113.95170570006724</v>
      </c>
      <c r="H93" s="54">
        <v>69.962829432817273</v>
      </c>
      <c r="I93" s="54">
        <v>101.0919742273253</v>
      </c>
      <c r="J93" s="54">
        <v>356.02917065469694</v>
      </c>
      <c r="K93" s="53">
        <v>70.911039525208835</v>
      </c>
      <c r="L93" s="54">
        <v>215.22934426366055</v>
      </c>
      <c r="M93" s="54">
        <v>-66.250944687443337</v>
      </c>
      <c r="N93" s="54">
        <v>108.59975973839272</v>
      </c>
      <c r="O93" s="54">
        <v>60.857244805268749</v>
      </c>
      <c r="P93" s="54">
        <v>63.848396637298549</v>
      </c>
      <c r="Q93" s="54">
        <v>114.7281436741203</v>
      </c>
      <c r="R93" s="55">
        <v>14.640651974483092</v>
      </c>
      <c r="S93" s="55">
        <v>2316.3904927695548</v>
      </c>
    </row>
    <row r="94" spans="1:19" x14ac:dyDescent="0.3">
      <c r="A94" s="45">
        <f t="shared" si="2"/>
        <v>44577</v>
      </c>
      <c r="B94" s="53">
        <v>397.70158977234973</v>
      </c>
      <c r="C94" s="54">
        <v>114.33466695322113</v>
      </c>
      <c r="D94" s="54">
        <v>33.731549581563513</v>
      </c>
      <c r="E94" s="54">
        <v>350.57731978774154</v>
      </c>
      <c r="F94" s="54">
        <v>153.76172209458025</v>
      </c>
      <c r="G94" s="54">
        <v>97.379592049917733</v>
      </c>
      <c r="H94" s="54">
        <v>62.484721949392849</v>
      </c>
      <c r="I94" s="54">
        <v>68.175375612792664</v>
      </c>
      <c r="J94" s="54">
        <v>212.83567804702852</v>
      </c>
      <c r="K94" s="53">
        <v>67.890481603984867</v>
      </c>
      <c r="L94" s="54">
        <v>142.21468585515481</v>
      </c>
      <c r="M94" s="54">
        <v>32.458608157695096</v>
      </c>
      <c r="N94" s="54">
        <v>62.121431747445342</v>
      </c>
      <c r="O94" s="54">
        <v>64.885574890389421</v>
      </c>
      <c r="P94" s="54">
        <v>61.442294637770189</v>
      </c>
      <c r="Q94" s="54">
        <v>75.900123652290915</v>
      </c>
      <c r="R94" s="55">
        <v>-22.795750931121745</v>
      </c>
      <c r="S94" s="55">
        <v>1490.9822158486131</v>
      </c>
    </row>
    <row r="95" spans="1:19" x14ac:dyDescent="0.3">
      <c r="A95" s="45">
        <f t="shared" si="2"/>
        <v>44584</v>
      </c>
      <c r="B95" s="53">
        <v>296.51200202644372</v>
      </c>
      <c r="C95" s="54">
        <v>62.19545293494582</v>
      </c>
      <c r="D95" s="54">
        <v>75.892959554311574</v>
      </c>
      <c r="E95" s="54">
        <v>217.15350844676937</v>
      </c>
      <c r="F95" s="54">
        <v>193.10704055886686</v>
      </c>
      <c r="G95" s="54">
        <v>118.89428100538305</v>
      </c>
      <c r="H95" s="54">
        <v>61.640860539553245</v>
      </c>
      <c r="I95" s="54">
        <v>29.860577551890856</v>
      </c>
      <c r="J95" s="54">
        <v>139.91520196940576</v>
      </c>
      <c r="K95" s="53">
        <v>30.034799227676359</v>
      </c>
      <c r="L95" s="54">
        <v>6.6313291595419628</v>
      </c>
      <c r="M95" s="54">
        <v>19.819009619706094</v>
      </c>
      <c r="N95" s="54">
        <v>-11.416503933111699</v>
      </c>
      <c r="O95" s="54">
        <v>113.76151039318393</v>
      </c>
      <c r="P95" s="54">
        <v>32.0345590854796</v>
      </c>
      <c r="Q95" s="54">
        <v>18.895147879880227</v>
      </c>
      <c r="R95" s="55">
        <v>13.48334384130726</v>
      </c>
      <c r="S95" s="55">
        <v>1195.171884587473</v>
      </c>
    </row>
    <row r="96" spans="1:19" x14ac:dyDescent="0.3">
      <c r="A96" s="45">
        <f t="shared" si="2"/>
        <v>44591</v>
      </c>
      <c r="B96" s="53">
        <v>286.27890903291586</v>
      </c>
      <c r="C96" s="54">
        <v>62.708408598583446</v>
      </c>
      <c r="D96" s="54">
        <v>109.1278434203723</v>
      </c>
      <c r="E96" s="54">
        <v>244.27257447420448</v>
      </c>
      <c r="F96" s="54">
        <v>268.75702841401528</v>
      </c>
      <c r="G96" s="54">
        <v>95.018837223882201</v>
      </c>
      <c r="H96" s="54">
        <v>28.263132989390215</v>
      </c>
      <c r="I96" s="54">
        <v>-4.0192654272037771</v>
      </c>
      <c r="J96" s="54">
        <v>152.3868515897135</v>
      </c>
      <c r="K96" s="53">
        <v>31.27658196447068</v>
      </c>
      <c r="L96" s="54">
        <v>132.14187608159659</v>
      </c>
      <c r="M96" s="54">
        <v>23.186636202532441</v>
      </c>
      <c r="N96" s="54">
        <v>-13.023331726080983</v>
      </c>
      <c r="O96" s="54">
        <v>22.917252725785602</v>
      </c>
      <c r="P96" s="54">
        <v>32.84397318669339</v>
      </c>
      <c r="Q96" s="54">
        <v>38.610280779182858</v>
      </c>
      <c r="R96" s="55">
        <v>12.292252249640455</v>
      </c>
      <c r="S96" s="55">
        <v>1246.813585743068</v>
      </c>
    </row>
    <row r="97" spans="1:19" x14ac:dyDescent="0.3">
      <c r="A97" s="45">
        <f t="shared" si="2"/>
        <v>44598</v>
      </c>
      <c r="B97" s="53">
        <v>279.25368811035969</v>
      </c>
      <c r="C97" s="54">
        <v>37.344472469333994</v>
      </c>
      <c r="D97" s="54">
        <v>163.59208500325485</v>
      </c>
      <c r="E97" s="54">
        <v>160.02557912589145</v>
      </c>
      <c r="F97" s="54">
        <v>127.17379709840145</v>
      </c>
      <c r="G97" s="54">
        <v>48.345888057523098</v>
      </c>
      <c r="H97" s="54">
        <v>50.191459268996994</v>
      </c>
      <c r="I97" s="54">
        <v>1.9367248847426026</v>
      </c>
      <c r="J97" s="54">
        <v>36.549005313383304</v>
      </c>
      <c r="K97" s="53">
        <v>42.553804707464735</v>
      </c>
      <c r="L97" s="54">
        <v>64.708573386983289</v>
      </c>
      <c r="M97" s="54">
        <v>44.6803812854439</v>
      </c>
      <c r="N97" s="54">
        <v>-11.835948054098765</v>
      </c>
      <c r="O97" s="54">
        <v>104.4728175600672</v>
      </c>
      <c r="P97" s="54">
        <v>27.362394977791325</v>
      </c>
      <c r="Q97" s="54">
        <v>48.694414614195182</v>
      </c>
      <c r="R97" s="55">
        <v>65.775374342583689</v>
      </c>
      <c r="S97" s="55">
        <v>904.41269933190415</v>
      </c>
    </row>
    <row r="98" spans="1:19" x14ac:dyDescent="0.3">
      <c r="A98" s="45">
        <f t="shared" si="2"/>
        <v>44605</v>
      </c>
      <c r="B98" s="53">
        <v>213.0891045043827</v>
      </c>
      <c r="C98" s="54">
        <v>91.852642893183088</v>
      </c>
      <c r="D98" s="54">
        <v>116.04996242121638</v>
      </c>
      <c r="E98" s="54">
        <v>101.01308621263797</v>
      </c>
      <c r="F98" s="54">
        <v>145.25648857101623</v>
      </c>
      <c r="G98" s="54">
        <v>76.476385004319582</v>
      </c>
      <c r="H98" s="54">
        <v>11.014625457572663</v>
      </c>
      <c r="I98" s="54">
        <v>21.530884765089922</v>
      </c>
      <c r="J98" s="54">
        <v>63.44086208854003</v>
      </c>
      <c r="K98" s="53">
        <v>44.363465156810875</v>
      </c>
      <c r="L98" s="54">
        <v>37.122327587175675</v>
      </c>
      <c r="M98" s="54">
        <v>2.1539649351889807</v>
      </c>
      <c r="N98" s="54">
        <v>-19.352935350621919</v>
      </c>
      <c r="O98" s="54">
        <v>34.465338659690531</v>
      </c>
      <c r="P98" s="54">
        <v>41.988064270312151</v>
      </c>
      <c r="Q98" s="54">
        <v>49.158444202175843</v>
      </c>
      <c r="R98" s="55">
        <v>41.641510947021743</v>
      </c>
      <c r="S98" s="55">
        <v>839.724041918078</v>
      </c>
    </row>
    <row r="99" spans="1:19" x14ac:dyDescent="0.3">
      <c r="A99" s="45">
        <f t="shared" si="2"/>
        <v>44612</v>
      </c>
      <c r="B99" s="53">
        <v>196.32543120073865</v>
      </c>
      <c r="C99" s="54">
        <v>82.054607898209895</v>
      </c>
      <c r="D99" s="54">
        <v>95.195937378694452</v>
      </c>
      <c r="E99" s="54">
        <v>71.785247094855777</v>
      </c>
      <c r="F99" s="54">
        <v>228.84985736442718</v>
      </c>
      <c r="G99" s="54">
        <v>143.63336551836926</v>
      </c>
      <c r="H99" s="54">
        <v>48.170833469763465</v>
      </c>
      <c r="I99" s="54">
        <v>76.802018980577259</v>
      </c>
      <c r="J99" s="54">
        <v>23.129738640571418</v>
      </c>
      <c r="K99" s="53">
        <v>54.461785654434038</v>
      </c>
      <c r="L99" s="54">
        <v>32.767267720492839</v>
      </c>
      <c r="M99" s="54">
        <v>-26.771895399590051</v>
      </c>
      <c r="N99" s="54">
        <v>-41.081940456577229</v>
      </c>
      <c r="O99" s="54">
        <v>41.444123243393051</v>
      </c>
      <c r="P99" s="54">
        <v>46.035277221410468</v>
      </c>
      <c r="Q99" s="54">
        <v>20.075274898366104</v>
      </c>
      <c r="R99" s="55">
        <v>28.084051108846495</v>
      </c>
      <c r="S99" s="55">
        <v>965.94703754617512</v>
      </c>
    </row>
    <row r="100" spans="1:19" x14ac:dyDescent="0.3">
      <c r="A100" s="45">
        <f t="shared" si="2"/>
        <v>44619</v>
      </c>
      <c r="B100" s="53">
        <v>226.46998290854276</v>
      </c>
      <c r="C100" s="54">
        <v>66.370126089414271</v>
      </c>
      <c r="D100" s="54">
        <v>66.798671443310241</v>
      </c>
      <c r="E100" s="54">
        <v>161.80097237712812</v>
      </c>
      <c r="F100" s="54">
        <v>197.9713238607593</v>
      </c>
      <c r="G100" s="54">
        <v>86.951365951172647</v>
      </c>
      <c r="H100" s="54">
        <v>37.584404680107554</v>
      </c>
      <c r="I100" s="54">
        <v>36.539872552814927</v>
      </c>
      <c r="J100" s="54">
        <v>42.729868682843971</v>
      </c>
      <c r="K100" s="53">
        <v>37.290437385079088</v>
      </c>
      <c r="L100" s="54">
        <v>37.158413082045968</v>
      </c>
      <c r="M100" s="54">
        <v>2.5435699630473891</v>
      </c>
      <c r="N100" s="54">
        <v>26.817253885826233</v>
      </c>
      <c r="O100" s="54">
        <v>21.515450821344075</v>
      </c>
      <c r="P100" s="54">
        <v>26.967705082286187</v>
      </c>
      <c r="Q100" s="54">
        <v>56.172407847579535</v>
      </c>
      <c r="R100" s="55">
        <v>-22.772666869653676</v>
      </c>
      <c r="S100" s="55">
        <v>923.21658854608904</v>
      </c>
    </row>
    <row r="101" spans="1:19" x14ac:dyDescent="0.3">
      <c r="A101" s="45">
        <f t="shared" si="2"/>
        <v>44626</v>
      </c>
      <c r="B101" s="53">
        <v>211.78589749717753</v>
      </c>
      <c r="C101" s="54">
        <v>23.917848023135491</v>
      </c>
      <c r="D101" s="54">
        <v>103.91919244418591</v>
      </c>
      <c r="E101" s="54">
        <v>237.67253808878149</v>
      </c>
      <c r="F101" s="54">
        <v>126.34624731825534</v>
      </c>
      <c r="G101" s="54">
        <v>96.85035205216775</v>
      </c>
      <c r="H101" s="54">
        <v>60.752039757836542</v>
      </c>
      <c r="I101" s="54">
        <v>35.90574603834375</v>
      </c>
      <c r="J101" s="54">
        <v>76.756878673948449</v>
      </c>
      <c r="K101" s="53">
        <v>49.860357967753515</v>
      </c>
      <c r="L101" s="54">
        <v>97.143827639034271</v>
      </c>
      <c r="M101" s="54">
        <v>-22.682740120831795</v>
      </c>
      <c r="N101" s="54">
        <v>9.207289938709323</v>
      </c>
      <c r="O101" s="54">
        <v>74.602686435912517</v>
      </c>
      <c r="P101" s="54">
        <v>40.240344827210961</v>
      </c>
      <c r="Q101" s="54">
        <v>31.088486900088469</v>
      </c>
      <c r="R101" s="55">
        <v>28.962295332883457</v>
      </c>
      <c r="S101" s="55">
        <v>973.90673989379866</v>
      </c>
    </row>
    <row r="102" spans="1:19" x14ac:dyDescent="0.3">
      <c r="A102" s="45">
        <f t="shared" si="2"/>
        <v>44633</v>
      </c>
      <c r="B102" s="53">
        <v>193.40285312133233</v>
      </c>
      <c r="C102" s="54">
        <v>86.347517522473026</v>
      </c>
      <c r="D102" s="54">
        <v>-26.519345439965718</v>
      </c>
      <c r="E102" s="54">
        <v>143.07355025092625</v>
      </c>
      <c r="F102" s="54">
        <v>95.483997378215236</v>
      </c>
      <c r="G102" s="54">
        <v>1.0216900630329064</v>
      </c>
      <c r="H102" s="54">
        <v>30.996076522714588</v>
      </c>
      <c r="I102" s="54">
        <v>-7.4422012622673037</v>
      </c>
      <c r="J102" s="54">
        <v>60.815483435440683</v>
      </c>
      <c r="K102" s="53">
        <v>33.090144149702169</v>
      </c>
      <c r="L102" s="54">
        <v>100.24870630133836</v>
      </c>
      <c r="M102" s="54">
        <v>-27.872422091203532</v>
      </c>
      <c r="N102" s="54">
        <v>9.9985947066450649</v>
      </c>
      <c r="O102" s="54">
        <v>-10.160006739557787</v>
      </c>
      <c r="P102" s="54">
        <v>61.366071168816461</v>
      </c>
      <c r="Q102" s="54">
        <v>24.836964210633283</v>
      </c>
      <c r="R102" s="55">
        <v>-12.806382013941459</v>
      </c>
      <c r="S102" s="55">
        <v>611.14116829415798</v>
      </c>
    </row>
    <row r="103" spans="1:19" x14ac:dyDescent="0.3">
      <c r="A103" s="45">
        <f t="shared" si="2"/>
        <v>44640</v>
      </c>
      <c r="B103" s="53">
        <v>237.43575454954862</v>
      </c>
      <c r="C103" s="54">
        <v>64.363709876827954</v>
      </c>
      <c r="D103" s="54">
        <v>181.79412397642841</v>
      </c>
      <c r="E103" s="54">
        <v>201.2618460659171</v>
      </c>
      <c r="F103" s="54">
        <v>164.75563873793317</v>
      </c>
      <c r="G103" s="54">
        <v>22.930208719619031</v>
      </c>
      <c r="H103" s="54">
        <v>52.295464905235747</v>
      </c>
      <c r="I103" s="54">
        <v>110.15965890095129</v>
      </c>
      <c r="J103" s="54">
        <v>40.182186579707945</v>
      </c>
      <c r="K103" s="53">
        <v>47.552722003298584</v>
      </c>
      <c r="L103" s="54">
        <v>90.6965323920233</v>
      </c>
      <c r="M103" s="54">
        <v>44.586921228078381</v>
      </c>
      <c r="N103" s="54">
        <v>59.521324723375869</v>
      </c>
      <c r="O103" s="54">
        <v>48.268645681048042</v>
      </c>
      <c r="P103" s="54">
        <v>13.000243409784218</v>
      </c>
      <c r="Q103" s="54">
        <v>39.827691272761825</v>
      </c>
      <c r="R103" s="55">
        <v>-7.5925019248646208</v>
      </c>
      <c r="S103" s="55">
        <v>1075.178592312117</v>
      </c>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
      <c r="A8" s="45">
        <f t="shared" si="2"/>
        <v>43975</v>
      </c>
      <c r="B8" s="53"/>
      <c r="C8" s="54"/>
      <c r="D8" s="54"/>
      <c r="E8" s="54"/>
      <c r="F8" s="54"/>
      <c r="G8" s="54"/>
      <c r="H8" s="54"/>
      <c r="I8" s="54"/>
      <c r="J8" s="55">
        <v>10.631129507525419</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14.976814411192414</v>
      </c>
      <c r="K9" s="55">
        <v>2.0081961293400821</v>
      </c>
      <c r="L9" s="54"/>
      <c r="M9" s="53">
        <f>B9*M$2</f>
        <v>1.689956288458009</v>
      </c>
      <c r="N9" s="54"/>
      <c r="O9" s="54"/>
      <c r="P9" s="54"/>
      <c r="Q9" s="54"/>
      <c r="R9" s="54"/>
      <c r="S9" s="54"/>
      <c r="T9" s="54"/>
      <c r="U9" s="52">
        <f t="shared" si="0"/>
        <v>13.191198519238862</v>
      </c>
      <c r="V9" s="52">
        <f t="shared" si="1"/>
        <v>2.0081961293400821</v>
      </c>
    </row>
    <row r="10" spans="1:22" x14ac:dyDescent="0.3">
      <c r="A10" s="45">
        <f t="shared" si="2"/>
        <v>43989</v>
      </c>
      <c r="B10" s="53">
        <v>4.8687699257193779</v>
      </c>
      <c r="C10" s="54"/>
      <c r="D10" s="54">
        <v>0.55123880039588291</v>
      </c>
      <c r="E10" s="54">
        <v>0.63770630680296225</v>
      </c>
      <c r="F10" s="54"/>
      <c r="G10" s="54"/>
      <c r="H10" s="54"/>
      <c r="I10" s="54"/>
      <c r="J10" s="55">
        <v>21.484643050205484</v>
      </c>
      <c r="K10" s="55">
        <v>3.3537402868750972</v>
      </c>
      <c r="L10" s="54"/>
      <c r="M10" s="53">
        <f t="shared" ref="M10:M15" si="3">B10*M$2</f>
        <v>3.9241232885276593</v>
      </c>
      <c r="N10" s="54"/>
      <c r="O10" s="54">
        <f t="shared" ref="O10:O14" si="4">D10*O$2</f>
        <v>0.6062093886531591</v>
      </c>
      <c r="P10" s="54">
        <f t="shared" ref="P10:P14" si="5">E10*P$2</f>
        <v>0.73385924362351229</v>
      </c>
      <c r="Q10" s="54"/>
      <c r="R10" s="54"/>
      <c r="S10" s="54"/>
      <c r="T10" s="54"/>
      <c r="U10" s="52">
        <f t="shared" si="0"/>
        <v>18.923129031928884</v>
      </c>
      <c r="V10" s="52">
        <f t="shared" si="1"/>
        <v>3.3537402868750972</v>
      </c>
    </row>
    <row r="11" spans="1:22" x14ac:dyDescent="0.3">
      <c r="A11" s="45">
        <f t="shared" si="2"/>
        <v>43996</v>
      </c>
      <c r="B11" s="53">
        <v>12.258108338792184</v>
      </c>
      <c r="C11" s="54"/>
      <c r="D11" s="54">
        <v>4.2393096525884424</v>
      </c>
      <c r="E11" s="54">
        <v>2.2077201478548276</v>
      </c>
      <c r="F11" s="54"/>
      <c r="G11" s="54"/>
      <c r="H11" s="54"/>
      <c r="I11" s="54"/>
      <c r="J11" s="55">
        <v>29.569696266530649</v>
      </c>
      <c r="K11" s="55">
        <v>6.3985150030950866</v>
      </c>
      <c r="L11" s="54"/>
      <c r="M11" s="53">
        <f t="shared" si="3"/>
        <v>9.8797702786175954</v>
      </c>
      <c r="N11" s="54"/>
      <c r="O11" s="54">
        <f t="shared" si="4"/>
        <v>4.6620617252657928</v>
      </c>
      <c r="P11" s="54">
        <f t="shared" si="5"/>
        <v>2.5405987373082803</v>
      </c>
      <c r="Q11" s="54"/>
      <c r="R11" s="54"/>
      <c r="S11" s="54"/>
      <c r="T11" s="54"/>
      <c r="U11" s="52">
        <f t="shared" si="0"/>
        <v>26.044238974738452</v>
      </c>
      <c r="V11" s="52">
        <f t="shared" si="1"/>
        <v>6.3985150030950866</v>
      </c>
    </row>
    <row r="12" spans="1:22" x14ac:dyDescent="0.3">
      <c r="A12" s="45">
        <f t="shared" si="2"/>
        <v>44003</v>
      </c>
      <c r="B12" s="53">
        <v>23.561906556538997</v>
      </c>
      <c r="C12" s="54"/>
      <c r="D12" s="54">
        <v>10.83497476752944</v>
      </c>
      <c r="E12" s="54">
        <v>4.7796308437687385</v>
      </c>
      <c r="F12" s="54">
        <v>0.1692665510767149</v>
      </c>
      <c r="G12" s="54">
        <v>0.14548247875588721</v>
      </c>
      <c r="H12" s="54"/>
      <c r="I12" s="54"/>
      <c r="J12" s="55">
        <v>36.120056272196209</v>
      </c>
      <c r="K12" s="55">
        <v>10.691002984417862</v>
      </c>
      <c r="L12" s="54"/>
      <c r="M12" s="53">
        <f t="shared" si="3"/>
        <v>18.990387233581583</v>
      </c>
      <c r="N12" s="54"/>
      <c r="O12" s="54">
        <f t="shared" si="4"/>
        <v>11.915459189700179</v>
      </c>
      <c r="P12" s="54">
        <f t="shared" si="5"/>
        <v>5.500300433584238</v>
      </c>
      <c r="Q12" s="54">
        <f t="shared" ref="Q12:Q14" si="6">F12*Q$2</f>
        <v>0.14815358026863815</v>
      </c>
      <c r="R12" s="54">
        <f t="shared" ref="R12:R14" si="7">G12*R$2</f>
        <v>0.15675451644041594</v>
      </c>
      <c r="S12" s="54"/>
      <c r="T12" s="54"/>
      <c r="U12" s="52">
        <f t="shared" si="0"/>
        <v>31.813630037142456</v>
      </c>
      <c r="V12" s="52">
        <f t="shared" si="1"/>
        <v>10.691002984417862</v>
      </c>
    </row>
    <row r="13" spans="1:22" x14ac:dyDescent="0.3">
      <c r="A13" s="45">
        <f t="shared" si="2"/>
        <v>44010</v>
      </c>
      <c r="B13" s="53">
        <v>40.63131338740623</v>
      </c>
      <c r="C13" s="54">
        <v>1.9806160165700015</v>
      </c>
      <c r="D13" s="54">
        <v>19.776321635776199</v>
      </c>
      <c r="E13" s="54">
        <v>8.441186921681183</v>
      </c>
      <c r="F13" s="54">
        <v>0.37413508996316397</v>
      </c>
      <c r="G13" s="54">
        <v>-8.6907216780926881E-3</v>
      </c>
      <c r="H13" s="54">
        <v>0.51261746309992928</v>
      </c>
      <c r="I13" s="54">
        <v>0.89397840868873024</v>
      </c>
      <c r="J13" s="55">
        <v>42.680175559503624</v>
      </c>
      <c r="K13" s="55">
        <v>16.566547387322132</v>
      </c>
      <c r="L13" s="54"/>
      <c r="M13" s="53">
        <f t="shared" si="3"/>
        <v>32.747960067845739</v>
      </c>
      <c r="N13" s="54">
        <f t="shared" ref="N13:N14" si="8">C13*N$2</f>
        <v>1.9807624854901835</v>
      </c>
      <c r="O13" s="54">
        <f t="shared" si="4"/>
        <v>21.748454281560534</v>
      </c>
      <c r="P13" s="54">
        <f t="shared" si="5"/>
        <v>9.7139435247010208</v>
      </c>
      <c r="Q13" s="54">
        <f t="shared" si="6"/>
        <v>0.32746843797301722</v>
      </c>
      <c r="R13" s="54">
        <f t="shared" si="7"/>
        <v>-9.364082093030265E-3</v>
      </c>
      <c r="S13" s="54">
        <f t="shared" ref="S13:S14" si="9">H13*S$2</f>
        <v>0.47951700938088593</v>
      </c>
      <c r="T13" s="54">
        <f t="shared" ref="T13:T14" si="10">I13*T$2</f>
        <v>0.91761580197616455</v>
      </c>
      <c r="U13" s="52">
        <f t="shared" si="0"/>
        <v>37.59161682745016</v>
      </c>
      <c r="V13" s="52">
        <f t="shared" si="1"/>
        <v>16.566547387322132</v>
      </c>
    </row>
    <row r="14" spans="1:22" x14ac:dyDescent="0.3">
      <c r="A14" s="45">
        <f t="shared" si="2"/>
        <v>44017</v>
      </c>
      <c r="B14" s="53">
        <v>62.543070162024108</v>
      </c>
      <c r="C14" s="54">
        <v>7.4837858259248957</v>
      </c>
      <c r="D14" s="54">
        <v>31.157787676367182</v>
      </c>
      <c r="E14" s="54">
        <v>13.730699460812268</v>
      </c>
      <c r="F14" s="54">
        <v>1.1124666385897402</v>
      </c>
      <c r="G14" s="54">
        <v>3.4321549622520786</v>
      </c>
      <c r="H14" s="54">
        <v>-1.259080765235066</v>
      </c>
      <c r="I14" s="54">
        <v>4.5648631761499843</v>
      </c>
      <c r="J14" s="55">
        <v>49.798719941410504</v>
      </c>
      <c r="K14" s="55">
        <v>24.668841946196284</v>
      </c>
      <c r="L14" s="54"/>
      <c r="M14" s="53">
        <f t="shared" si="3"/>
        <v>50.408362256418499</v>
      </c>
      <c r="N14" s="54">
        <f t="shared" si="8"/>
        <v>7.4843392608257684</v>
      </c>
      <c r="O14" s="54">
        <f t="shared" si="4"/>
        <v>34.264901900066889</v>
      </c>
      <c r="P14" s="54">
        <f t="shared" si="5"/>
        <v>15.801005279765649</v>
      </c>
      <c r="Q14" s="54">
        <f t="shared" si="6"/>
        <v>0.97370634888040786</v>
      </c>
      <c r="R14" s="54">
        <f t="shared" si="7"/>
        <v>3.6980796317001658</v>
      </c>
      <c r="S14" s="54">
        <f t="shared" si="9"/>
        <v>-1.1777800925147597</v>
      </c>
      <c r="T14" s="54">
        <f t="shared" si="10"/>
        <v>4.6855612435185812</v>
      </c>
      <c r="U14" s="52">
        <f t="shared" ref="U14" si="11">J14*U$2</f>
        <v>43.861450286798608</v>
      </c>
      <c r="V14" s="52">
        <f t="shared" ref="V14:V20" si="12">K14*V$2</f>
        <v>24.668841946196284</v>
      </c>
    </row>
    <row r="15" spans="1:22" x14ac:dyDescent="0.3">
      <c r="A15" s="45">
        <f t="shared" si="2"/>
        <v>44024</v>
      </c>
      <c r="B15" s="53">
        <v>84.623842428910308</v>
      </c>
      <c r="C15" s="54">
        <v>19.239505584603307</v>
      </c>
      <c r="D15" s="54">
        <v>45.433428287031447</v>
      </c>
      <c r="E15" s="54">
        <v>24.181247435495994</v>
      </c>
      <c r="F15" s="54">
        <v>4.8398578960006606</v>
      </c>
      <c r="G15" s="54">
        <v>9.5993659302369618</v>
      </c>
      <c r="H15" s="54">
        <v>3.6204257039603061</v>
      </c>
      <c r="I15" s="54">
        <v>11.676177984773314</v>
      </c>
      <c r="J15" s="55">
        <v>56.315523593970696</v>
      </c>
      <c r="K15" s="55">
        <v>35.656301618163795</v>
      </c>
      <c r="L15" s="54"/>
      <c r="M15" s="53">
        <f t="shared" si="3"/>
        <v>68.204987277339228</v>
      </c>
      <c r="N15" s="54">
        <f t="shared" ref="N15:U15" si="13">C15*N$2</f>
        <v>19.240928369022011</v>
      </c>
      <c r="O15" s="54">
        <f t="shared" si="13"/>
        <v>49.964136716280727</v>
      </c>
      <c r="P15" s="54">
        <f t="shared" si="13"/>
        <v>27.827279993279276</v>
      </c>
      <c r="Q15" s="54">
        <f t="shared" si="13"/>
        <v>4.2361723017500283</v>
      </c>
      <c r="R15" s="54">
        <f t="shared" si="13"/>
        <v>10.343128446785599</v>
      </c>
      <c r="S15" s="54">
        <f t="shared" si="13"/>
        <v>3.3866495607667373</v>
      </c>
      <c r="T15" s="54">
        <f t="shared" si="13"/>
        <v>11.984904021596723</v>
      </c>
      <c r="U15" s="52">
        <f t="shared" si="13"/>
        <v>49.60128576393317</v>
      </c>
      <c r="V15" s="52">
        <f t="shared" si="12"/>
        <v>35.656301618163795</v>
      </c>
    </row>
    <row r="16" spans="1:22" x14ac:dyDescent="0.3">
      <c r="A16" s="45">
        <f t="shared" si="2"/>
        <v>44031</v>
      </c>
      <c r="B16" s="53">
        <v>105.49642480600015</v>
      </c>
      <c r="C16" s="54">
        <v>35.969157126377503</v>
      </c>
      <c r="D16" s="54">
        <v>57.255000942619191</v>
      </c>
      <c r="E16" s="54">
        <v>38.01560319450153</v>
      </c>
      <c r="F16" s="54">
        <v>8.4371675819920799</v>
      </c>
      <c r="G16" s="54">
        <v>19.139993637557058</v>
      </c>
      <c r="H16" s="54">
        <v>11.380064376569349</v>
      </c>
      <c r="I16" s="54">
        <v>18.801008218151772</v>
      </c>
      <c r="J16" s="55">
        <v>61.112202120291748</v>
      </c>
      <c r="K16" s="55">
        <v>46.874357385145842</v>
      </c>
      <c r="L16" s="54"/>
      <c r="M16" s="53">
        <f t="shared" ref="M16:M71" si="14">B16*M$2</f>
        <v>85.027837370332321</v>
      </c>
      <c r="N16" s="54">
        <f t="shared" ref="N16:N71" si="15">C16*N$2</f>
        <v>35.971817088510534</v>
      </c>
      <c r="O16" s="54">
        <f t="shared" ref="O16:O71" si="16">D16*O$2</f>
        <v>62.964579223803952</v>
      </c>
      <c r="P16" s="54">
        <f t="shared" ref="P16:P71" si="17">E16*P$2</f>
        <v>43.747570799591287</v>
      </c>
      <c r="Q16" s="54">
        <f t="shared" ref="Q16:Q71" si="18">F16*Q$2</f>
        <v>7.3847820295699913</v>
      </c>
      <c r="R16" s="54">
        <f t="shared" ref="R16:R71" si="19">G16*R$2</f>
        <v>20.622967610843535</v>
      </c>
      <c r="S16" s="54">
        <f t="shared" ref="S16:S71" si="20">H16*S$2</f>
        <v>10.645237100224811</v>
      </c>
      <c r="T16" s="54">
        <f t="shared" ref="T16:T71" si="21">I16*T$2</f>
        <v>19.29811958139441</v>
      </c>
      <c r="U16" s="52">
        <f t="shared" ref="U16:U47" si="22">J16*U$2</f>
        <v>53.82607862952316</v>
      </c>
      <c r="V16" s="52">
        <f t="shared" si="12"/>
        <v>46.874357385145842</v>
      </c>
    </row>
    <row r="17" spans="1:22" x14ac:dyDescent="0.3">
      <c r="A17" s="45">
        <f t="shared" si="2"/>
        <v>44038</v>
      </c>
      <c r="B17" s="53">
        <v>120.17848584674641</v>
      </c>
      <c r="C17" s="54">
        <v>54.748746399189784</v>
      </c>
      <c r="D17" s="54">
        <v>66.365440879231016</v>
      </c>
      <c r="E17" s="54">
        <v>49.840833104547585</v>
      </c>
      <c r="F17" s="54">
        <v>13.449172852642851</v>
      </c>
      <c r="G17" s="54">
        <v>27.372845008284326</v>
      </c>
      <c r="H17" s="54">
        <v>17.188117724584224</v>
      </c>
      <c r="I17" s="54">
        <v>24.816046086421384</v>
      </c>
      <c r="J17" s="55">
        <v>64.523298069326316</v>
      </c>
      <c r="K17" s="55">
        <v>56.167937293967611</v>
      </c>
      <c r="L17" s="54"/>
      <c r="M17" s="53">
        <f t="shared" si="14"/>
        <v>96.861261116488151</v>
      </c>
      <c r="N17" s="54">
        <f t="shared" si="15"/>
        <v>54.752795134380918</v>
      </c>
      <c r="O17" s="54">
        <f t="shared" si="16"/>
        <v>72.983529668454167</v>
      </c>
      <c r="P17" s="54">
        <f t="shared" si="17"/>
        <v>57.355801085044412</v>
      </c>
      <c r="Q17" s="54">
        <f t="shared" si="18"/>
        <v>11.771629404014693</v>
      </c>
      <c r="R17" s="54">
        <f t="shared" si="19"/>
        <v>29.493703431269225</v>
      </c>
      <c r="S17" s="54">
        <f t="shared" si="20"/>
        <v>16.078256012461551</v>
      </c>
      <c r="T17" s="54">
        <f t="shared" si="21"/>
        <v>25.472199115938317</v>
      </c>
      <c r="U17" s="52">
        <f t="shared" si="22"/>
        <v>56.830485481107026</v>
      </c>
      <c r="V17" s="52">
        <f t="shared" si="12"/>
        <v>56.167937293967611</v>
      </c>
    </row>
    <row r="18" spans="1:22" x14ac:dyDescent="0.3">
      <c r="A18" s="45">
        <f t="shared" si="2"/>
        <v>44045</v>
      </c>
      <c r="B18" s="53">
        <v>129.1118935303264</v>
      </c>
      <c r="C18" s="54">
        <v>70.574011439598578</v>
      </c>
      <c r="D18" s="54">
        <v>72.055609710960951</v>
      </c>
      <c r="E18" s="54">
        <v>59.179380693579503</v>
      </c>
      <c r="F18" s="54">
        <v>16.74115238665367</v>
      </c>
      <c r="G18" s="54">
        <v>33.099186876198729</v>
      </c>
      <c r="H18" s="54">
        <v>23.255498553549884</v>
      </c>
      <c r="I18" s="54">
        <v>29.837402815058741</v>
      </c>
      <c r="J18" s="55">
        <v>68.074519541863552</v>
      </c>
      <c r="K18" s="55">
        <v>62.887594275761536</v>
      </c>
      <c r="L18" s="54"/>
      <c r="M18" s="53">
        <f t="shared" si="14"/>
        <v>104.06139455303959</v>
      </c>
      <c r="N18" s="54">
        <f t="shared" si="15"/>
        <v>70.579230472042013</v>
      </c>
      <c r="O18" s="54">
        <f t="shared" si="16"/>
        <v>79.241133027178165</v>
      </c>
      <c r="P18" s="54">
        <f t="shared" si="17"/>
        <v>68.102408727340517</v>
      </c>
      <c r="Q18" s="54">
        <f t="shared" si="18"/>
        <v>14.65299344807643</v>
      </c>
      <c r="R18" s="54">
        <f t="shared" si="19"/>
        <v>35.663724441040522</v>
      </c>
      <c r="S18" s="54">
        <f t="shared" si="20"/>
        <v>21.75385725375866</v>
      </c>
      <c r="T18" s="54">
        <f t="shared" si="21"/>
        <v>30.626323909976048</v>
      </c>
      <c r="U18" s="52">
        <f t="shared" si="22"/>
        <v>59.958311342060107</v>
      </c>
      <c r="V18" s="52">
        <f t="shared" si="12"/>
        <v>62.887594275761536</v>
      </c>
    </row>
    <row r="19" spans="1:22" x14ac:dyDescent="0.3">
      <c r="A19" s="45">
        <f t="shared" si="2"/>
        <v>44052</v>
      </c>
      <c r="B19" s="53">
        <v>134.73335033357031</v>
      </c>
      <c r="C19" s="54">
        <v>81.597164700125631</v>
      </c>
      <c r="D19" s="54">
        <v>75.768868761353403</v>
      </c>
      <c r="E19" s="54">
        <v>65.095645951492841</v>
      </c>
      <c r="F19" s="54">
        <v>20.087236706729016</v>
      </c>
      <c r="G19" s="54">
        <v>37.986211213908199</v>
      </c>
      <c r="H19" s="54">
        <v>30.897264870966641</v>
      </c>
      <c r="I19" s="54">
        <v>33.060342657758454</v>
      </c>
      <c r="J19" s="55">
        <v>69.420637749676601</v>
      </c>
      <c r="K19" s="55">
        <v>67.41493395162712</v>
      </c>
      <c r="L19" s="54"/>
      <c r="M19" s="53">
        <f t="shared" si="14"/>
        <v>108.59216719040187</v>
      </c>
      <c r="N19" s="54">
        <f t="shared" si="15"/>
        <v>81.603198907919349</v>
      </c>
      <c r="O19" s="54">
        <f t="shared" si="16"/>
        <v>83.324685377325878</v>
      </c>
      <c r="P19" s="54">
        <f t="shared" si="17"/>
        <v>74.910724563222374</v>
      </c>
      <c r="Q19" s="54">
        <f t="shared" si="18"/>
        <v>17.581713675117847</v>
      </c>
      <c r="R19" s="54">
        <f t="shared" si="19"/>
        <v>40.929397279730672</v>
      </c>
      <c r="S19" s="54">
        <f t="shared" si="20"/>
        <v>28.902183627105295</v>
      </c>
      <c r="T19" s="54">
        <f t="shared" si="21"/>
        <v>33.93448046021949</v>
      </c>
      <c r="U19" s="52">
        <f t="shared" si="22"/>
        <v>61.143938139729038</v>
      </c>
      <c r="V19" s="52">
        <f t="shared" si="12"/>
        <v>67.41493395162712</v>
      </c>
    </row>
    <row r="20" spans="1:22" x14ac:dyDescent="0.3">
      <c r="A20" s="45">
        <f t="shared" si="2"/>
        <v>44059</v>
      </c>
      <c r="B20" s="53">
        <v>141.68778280658515</v>
      </c>
      <c r="C20" s="54">
        <v>92.120201500804768</v>
      </c>
      <c r="D20" s="54">
        <v>78.436290515476884</v>
      </c>
      <c r="E20" s="54">
        <v>68.988719049110969</v>
      </c>
      <c r="F20" s="54">
        <v>22.11777351988831</v>
      </c>
      <c r="G20" s="54">
        <v>40.185904313880556</v>
      </c>
      <c r="H20" s="54">
        <v>39.553806869303884</v>
      </c>
      <c r="I20" s="54">
        <v>37.198847350247711</v>
      </c>
      <c r="J20" s="55">
        <v>72.623646271465333</v>
      </c>
      <c r="K20" s="55">
        <v>71.35624090217415</v>
      </c>
      <c r="L20" s="54"/>
      <c r="M20" s="53">
        <f t="shared" si="14"/>
        <v>114.19728939625725</v>
      </c>
      <c r="N20" s="54">
        <f t="shared" si="15"/>
        <v>92.127013899739183</v>
      </c>
      <c r="O20" s="54">
        <f t="shared" si="16"/>
        <v>86.258107534267737</v>
      </c>
      <c r="P20" s="54">
        <f t="shared" si="17"/>
        <v>79.390792657753281</v>
      </c>
      <c r="Q20" s="54">
        <f t="shared" si="18"/>
        <v>19.358977386248096</v>
      </c>
      <c r="R20" s="54">
        <f t="shared" si="19"/>
        <v>43.299523436173637</v>
      </c>
      <c r="S20" s="54">
        <f t="shared" si="20"/>
        <v>36.999760142584883</v>
      </c>
      <c r="T20" s="54">
        <f t="shared" si="21"/>
        <v>38.182410013630999</v>
      </c>
      <c r="U20" s="52">
        <f t="shared" si="22"/>
        <v>63.96506685974267</v>
      </c>
      <c r="V20" s="52">
        <f t="shared" si="12"/>
        <v>71.35624090217415</v>
      </c>
    </row>
    <row r="21" spans="1:22" x14ac:dyDescent="0.3">
      <c r="A21" s="45">
        <f t="shared" si="2"/>
        <v>44066</v>
      </c>
      <c r="B21" s="53">
        <v>144.77961382225163</v>
      </c>
      <c r="C21" s="54">
        <v>100.64144470099603</v>
      </c>
      <c r="D21" s="54">
        <v>80.448569592360229</v>
      </c>
      <c r="E21" s="54">
        <v>71.783962740041972</v>
      </c>
      <c r="F21" s="54">
        <v>24.25037433075596</v>
      </c>
      <c r="G21" s="54">
        <v>41.397732335568001</v>
      </c>
      <c r="H21" s="54">
        <v>47.369202986501492</v>
      </c>
      <c r="I21" s="54">
        <v>38.35707899333034</v>
      </c>
      <c r="J21" s="55">
        <v>74.979883039363656</v>
      </c>
      <c r="K21" s="55">
        <v>74.001259447474723</v>
      </c>
      <c r="L21" s="54"/>
      <c r="M21" s="53">
        <f t="shared" si="14"/>
        <v>116.68923834391188</v>
      </c>
      <c r="N21" s="54">
        <f t="shared" si="15"/>
        <v>100.64888725604335</v>
      </c>
      <c r="O21" s="54">
        <f t="shared" si="16"/>
        <v>88.471054932239227</v>
      </c>
      <c r="P21" s="54">
        <f t="shared" si="17"/>
        <v>82.607501350903831</v>
      </c>
      <c r="Q21" s="54">
        <f t="shared" si="18"/>
        <v>21.225574439263298</v>
      </c>
      <c r="R21" s="54">
        <f t="shared" si="19"/>
        <v>44.605244353036106</v>
      </c>
      <c r="S21" s="54">
        <f t="shared" si="20"/>
        <v>44.310504787495717</v>
      </c>
      <c r="T21" s="54">
        <f t="shared" si="21"/>
        <v>39.37126608410405</v>
      </c>
      <c r="U21" s="52">
        <f t="shared" si="22"/>
        <v>66.04038048187374</v>
      </c>
      <c r="V21" s="52">
        <f t="shared" ref="V21:V70" si="23">K21*V$2</f>
        <v>74.001259447474723</v>
      </c>
    </row>
    <row r="22" spans="1:22" x14ac:dyDescent="0.3">
      <c r="A22" s="45">
        <f t="shared" si="2"/>
        <v>44073</v>
      </c>
      <c r="B22" s="53">
        <v>147.89971551688413</v>
      </c>
      <c r="C22" s="54">
        <v>104.9118878175597</v>
      </c>
      <c r="D22" s="54">
        <v>81.566818026779458</v>
      </c>
      <c r="E22" s="54">
        <v>74.423082464276277</v>
      </c>
      <c r="F22" s="54">
        <v>26.031539547652248</v>
      </c>
      <c r="G22" s="54">
        <v>42.17488015239929</v>
      </c>
      <c r="H22" s="54">
        <v>49.431772109713812</v>
      </c>
      <c r="I22" s="54">
        <v>39.122314500516303</v>
      </c>
      <c r="J22" s="55">
        <v>77.179700435273816</v>
      </c>
      <c r="K22" s="55">
        <v>75.948783810500643</v>
      </c>
      <c r="L22" s="54"/>
      <c r="M22" s="53">
        <f t="shared" si="14"/>
        <v>119.20397284754998</v>
      </c>
      <c r="N22" s="54">
        <f t="shared" si="15"/>
        <v>104.91964617697634</v>
      </c>
      <c r="O22" s="54">
        <f t="shared" si="16"/>
        <v>89.700817240888028</v>
      </c>
      <c r="P22" s="54">
        <f t="shared" si="17"/>
        <v>85.6445458085132</v>
      </c>
      <c r="Q22" s="54">
        <f t="shared" si="18"/>
        <v>22.784571194703492</v>
      </c>
      <c r="R22" s="54">
        <f t="shared" si="19"/>
        <v>45.442605877749493</v>
      </c>
      <c r="S22" s="54">
        <f t="shared" si="20"/>
        <v>46.239890828351932</v>
      </c>
      <c r="T22" s="54">
        <f t="shared" si="21"/>
        <v>40.156734935255663</v>
      </c>
      <c r="U22" s="52">
        <f t="shared" si="22"/>
        <v>67.977923885886298</v>
      </c>
      <c r="V22" s="52">
        <f t="shared" si="23"/>
        <v>75.948783810500643</v>
      </c>
    </row>
    <row r="23" spans="1:22" x14ac:dyDescent="0.3">
      <c r="A23" s="45">
        <f t="shared" si="2"/>
        <v>44080</v>
      </c>
      <c r="B23" s="53">
        <v>149.38436087441616</v>
      </c>
      <c r="C23" s="54">
        <v>107.49861128139884</v>
      </c>
      <c r="D23" s="54">
        <v>81.85307673048267</v>
      </c>
      <c r="E23" s="54">
        <v>74.713229365077822</v>
      </c>
      <c r="F23" s="54">
        <v>26.487918060737822</v>
      </c>
      <c r="G23" s="54">
        <v>42.881273611818465</v>
      </c>
      <c r="H23" s="54">
        <v>55.389152874765017</v>
      </c>
      <c r="I23" s="54">
        <v>39.122314500516303</v>
      </c>
      <c r="J23" s="55">
        <v>79.451846196270154</v>
      </c>
      <c r="K23" s="55">
        <v>76.859391163768493</v>
      </c>
      <c r="L23" s="54"/>
      <c r="M23" s="53">
        <f t="shared" si="14"/>
        <v>120.40056490500587</v>
      </c>
      <c r="N23" s="54">
        <f t="shared" si="15"/>
        <v>107.50656093210534</v>
      </c>
      <c r="O23" s="54">
        <f t="shared" si="16"/>
        <v>90.015622210429257</v>
      </c>
      <c r="P23" s="54">
        <f t="shared" si="17"/>
        <v>85.978440867869608</v>
      </c>
      <c r="Q23" s="54">
        <f t="shared" si="18"/>
        <v>23.184024661683281</v>
      </c>
      <c r="R23" s="54">
        <f t="shared" si="19"/>
        <v>46.203730970577517</v>
      </c>
      <c r="S23" s="54">
        <f t="shared" si="20"/>
        <v>51.812594869540028</v>
      </c>
      <c r="T23" s="54">
        <f t="shared" si="21"/>
        <v>40.156734935255663</v>
      </c>
      <c r="U23" s="52">
        <f t="shared" si="22"/>
        <v>69.979172280575014</v>
      </c>
      <c r="V23" s="52">
        <f t="shared" si="23"/>
        <v>76.859391163768493</v>
      </c>
    </row>
    <row r="24" spans="1:22" x14ac:dyDescent="0.3">
      <c r="A24" s="45">
        <f t="shared" si="2"/>
        <v>44087</v>
      </c>
      <c r="B24" s="53">
        <v>150.3877849916868</v>
      </c>
      <c r="C24" s="54">
        <v>108.75869439237852</v>
      </c>
      <c r="D24" s="54">
        <v>81.85307673048267</v>
      </c>
      <c r="E24" s="54">
        <v>76.025434435780838</v>
      </c>
      <c r="F24" s="54">
        <v>28.028696480393016</v>
      </c>
      <c r="G24" s="54">
        <v>43.093198727252947</v>
      </c>
      <c r="H24" s="54">
        <v>58.594482702682889</v>
      </c>
      <c r="I24" s="54">
        <v>39.552044761482868</v>
      </c>
      <c r="J24" s="55">
        <v>79.451846196270154</v>
      </c>
      <c r="K24" s="55">
        <v>77.546560054033449</v>
      </c>
      <c r="L24" s="54"/>
      <c r="M24" s="53">
        <f t="shared" si="14"/>
        <v>121.20930304768372</v>
      </c>
      <c r="N24" s="54">
        <f t="shared" si="15"/>
        <v>108.7667372277362</v>
      </c>
      <c r="O24" s="54">
        <f t="shared" si="16"/>
        <v>90.015622210429257</v>
      </c>
      <c r="P24" s="54">
        <f t="shared" si="17"/>
        <v>87.488499354656042</v>
      </c>
      <c r="Q24" s="54">
        <f t="shared" si="18"/>
        <v>24.532618567688456</v>
      </c>
      <c r="R24" s="54">
        <f t="shared" si="19"/>
        <v>46.432076124410465</v>
      </c>
      <c r="S24" s="54">
        <f t="shared" si="20"/>
        <v>54.810951897542616</v>
      </c>
      <c r="T24" s="54">
        <f t="shared" si="21"/>
        <v>40.597827554739233</v>
      </c>
      <c r="U24" s="52">
        <f t="shared" si="22"/>
        <v>69.979172280575014</v>
      </c>
      <c r="V24" s="52">
        <f t="shared" si="23"/>
        <v>77.546560054033449</v>
      </c>
    </row>
    <row r="25" spans="1:22" x14ac:dyDescent="0.3">
      <c r="A25" s="45">
        <f t="shared" si="2"/>
        <v>44094</v>
      </c>
      <c r="B25" s="53">
        <v>152.1747020439885</v>
      </c>
      <c r="C25" s="54">
        <v>113.86479673676963</v>
      </c>
      <c r="D25" s="54">
        <v>81.940001837614943</v>
      </c>
      <c r="E25" s="54">
        <v>76.941670325534005</v>
      </c>
      <c r="F25" s="54">
        <v>29.169821706209689</v>
      </c>
      <c r="G25" s="54">
        <v>44.369595679950088</v>
      </c>
      <c r="H25" s="54">
        <v>63.011998041686248</v>
      </c>
      <c r="I25" s="54">
        <v>39.861304654321117</v>
      </c>
      <c r="J25" s="55">
        <v>79.451846196270154</v>
      </c>
      <c r="K25" s="55">
        <v>78.517206251813718</v>
      </c>
      <c r="L25" s="54"/>
      <c r="M25" s="53">
        <f t="shared" si="14"/>
        <v>122.64951955546381</v>
      </c>
      <c r="N25" s="54">
        <f t="shared" si="15"/>
        <v>113.87321717449468</v>
      </c>
      <c r="O25" s="54">
        <f t="shared" si="16"/>
        <v>90.111215655621109</v>
      </c>
      <c r="P25" s="54">
        <f t="shared" si="17"/>
        <v>88.542884688252457</v>
      </c>
      <c r="Q25" s="54">
        <f t="shared" si="18"/>
        <v>25.531408858293339</v>
      </c>
      <c r="R25" s="54">
        <f t="shared" si="19"/>
        <v>47.807368797570007</v>
      </c>
      <c r="S25" s="54">
        <f t="shared" si="20"/>
        <v>58.943221858544987</v>
      </c>
      <c r="T25" s="54">
        <f t="shared" si="21"/>
        <v>40.915264488145795</v>
      </c>
      <c r="U25" s="52">
        <f t="shared" si="22"/>
        <v>69.979172280575014</v>
      </c>
      <c r="V25" s="52">
        <f t="shared" si="23"/>
        <v>78.517206251813718</v>
      </c>
    </row>
    <row r="26" spans="1:22" x14ac:dyDescent="0.3">
      <c r="A26" s="45">
        <f t="shared" si="2"/>
        <v>44101</v>
      </c>
      <c r="B26" s="53">
        <v>153.75530687263347</v>
      </c>
      <c r="C26" s="54">
        <v>116.47028755918441</v>
      </c>
      <c r="D26" s="54">
        <v>81.940001837614943</v>
      </c>
      <c r="E26" s="54">
        <v>76.941670325534005</v>
      </c>
      <c r="F26" s="54">
        <v>29.20139353177343</v>
      </c>
      <c r="G26" s="54">
        <v>44.369595679950088</v>
      </c>
      <c r="H26" s="54">
        <v>65.54538017615161</v>
      </c>
      <c r="I26" s="54">
        <v>40.334240962176516</v>
      </c>
      <c r="J26" s="55">
        <v>80.300395558368265</v>
      </c>
      <c r="K26" s="55">
        <v>79.005043072558394</v>
      </c>
      <c r="L26" s="54"/>
      <c r="M26" s="53">
        <f t="shared" si="14"/>
        <v>123.92345287181959</v>
      </c>
      <c r="N26" s="54">
        <f t="shared" si="15"/>
        <v>116.47890067606792</v>
      </c>
      <c r="O26" s="54">
        <f t="shared" si="16"/>
        <v>90.111215655621109</v>
      </c>
      <c r="P26" s="54">
        <f t="shared" si="17"/>
        <v>88.542884688252457</v>
      </c>
      <c r="Q26" s="54">
        <f t="shared" si="18"/>
        <v>25.55904266404605</v>
      </c>
      <c r="R26" s="54">
        <f t="shared" si="19"/>
        <v>47.807368797570007</v>
      </c>
      <c r="S26" s="54">
        <f t="shared" si="20"/>
        <v>61.313019831075209</v>
      </c>
      <c r="T26" s="54">
        <f t="shared" si="21"/>
        <v>41.40070555159712</v>
      </c>
      <c r="U26" s="52">
        <f t="shared" si="22"/>
        <v>70.726553050710265</v>
      </c>
      <c r="V26" s="52">
        <f t="shared" si="23"/>
        <v>79.005043072558394</v>
      </c>
    </row>
    <row r="27" spans="1:22" x14ac:dyDescent="0.3">
      <c r="A27" s="45">
        <f t="shared" si="2"/>
        <v>44108</v>
      </c>
      <c r="B27" s="53">
        <v>156.51328167282381</v>
      </c>
      <c r="C27" s="54">
        <v>118.90021147619237</v>
      </c>
      <c r="D27" s="54">
        <v>82.327961959558593</v>
      </c>
      <c r="E27" s="54">
        <v>78.247136822657282</v>
      </c>
      <c r="F27" s="54">
        <v>31.372313800879944</v>
      </c>
      <c r="G27" s="54">
        <v>44.749915161629353</v>
      </c>
      <c r="H27" s="54">
        <v>70.44812757371848</v>
      </c>
      <c r="I27" s="54">
        <v>40.827301852596342</v>
      </c>
      <c r="J27" s="55">
        <v>81.233234321570848</v>
      </c>
      <c r="K27" s="55">
        <v>80.268327273530275</v>
      </c>
      <c r="L27" s="54"/>
      <c r="M27" s="53">
        <f t="shared" si="14"/>
        <v>126.14632092837502</v>
      </c>
      <c r="N27" s="54">
        <f t="shared" si="15"/>
        <v>118.90900428885197</v>
      </c>
      <c r="O27" s="54">
        <f t="shared" si="16"/>
        <v>90.537863903488201</v>
      </c>
      <c r="P27" s="54">
        <f t="shared" si="17"/>
        <v>90.045188563774161</v>
      </c>
      <c r="Q27" s="54">
        <f t="shared" si="18"/>
        <v>27.459179509157973</v>
      </c>
      <c r="R27" s="54">
        <f t="shared" si="19"/>
        <v>48.217155577073108</v>
      </c>
      <c r="S27" s="54">
        <f t="shared" si="20"/>
        <v>65.899189712246212</v>
      </c>
      <c r="T27" s="54">
        <f t="shared" si="21"/>
        <v>41.906803305176311</v>
      </c>
      <c r="U27" s="52">
        <f t="shared" si="22"/>
        <v>71.548173788872759</v>
      </c>
      <c r="V27" s="52">
        <f t="shared" si="23"/>
        <v>80.268327273530275</v>
      </c>
    </row>
    <row r="28" spans="1:22" x14ac:dyDescent="0.3">
      <c r="A28" s="45">
        <f t="shared" si="2"/>
        <v>44115</v>
      </c>
      <c r="B28" s="53">
        <v>160.06315128026458</v>
      </c>
      <c r="C28" s="54">
        <v>123.11998738295303</v>
      </c>
      <c r="D28" s="54">
        <v>83.145276436194294</v>
      </c>
      <c r="E28" s="54">
        <v>80.468724967822467</v>
      </c>
      <c r="F28" s="54">
        <v>33.34858842304827</v>
      </c>
      <c r="G28" s="54">
        <v>46.89356151910161</v>
      </c>
      <c r="H28" s="54">
        <v>74.581952066916173</v>
      </c>
      <c r="I28" s="54">
        <v>43.099625807448454</v>
      </c>
      <c r="J28" s="55">
        <v>82.152474603449917</v>
      </c>
      <c r="K28" s="55">
        <v>82.222366587710084</v>
      </c>
      <c r="L28" s="54"/>
      <c r="M28" s="53">
        <f t="shared" si="14"/>
        <v>129.00743907737785</v>
      </c>
      <c r="N28" s="54">
        <f t="shared" si="15"/>
        <v>123.12909225308128</v>
      </c>
      <c r="O28" s="54">
        <f t="shared" si="16"/>
        <v>91.436682544089848</v>
      </c>
      <c r="P28" s="54">
        <f t="shared" si="17"/>
        <v>92.601746305891055</v>
      </c>
      <c r="Q28" s="54">
        <f t="shared" si="18"/>
        <v>29.188949265827667</v>
      </c>
      <c r="R28" s="54">
        <f t="shared" si="19"/>
        <v>50.526892468129653</v>
      </c>
      <c r="S28" s="54">
        <f t="shared" si="20"/>
        <v>69.766087157168414</v>
      </c>
      <c r="T28" s="54">
        <f t="shared" si="21"/>
        <v>44.239209041059446</v>
      </c>
      <c r="U28" s="52">
        <f t="shared" si="22"/>
        <v>72.357817329363314</v>
      </c>
      <c r="V28" s="52">
        <f t="shared" si="23"/>
        <v>82.222366587710084</v>
      </c>
    </row>
    <row r="29" spans="1:22" x14ac:dyDescent="0.3">
      <c r="A29" s="45">
        <f t="shared" si="2"/>
        <v>44122</v>
      </c>
      <c r="B29" s="53">
        <v>163.69219904004939</v>
      </c>
      <c r="C29" s="54">
        <v>127.11144360446293</v>
      </c>
      <c r="D29" s="54">
        <v>83.841264466630292</v>
      </c>
      <c r="E29" s="54">
        <v>81.489953395856517</v>
      </c>
      <c r="F29" s="54">
        <v>36.337123499260223</v>
      </c>
      <c r="G29" s="54">
        <v>49.060928829832569</v>
      </c>
      <c r="H29" s="54">
        <v>80.177361439669056</v>
      </c>
      <c r="I29" s="54">
        <v>46.987568168643215</v>
      </c>
      <c r="J29" s="55">
        <v>82.278203995228438</v>
      </c>
      <c r="K29" s="55">
        <v>84.057656864087406</v>
      </c>
      <c r="L29" s="54"/>
      <c r="M29" s="53">
        <f t="shared" si="14"/>
        <v>131.93237310519527</v>
      </c>
      <c r="N29" s="54">
        <f t="shared" si="15"/>
        <v>127.12084364754638</v>
      </c>
      <c r="O29" s="54">
        <f t="shared" si="16"/>
        <v>92.202075833055559</v>
      </c>
      <c r="P29" s="54">
        <f t="shared" si="17"/>
        <v>93.77695488352154</v>
      </c>
      <c r="Q29" s="54">
        <f t="shared" si="18"/>
        <v>31.804718113735131</v>
      </c>
      <c r="R29" s="54">
        <f t="shared" si="19"/>
        <v>52.862188220908735</v>
      </c>
      <c r="S29" s="54">
        <f t="shared" si="20"/>
        <v>75.000192824304449</v>
      </c>
      <c r="T29" s="54">
        <f t="shared" si="21"/>
        <v>48.229951225803902</v>
      </c>
      <c r="U29" s="52">
        <f t="shared" si="22"/>
        <v>72.468556590805605</v>
      </c>
      <c r="V29" s="52">
        <f t="shared" si="23"/>
        <v>84.057656864087406</v>
      </c>
    </row>
    <row r="30" spans="1:22" x14ac:dyDescent="0.3">
      <c r="A30" s="45">
        <f t="shared" si="2"/>
        <v>44129</v>
      </c>
      <c r="B30" s="53">
        <v>168.36171442038145</v>
      </c>
      <c r="C30" s="54">
        <v>130.76252515073242</v>
      </c>
      <c r="D30" s="54">
        <v>84.160248257234286</v>
      </c>
      <c r="E30" s="54">
        <v>82.386165643884567</v>
      </c>
      <c r="F30" s="54">
        <v>37.757377487029331</v>
      </c>
      <c r="G30" s="54">
        <v>51.185508155827996</v>
      </c>
      <c r="H30" s="54">
        <v>83.907478920027728</v>
      </c>
      <c r="I30" s="54">
        <v>47.890272165909586</v>
      </c>
      <c r="J30" s="55">
        <v>82.278203995228438</v>
      </c>
      <c r="K30" s="55">
        <v>85.455778370279759</v>
      </c>
      <c r="L30" s="54"/>
      <c r="M30" s="53">
        <f t="shared" si="14"/>
        <v>135.69590153838399</v>
      </c>
      <c r="N30" s="54">
        <f t="shared" si="15"/>
        <v>130.77219519565725</v>
      </c>
      <c r="O30" s="54">
        <f t="shared" si="16"/>
        <v>92.552869297799774</v>
      </c>
      <c r="P30" s="54">
        <f t="shared" si="17"/>
        <v>94.808297423885037</v>
      </c>
      <c r="Q30" s="54">
        <f t="shared" si="18"/>
        <v>33.047820852228568</v>
      </c>
      <c r="R30" s="54">
        <f t="shared" si="19"/>
        <v>55.151380759651076</v>
      </c>
      <c r="S30" s="54">
        <f t="shared" si="20"/>
        <v>78.489451204236545</v>
      </c>
      <c r="T30" s="54">
        <f t="shared" si="21"/>
        <v>49.156523326816561</v>
      </c>
      <c r="U30" s="52">
        <f t="shared" si="22"/>
        <v>72.468556590805605</v>
      </c>
      <c r="V30" s="52">
        <f t="shared" si="23"/>
        <v>85.455778370279759</v>
      </c>
    </row>
    <row r="31" spans="1:22" x14ac:dyDescent="0.3">
      <c r="A31" s="45">
        <f t="shared" si="2"/>
        <v>44136</v>
      </c>
      <c r="B31" s="53">
        <v>174.87778094244669</v>
      </c>
      <c r="C31" s="54">
        <v>133.66556098742402</v>
      </c>
      <c r="D31" s="54">
        <v>84.372634143976626</v>
      </c>
      <c r="E31" s="54">
        <v>84.260995892816567</v>
      </c>
      <c r="F31" s="54">
        <v>39.385799725190815</v>
      </c>
      <c r="G31" s="54">
        <v>52.442365901239626</v>
      </c>
      <c r="H31" s="54">
        <v>88.214950774121178</v>
      </c>
      <c r="I31" s="54">
        <v>48.404234622394512</v>
      </c>
      <c r="J31" s="55">
        <v>82.946294110341512</v>
      </c>
      <c r="K31" s="55">
        <v>87.196587045553827</v>
      </c>
      <c r="L31" s="54"/>
      <c r="M31" s="53">
        <f t="shared" si="14"/>
        <v>140.94771026603786</v>
      </c>
      <c r="N31" s="54">
        <f t="shared" si="15"/>
        <v>133.67544571531653</v>
      </c>
      <c r="O31" s="54">
        <f t="shared" si="16"/>
        <v>92.78643471167878</v>
      </c>
      <c r="P31" s="54">
        <f t="shared" si="17"/>
        <v>96.965813342617878</v>
      </c>
      <c r="Q31" s="54">
        <f t="shared" si="18"/>
        <v>34.473126580017343</v>
      </c>
      <c r="R31" s="54">
        <f t="shared" si="19"/>
        <v>56.50562032032682</v>
      </c>
      <c r="S31" s="54">
        <f t="shared" si="20"/>
        <v>82.518783347891159</v>
      </c>
      <c r="T31" s="54">
        <f t="shared" si="21"/>
        <v>49.684075297993154</v>
      </c>
      <c r="U31" s="52">
        <f t="shared" si="22"/>
        <v>73.0569934302587</v>
      </c>
      <c r="V31" s="52">
        <f t="shared" si="23"/>
        <v>87.196587045553827</v>
      </c>
    </row>
    <row r="32" spans="1:22" x14ac:dyDescent="0.3">
      <c r="A32" s="45">
        <f t="shared" si="2"/>
        <v>44143</v>
      </c>
      <c r="B32" s="53">
        <v>185.53285842156734</v>
      </c>
      <c r="C32" s="54">
        <v>136.08639112634285</v>
      </c>
      <c r="D32" s="54">
        <v>85.357186140954084</v>
      </c>
      <c r="E32" s="54">
        <v>85.629498283908376</v>
      </c>
      <c r="F32" s="54">
        <v>44.621399164435985</v>
      </c>
      <c r="G32" s="54">
        <v>54.217502425040131</v>
      </c>
      <c r="H32" s="54">
        <v>91.080604899716718</v>
      </c>
      <c r="I32" s="54">
        <v>48.595549291676271</v>
      </c>
      <c r="J32" s="55">
        <v>84.914630434964408</v>
      </c>
      <c r="K32" s="55">
        <v>89.980516373572684</v>
      </c>
      <c r="L32" s="54"/>
      <c r="M32" s="53">
        <f t="shared" si="14"/>
        <v>149.53547233218356</v>
      </c>
      <c r="N32" s="54">
        <f t="shared" si="15"/>
        <v>136.0964548775157</v>
      </c>
      <c r="O32" s="54">
        <f t="shared" si="16"/>
        <v>93.869168118246535</v>
      </c>
      <c r="P32" s="54">
        <f t="shared" si="17"/>
        <v>98.540657622672811</v>
      </c>
      <c r="Q32" s="54">
        <f t="shared" si="18"/>
        <v>39.055678754930483</v>
      </c>
      <c r="R32" s="54">
        <f t="shared" si="19"/>
        <v>58.418295095898777</v>
      </c>
      <c r="S32" s="54">
        <f t="shared" si="20"/>
        <v>85.199398026751012</v>
      </c>
      <c r="T32" s="54">
        <f t="shared" si="21"/>
        <v>49.880448456423551</v>
      </c>
      <c r="U32" s="52">
        <f t="shared" si="22"/>
        <v>74.790654173983071</v>
      </c>
      <c r="V32" s="52">
        <f t="shared" si="23"/>
        <v>89.980516373572684</v>
      </c>
    </row>
    <row r="33" spans="1:22" x14ac:dyDescent="0.3">
      <c r="A33" s="45">
        <f t="shared" si="2"/>
        <v>44150</v>
      </c>
      <c r="B33" s="53">
        <v>198.373549496978</v>
      </c>
      <c r="C33" s="54">
        <v>138.8599971203856</v>
      </c>
      <c r="D33" s="54">
        <v>86.0552041579449</v>
      </c>
      <c r="E33" s="54">
        <v>86.437207504918646</v>
      </c>
      <c r="F33" s="54">
        <v>47.988698255601555</v>
      </c>
      <c r="G33" s="54">
        <v>55.569152387326326</v>
      </c>
      <c r="H33" s="54">
        <v>95.473218015597141</v>
      </c>
      <c r="I33" s="54">
        <v>49.979739337510388</v>
      </c>
      <c r="J33" s="55">
        <v>86.633671043119477</v>
      </c>
      <c r="K33" s="55">
        <v>92.701905498145123</v>
      </c>
      <c r="L33" s="54"/>
      <c r="M33" s="53">
        <f t="shared" si="14"/>
        <v>159.88479170002435</v>
      </c>
      <c r="N33" s="54">
        <f t="shared" si="15"/>
        <v>138.87026598303467</v>
      </c>
      <c r="O33" s="54">
        <f t="shared" si="16"/>
        <v>94.636793827911745</v>
      </c>
      <c r="P33" s="54">
        <f t="shared" si="17"/>
        <v>99.470152707910344</v>
      </c>
      <c r="Q33" s="54">
        <f t="shared" si="18"/>
        <v>42.002967590309481</v>
      </c>
      <c r="R33" s="54">
        <f t="shared" si="19"/>
        <v>59.874671410399159</v>
      </c>
      <c r="S33" s="54">
        <f t="shared" si="20"/>
        <v>89.308373737326107</v>
      </c>
      <c r="T33" s="54">
        <f t="shared" si="21"/>
        <v>51.301237422522334</v>
      </c>
      <c r="U33" s="52">
        <f t="shared" si="22"/>
        <v>76.304741569488243</v>
      </c>
      <c r="V33" s="52">
        <f t="shared" si="23"/>
        <v>92.701905498145123</v>
      </c>
    </row>
    <row r="34" spans="1:22" x14ac:dyDescent="0.3">
      <c r="A34" s="45">
        <f t="shared" si="2"/>
        <v>44157</v>
      </c>
      <c r="B34" s="53">
        <v>215.60101792768054</v>
      </c>
      <c r="C34" s="54">
        <v>138.8599971203856</v>
      </c>
      <c r="D34" s="54">
        <v>86.0552041579449</v>
      </c>
      <c r="E34" s="54">
        <v>87.620538471063725</v>
      </c>
      <c r="F34" s="54">
        <v>49.142723709341936</v>
      </c>
      <c r="G34" s="54">
        <v>55.569152387326326</v>
      </c>
      <c r="H34" s="54">
        <v>95.473218015597141</v>
      </c>
      <c r="I34" s="54">
        <v>49.979739337510388</v>
      </c>
      <c r="J34" s="55">
        <v>87.217875665448901</v>
      </c>
      <c r="K34" s="55">
        <v>95.018384893451156</v>
      </c>
      <c r="L34" s="54"/>
      <c r="M34" s="53">
        <f t="shared" si="14"/>
        <v>173.7697587661784</v>
      </c>
      <c r="N34" s="54">
        <f t="shared" si="15"/>
        <v>138.87026598303467</v>
      </c>
      <c r="O34" s="54">
        <f t="shared" si="16"/>
        <v>94.636793827911745</v>
      </c>
      <c r="P34" s="54">
        <f t="shared" si="17"/>
        <v>100.83190553755551</v>
      </c>
      <c r="Q34" s="54">
        <f t="shared" si="18"/>
        <v>43.013049036438133</v>
      </c>
      <c r="R34" s="54">
        <f t="shared" si="19"/>
        <v>59.874671410399159</v>
      </c>
      <c r="S34" s="54">
        <f t="shared" si="20"/>
        <v>89.308373737326107</v>
      </c>
      <c r="T34" s="54">
        <f t="shared" si="21"/>
        <v>51.301237422522334</v>
      </c>
      <c r="U34" s="52">
        <f t="shared" si="22"/>
        <v>76.819294193125302</v>
      </c>
      <c r="V34" s="52">
        <f t="shared" si="23"/>
        <v>95.018384893451156</v>
      </c>
    </row>
    <row r="35" spans="1:22" x14ac:dyDescent="0.3">
      <c r="A35" s="45">
        <f t="shared" si="2"/>
        <v>44164</v>
      </c>
      <c r="B35" s="53">
        <v>239.08581898373609</v>
      </c>
      <c r="C35" s="54">
        <v>138.8599971203856</v>
      </c>
      <c r="D35" s="54">
        <v>86.0552041579449</v>
      </c>
      <c r="E35" s="54">
        <v>89.596237629910689</v>
      </c>
      <c r="F35" s="54">
        <v>50.641193246408534</v>
      </c>
      <c r="G35" s="54">
        <v>56.18008239439375</v>
      </c>
      <c r="H35" s="54">
        <v>97.039080454213874</v>
      </c>
      <c r="I35" s="54">
        <v>49.979739337510388</v>
      </c>
      <c r="J35" s="55">
        <v>91.001213853737866</v>
      </c>
      <c r="K35" s="55">
        <v>98.673019238112715</v>
      </c>
      <c r="L35" s="54"/>
      <c r="M35" s="53">
        <f t="shared" si="14"/>
        <v>192.69800063353054</v>
      </c>
      <c r="N35" s="54">
        <f t="shared" si="15"/>
        <v>138.87026598303467</v>
      </c>
      <c r="O35" s="54">
        <f t="shared" si="16"/>
        <v>94.636793827911745</v>
      </c>
      <c r="P35" s="54">
        <f t="shared" si="17"/>
        <v>103.10549931398813</v>
      </c>
      <c r="Q35" s="54">
        <f t="shared" si="18"/>
        <v>44.324611335236838</v>
      </c>
      <c r="R35" s="54">
        <f t="shared" si="19"/>
        <v>60.532936506345763</v>
      </c>
      <c r="S35" s="54">
        <f t="shared" si="20"/>
        <v>90.773126165241322</v>
      </c>
      <c r="T35" s="54">
        <f t="shared" si="21"/>
        <v>51.301237422522334</v>
      </c>
      <c r="U35" s="52">
        <f t="shared" si="22"/>
        <v>80.151562573899326</v>
      </c>
      <c r="V35" s="52">
        <f t="shared" si="23"/>
        <v>98.673019238112715</v>
      </c>
    </row>
    <row r="36" spans="1:22" x14ac:dyDescent="0.3">
      <c r="A36" s="45">
        <f t="shared" si="2"/>
        <v>44171</v>
      </c>
      <c r="B36" s="53">
        <v>268.06500490932478</v>
      </c>
      <c r="C36" s="54">
        <v>139.07044543368241</v>
      </c>
      <c r="D36" s="54">
        <v>87.063567921794885</v>
      </c>
      <c r="E36" s="54">
        <v>95.114289349969596</v>
      </c>
      <c r="F36" s="54">
        <v>54.063052718759756</v>
      </c>
      <c r="G36" s="54">
        <v>59.1350968048204</v>
      </c>
      <c r="H36" s="54">
        <v>101.20826709683061</v>
      </c>
      <c r="I36" s="54">
        <v>50.579704713209452</v>
      </c>
      <c r="J36" s="55">
        <v>96.959973489412661</v>
      </c>
      <c r="K36" s="55">
        <v>104.62139678959575</v>
      </c>
      <c r="L36" s="54"/>
      <c r="M36" s="53">
        <f t="shared" si="14"/>
        <v>216.05459790719888</v>
      </c>
      <c r="N36" s="54">
        <f t="shared" si="15"/>
        <v>139.08072985923562</v>
      </c>
      <c r="O36" s="54">
        <f t="shared" si="16"/>
        <v>95.745713556320737</v>
      </c>
      <c r="P36" s="54">
        <f t="shared" si="17"/>
        <v>109.45555923711989</v>
      </c>
      <c r="Q36" s="54">
        <f t="shared" si="18"/>
        <v>47.319655121384656</v>
      </c>
      <c r="R36" s="54">
        <f t="shared" si="19"/>
        <v>63.716906555124893</v>
      </c>
      <c r="S36" s="54">
        <f t="shared" si="20"/>
        <v>94.673102374262101</v>
      </c>
      <c r="T36" s="54">
        <f t="shared" si="21"/>
        <v>51.917066288218933</v>
      </c>
      <c r="U36" s="52">
        <f t="shared" si="22"/>
        <v>85.399887025584604</v>
      </c>
      <c r="V36" s="52">
        <f t="shared" si="23"/>
        <v>104.62139678959575</v>
      </c>
    </row>
    <row r="37" spans="1:22" x14ac:dyDescent="0.3">
      <c r="A37" s="45">
        <f t="shared" si="2"/>
        <v>44178</v>
      </c>
      <c r="B37" s="53">
        <v>301.38598860934962</v>
      </c>
      <c r="C37" s="54">
        <v>140.09344473266199</v>
      </c>
      <c r="D37" s="54">
        <v>87.824248740342227</v>
      </c>
      <c r="E37" s="54">
        <v>104.89087102049977</v>
      </c>
      <c r="F37" s="54">
        <v>56.755548817013739</v>
      </c>
      <c r="G37" s="54">
        <v>61.359975294841718</v>
      </c>
      <c r="H37" s="54">
        <v>106.69593591760798</v>
      </c>
      <c r="I37" s="54">
        <v>50.579704713209452</v>
      </c>
      <c r="J37" s="55">
        <v>109.00664922382461</v>
      </c>
      <c r="K37" s="55">
        <v>112.41975543686955</v>
      </c>
      <c r="L37" s="54"/>
      <c r="M37" s="53">
        <f t="shared" si="14"/>
        <v>242.91059030955057</v>
      </c>
      <c r="N37" s="54">
        <f t="shared" si="15"/>
        <v>140.10380481023529</v>
      </c>
      <c r="O37" s="54">
        <f t="shared" si="16"/>
        <v>96.582250922051514</v>
      </c>
      <c r="P37" s="54">
        <f t="shared" si="17"/>
        <v>120.70624745114688</v>
      </c>
      <c r="Q37" s="54">
        <f t="shared" si="18"/>
        <v>49.676310551995257</v>
      </c>
      <c r="R37" s="54">
        <f t="shared" si="19"/>
        <v>66.11416947519912</v>
      </c>
      <c r="S37" s="54">
        <f t="shared" si="20"/>
        <v>99.806424453262238</v>
      </c>
      <c r="T37" s="54">
        <f t="shared" si="21"/>
        <v>51.917066288218933</v>
      </c>
      <c r="U37" s="52">
        <f t="shared" si="22"/>
        <v>96.010293667919015</v>
      </c>
      <c r="V37" s="52">
        <f t="shared" si="23"/>
        <v>112.41975543686955</v>
      </c>
    </row>
    <row r="38" spans="1:22" x14ac:dyDescent="0.3">
      <c r="A38" s="45">
        <f t="shared" si="2"/>
        <v>44185</v>
      </c>
      <c r="B38" s="53">
        <v>337.95772208023232</v>
      </c>
      <c r="C38" s="54">
        <v>144.17783683878346</v>
      </c>
      <c r="D38" s="54">
        <v>91.909048601331548</v>
      </c>
      <c r="E38" s="54">
        <v>124.52890004256868</v>
      </c>
      <c r="F38" s="54">
        <v>62.64762209766954</v>
      </c>
      <c r="G38" s="54">
        <v>67.362647891196829</v>
      </c>
      <c r="H38" s="54">
        <v>112.7708929141444</v>
      </c>
      <c r="I38" s="54">
        <v>53.733989662248206</v>
      </c>
      <c r="J38" s="55">
        <v>125.80327966149501</v>
      </c>
      <c r="K38" s="55">
        <v>124.90673763169967</v>
      </c>
      <c r="L38" s="54"/>
      <c r="M38" s="53">
        <f t="shared" si="14"/>
        <v>272.38661674013053</v>
      </c>
      <c r="N38" s="54">
        <f t="shared" si="15"/>
        <v>144.18849896203162</v>
      </c>
      <c r="O38" s="54">
        <f t="shared" si="16"/>
        <v>101.07439484356517</v>
      </c>
      <c r="P38" s="54">
        <f t="shared" si="17"/>
        <v>143.3052855516826</v>
      </c>
      <c r="Q38" s="54">
        <f t="shared" si="18"/>
        <v>54.833453213564034</v>
      </c>
      <c r="R38" s="54">
        <f t="shared" si="19"/>
        <v>72.581931423156064</v>
      </c>
      <c r="S38" s="54">
        <f t="shared" si="20"/>
        <v>105.48911265799232</v>
      </c>
      <c r="T38" s="54">
        <f t="shared" si="21"/>
        <v>55.154752663015188</v>
      </c>
      <c r="U38" s="52">
        <f t="shared" si="22"/>
        <v>110.8043400167887</v>
      </c>
      <c r="V38" s="52">
        <f t="shared" si="23"/>
        <v>124.90673763169967</v>
      </c>
    </row>
    <row r="39" spans="1:22" x14ac:dyDescent="0.3">
      <c r="A39" s="45">
        <f t="shared" si="2"/>
        <v>44192</v>
      </c>
      <c r="B39" s="53">
        <v>372.51013176548065</v>
      </c>
      <c r="C39" s="54">
        <v>150.67031243126428</v>
      </c>
      <c r="D39" s="54">
        <v>100.27838943466421</v>
      </c>
      <c r="E39" s="54">
        <v>153.98655300702339</v>
      </c>
      <c r="F39" s="54">
        <v>78.352742206192175</v>
      </c>
      <c r="G39" s="54">
        <v>79.789688574324074</v>
      </c>
      <c r="H39" s="54">
        <v>122.97829469246417</v>
      </c>
      <c r="I39" s="54">
        <v>62.084351822468363</v>
      </c>
      <c r="J39" s="55">
        <v>147.08057224455825</v>
      </c>
      <c r="K39" s="55">
        <v>142.75767512066872</v>
      </c>
      <c r="L39" s="54"/>
      <c r="M39" s="53">
        <f t="shared" si="14"/>
        <v>300.23511186091775</v>
      </c>
      <c r="N39" s="54">
        <f t="shared" si="15"/>
        <v>150.68145468083748</v>
      </c>
      <c r="O39" s="54">
        <f t="shared" si="16"/>
        <v>110.2783423638791</v>
      </c>
      <c r="P39" s="54">
        <f t="shared" si="17"/>
        <v>177.20454402349523</v>
      </c>
      <c r="Q39" s="54">
        <f t="shared" si="18"/>
        <v>68.579640855634409</v>
      </c>
      <c r="R39" s="54">
        <f t="shared" si="19"/>
        <v>85.971823936175653</v>
      </c>
      <c r="S39" s="54">
        <f t="shared" si="20"/>
        <v>115.03740768619912</v>
      </c>
      <c r="T39" s="54">
        <f t="shared" si="21"/>
        <v>63.725904042029953</v>
      </c>
      <c r="U39" s="52">
        <f t="shared" si="22"/>
        <v>129.54484001292704</v>
      </c>
      <c r="V39" s="52">
        <f t="shared" si="23"/>
        <v>142.75767512066872</v>
      </c>
    </row>
    <row r="40" spans="1:22" x14ac:dyDescent="0.3">
      <c r="A40" s="45">
        <f t="shared" si="2"/>
        <v>44199</v>
      </c>
      <c r="B40" s="53">
        <v>407.78830206835175</v>
      </c>
      <c r="C40" s="54">
        <v>162.89329996591601</v>
      </c>
      <c r="D40" s="54">
        <v>112.59674056066119</v>
      </c>
      <c r="E40" s="54">
        <v>195.731829936548</v>
      </c>
      <c r="F40" s="54">
        <v>107.76594808569916</v>
      </c>
      <c r="G40" s="54">
        <v>99.241077942432753</v>
      </c>
      <c r="H40" s="54">
        <v>127.17652654185804</v>
      </c>
      <c r="I40" s="54">
        <v>73.557934508687211</v>
      </c>
      <c r="J40" s="55">
        <v>168.40315208742973</v>
      </c>
      <c r="K40" s="55">
        <v>166.39476224864839</v>
      </c>
      <c r="L40" s="54"/>
      <c r="M40" s="53">
        <f t="shared" si="14"/>
        <v>328.66855434725318</v>
      </c>
      <c r="N40" s="54">
        <f t="shared" si="15"/>
        <v>162.90534612001721</v>
      </c>
      <c r="O40" s="54">
        <f t="shared" si="16"/>
        <v>123.82510304172445</v>
      </c>
      <c r="P40" s="54">
        <f t="shared" si="17"/>
        <v>225.24414630677734</v>
      </c>
      <c r="Q40" s="54">
        <f t="shared" si="18"/>
        <v>94.324076070436746</v>
      </c>
      <c r="R40" s="54">
        <f t="shared" si="19"/>
        <v>106.93031433699127</v>
      </c>
      <c r="S40" s="54">
        <f t="shared" si="20"/>
        <v>118.96455361083278</v>
      </c>
      <c r="T40" s="54">
        <f t="shared" si="21"/>
        <v>75.502856008462018</v>
      </c>
      <c r="U40" s="52">
        <f t="shared" si="22"/>
        <v>148.32522787961787</v>
      </c>
      <c r="V40" s="52">
        <f t="shared" si="23"/>
        <v>166.39476224864839</v>
      </c>
    </row>
    <row r="41" spans="1:22" x14ac:dyDescent="0.3">
      <c r="A41" s="45">
        <f t="shared" si="2"/>
        <v>44206</v>
      </c>
      <c r="B41" s="53">
        <v>440.54534111953603</v>
      </c>
      <c r="C41" s="54">
        <v>178.18793128122115</v>
      </c>
      <c r="D41" s="54">
        <v>126.56813817592315</v>
      </c>
      <c r="E41" s="54">
        <v>240.03609683666505</v>
      </c>
      <c r="F41" s="54">
        <v>152.46456825454709</v>
      </c>
      <c r="G41" s="54">
        <v>130.34525681696346</v>
      </c>
      <c r="H41" s="54">
        <v>138.97727187459625</v>
      </c>
      <c r="I41" s="54">
        <v>89.821089723691742</v>
      </c>
      <c r="J41" s="55">
        <v>187.38781554168645</v>
      </c>
      <c r="K41" s="55">
        <v>193.4844098387332</v>
      </c>
      <c r="L41" s="54"/>
      <c r="M41" s="53">
        <f t="shared" si="14"/>
        <v>355.07001955614152</v>
      </c>
      <c r="N41" s="54">
        <f t="shared" si="15"/>
        <v>178.20110849157686</v>
      </c>
      <c r="O41" s="54">
        <f t="shared" si="16"/>
        <v>139.18975516870745</v>
      </c>
      <c r="P41" s="54">
        <f t="shared" si="17"/>
        <v>276.22858138256208</v>
      </c>
      <c r="Q41" s="54">
        <f t="shared" si="18"/>
        <v>133.44734389244985</v>
      </c>
      <c r="R41" s="54">
        <f t="shared" si="19"/>
        <v>140.4444567990158</v>
      </c>
      <c r="S41" s="54">
        <f t="shared" si="20"/>
        <v>130.00330768721699</v>
      </c>
      <c r="T41" s="54">
        <f t="shared" si="21"/>
        <v>92.19602003819341</v>
      </c>
      <c r="U41" s="52">
        <f t="shared" si="22"/>
        <v>165.04643824988784</v>
      </c>
      <c r="V41" s="52">
        <f t="shared" si="23"/>
        <v>193.4844098387332</v>
      </c>
    </row>
    <row r="42" spans="1:22" x14ac:dyDescent="0.3">
      <c r="A42" s="45">
        <f t="shared" si="2"/>
        <v>44213</v>
      </c>
      <c r="B42" s="53">
        <v>463.82829291204217</v>
      </c>
      <c r="C42" s="54">
        <v>194.94798043317022</v>
      </c>
      <c r="D42" s="54">
        <v>138.31469079520951</v>
      </c>
      <c r="E42" s="54">
        <v>275.18672617107842</v>
      </c>
      <c r="F42" s="54">
        <v>187.40293162038896</v>
      </c>
      <c r="G42" s="54">
        <v>157.89813222900085</v>
      </c>
      <c r="H42" s="54">
        <v>152.68602151137748</v>
      </c>
      <c r="I42" s="54">
        <v>107.55962978669827</v>
      </c>
      <c r="J42" s="55">
        <v>201.2768691300634</v>
      </c>
      <c r="K42" s="55">
        <v>215.53137545820076</v>
      </c>
      <c r="L42" s="54"/>
      <c r="M42" s="53">
        <f t="shared" si="14"/>
        <v>373.83557528141858</v>
      </c>
      <c r="N42" s="54">
        <f t="shared" si="15"/>
        <v>194.96239706917984</v>
      </c>
      <c r="O42" s="54">
        <f t="shared" si="16"/>
        <v>152.10769649831951</v>
      </c>
      <c r="P42" s="54">
        <f t="shared" si="17"/>
        <v>316.67919945087823</v>
      </c>
      <c r="Q42" s="54">
        <f t="shared" si="18"/>
        <v>164.02777214865108</v>
      </c>
      <c r="R42" s="54">
        <f t="shared" si="19"/>
        <v>170.13213945806709</v>
      </c>
      <c r="S42" s="54">
        <f t="shared" si="20"/>
        <v>142.82686346003152</v>
      </c>
      <c r="T42" s="54">
        <f t="shared" si="21"/>
        <v>110.40357908839137</v>
      </c>
      <c r="U42" s="52">
        <f t="shared" si="22"/>
        <v>177.2795646076338</v>
      </c>
      <c r="V42" s="52">
        <f t="shared" si="23"/>
        <v>215.53137545820076</v>
      </c>
    </row>
    <row r="43" spans="1:22" x14ac:dyDescent="0.3">
      <c r="A43" s="45">
        <f t="shared" si="2"/>
        <v>44220</v>
      </c>
      <c r="B43" s="53">
        <v>476.58675937358004</v>
      </c>
      <c r="C43" s="54">
        <v>205.07734042040764</v>
      </c>
      <c r="D43" s="54">
        <v>145.13524782561922</v>
      </c>
      <c r="E43" s="54">
        <v>292.4316436459448</v>
      </c>
      <c r="F43" s="54">
        <v>208.41917203385722</v>
      </c>
      <c r="G43" s="54">
        <v>175.73749058107603</v>
      </c>
      <c r="H43" s="54">
        <v>162.35490974186212</v>
      </c>
      <c r="I43" s="54">
        <v>118.79428771582315</v>
      </c>
      <c r="J43" s="55">
        <v>209.78520683032497</v>
      </c>
      <c r="K43" s="55">
        <v>228.03013053360016</v>
      </c>
      <c r="L43" s="54"/>
      <c r="M43" s="53">
        <f t="shared" si="14"/>
        <v>384.11862338832265</v>
      </c>
      <c r="N43" s="54">
        <f t="shared" si="15"/>
        <v>205.09250613468737</v>
      </c>
      <c r="O43" s="54">
        <f t="shared" si="16"/>
        <v>159.60841253048065</v>
      </c>
      <c r="P43" s="54">
        <f t="shared" si="17"/>
        <v>336.52429422169968</v>
      </c>
      <c r="Q43" s="54">
        <f t="shared" si="18"/>
        <v>182.42261295586178</v>
      </c>
      <c r="R43" s="54">
        <f t="shared" si="19"/>
        <v>189.3536980677404</v>
      </c>
      <c r="S43" s="54">
        <f t="shared" si="20"/>
        <v>151.87141754190489</v>
      </c>
      <c r="T43" s="54">
        <f t="shared" si="21"/>
        <v>121.93528896568358</v>
      </c>
      <c r="U43" s="52">
        <f t="shared" si="22"/>
        <v>184.77349279499248</v>
      </c>
      <c r="V43" s="52">
        <f t="shared" si="23"/>
        <v>228.03013053360016</v>
      </c>
    </row>
    <row r="44" spans="1:22" x14ac:dyDescent="0.3">
      <c r="A44" s="45">
        <f t="shared" si="2"/>
        <v>44227</v>
      </c>
      <c r="B44" s="53">
        <v>483.88606065437256</v>
      </c>
      <c r="C44" s="54">
        <v>214.28365779939836</v>
      </c>
      <c r="D44" s="54">
        <v>150.30937195523865</v>
      </c>
      <c r="E44" s="54">
        <v>303.97308444981115</v>
      </c>
      <c r="F44" s="54">
        <v>220.46296349587817</v>
      </c>
      <c r="G44" s="54">
        <v>186.9603839275583</v>
      </c>
      <c r="H44" s="54">
        <v>170.69472081940168</v>
      </c>
      <c r="I44" s="54">
        <v>125.22923617698531</v>
      </c>
      <c r="J44" s="55">
        <v>215.73154956394228</v>
      </c>
      <c r="K44" s="55">
        <v>236.27121784895755</v>
      </c>
      <c r="L44" s="54"/>
      <c r="M44" s="53">
        <f t="shared" si="14"/>
        <v>390.00170239656012</v>
      </c>
      <c r="N44" s="54">
        <f t="shared" si="15"/>
        <v>214.29950433184479</v>
      </c>
      <c r="O44" s="54">
        <f t="shared" si="16"/>
        <v>165.29851022168006</v>
      </c>
      <c r="P44" s="54">
        <f t="shared" si="17"/>
        <v>349.80594586650284</v>
      </c>
      <c r="Q44" s="54">
        <f t="shared" si="18"/>
        <v>192.96415712839334</v>
      </c>
      <c r="R44" s="54">
        <f t="shared" si="19"/>
        <v>201.44614545133297</v>
      </c>
      <c r="S44" s="54">
        <f t="shared" si="20"/>
        <v>159.67271491191622</v>
      </c>
      <c r="T44" s="54">
        <f t="shared" si="21"/>
        <v>128.5403818129769</v>
      </c>
      <c r="U44" s="52">
        <f t="shared" si="22"/>
        <v>190.01088075407412</v>
      </c>
      <c r="V44" s="52">
        <f t="shared" si="23"/>
        <v>236.27121784895755</v>
      </c>
    </row>
    <row r="45" spans="1:22" x14ac:dyDescent="0.3">
      <c r="A45" s="45">
        <f t="shared" si="2"/>
        <v>44234</v>
      </c>
      <c r="B45" s="53">
        <v>489.94356523403746</v>
      </c>
      <c r="C45" s="54">
        <v>220.8398606523462</v>
      </c>
      <c r="D45" s="54">
        <v>152.99855128840761</v>
      </c>
      <c r="E45" s="54">
        <v>310.55033147624658</v>
      </c>
      <c r="F45" s="54">
        <v>226.70626769711214</v>
      </c>
      <c r="G45" s="54">
        <v>194.36849387707863</v>
      </c>
      <c r="H45" s="54">
        <v>177.7529806742227</v>
      </c>
      <c r="I45" s="54">
        <v>130.0296094274556</v>
      </c>
      <c r="J45" s="55">
        <v>219.31962588408007</v>
      </c>
      <c r="K45" s="55">
        <v>241.33951298521254</v>
      </c>
      <c r="L45" s="54"/>
      <c r="M45" s="53">
        <f t="shared" si="14"/>
        <v>394.88392011357701</v>
      </c>
      <c r="N45" s="54">
        <f t="shared" si="15"/>
        <v>220.85619202382472</v>
      </c>
      <c r="O45" s="54">
        <f t="shared" si="16"/>
        <v>168.25585966509425</v>
      </c>
      <c r="P45" s="54">
        <f t="shared" si="17"/>
        <v>357.37490586651154</v>
      </c>
      <c r="Q45" s="54">
        <f t="shared" si="18"/>
        <v>198.42872094348417</v>
      </c>
      <c r="R45" s="54">
        <f t="shared" si="19"/>
        <v>209.42823857213432</v>
      </c>
      <c r="S45" s="54">
        <f t="shared" si="20"/>
        <v>166.27521268198763</v>
      </c>
      <c r="T45" s="54">
        <f t="shared" si="21"/>
        <v>133.46768017634145</v>
      </c>
      <c r="U45" s="52">
        <f t="shared" si="22"/>
        <v>193.17116743064176</v>
      </c>
      <c r="V45" s="52">
        <f t="shared" si="23"/>
        <v>241.33951298521254</v>
      </c>
    </row>
    <row r="46" spans="1:22" x14ac:dyDescent="0.3">
      <c r="A46" s="45">
        <f t="shared" si="2"/>
        <v>44241</v>
      </c>
      <c r="B46" s="53">
        <v>493.08707996893565</v>
      </c>
      <c r="C46" s="54">
        <v>223.85014316154238</v>
      </c>
      <c r="D46" s="54">
        <v>156.26464688894444</v>
      </c>
      <c r="E46" s="54">
        <v>315.49021979455807</v>
      </c>
      <c r="F46" s="54">
        <v>233.4423052318551</v>
      </c>
      <c r="G46" s="54">
        <v>201.47248080205455</v>
      </c>
      <c r="H46" s="54">
        <v>188.56077355004064</v>
      </c>
      <c r="I46" s="54">
        <v>135.46396139748668</v>
      </c>
      <c r="J46" s="55">
        <v>221.77871204057988</v>
      </c>
      <c r="K46" s="55">
        <v>245.75547360976194</v>
      </c>
      <c r="L46" s="54"/>
      <c r="M46" s="53">
        <f t="shared" si="14"/>
        <v>397.41752502143697</v>
      </c>
      <c r="N46" s="54">
        <f t="shared" si="15"/>
        <v>223.8666971470081</v>
      </c>
      <c r="O46" s="54">
        <f t="shared" si="16"/>
        <v>171.8476565702872</v>
      </c>
      <c r="P46" s="54">
        <f t="shared" si="17"/>
        <v>363.0596272910729</v>
      </c>
      <c r="Q46" s="54">
        <f t="shared" si="18"/>
        <v>204.32455843321836</v>
      </c>
      <c r="R46" s="54">
        <f t="shared" si="19"/>
        <v>217.08264510099318</v>
      </c>
      <c r="S46" s="54">
        <f t="shared" si="20"/>
        <v>176.38513068298633</v>
      </c>
      <c r="T46" s="54">
        <f t="shared" si="21"/>
        <v>139.04572008506267</v>
      </c>
      <c r="U46" s="52">
        <f t="shared" si="22"/>
        <v>195.33706818735135</v>
      </c>
      <c r="V46" s="52">
        <f t="shared" si="23"/>
        <v>245.75547360976194</v>
      </c>
    </row>
    <row r="47" spans="1:22" x14ac:dyDescent="0.3">
      <c r="A47" s="45">
        <f t="shared" si="2"/>
        <v>44248</v>
      </c>
      <c r="B47" s="53">
        <v>496.66854007802726</v>
      </c>
      <c r="C47" s="54">
        <v>229.1008186805272</v>
      </c>
      <c r="D47" s="54">
        <v>158.54623819601329</v>
      </c>
      <c r="E47" s="54">
        <v>318.44377483662885</v>
      </c>
      <c r="F47" s="54">
        <v>238.36197812752624</v>
      </c>
      <c r="G47" s="54">
        <v>207.16233078500613</v>
      </c>
      <c r="H47" s="54">
        <v>195.61881028753027</v>
      </c>
      <c r="I47" s="54">
        <v>138.200485779601</v>
      </c>
      <c r="J47" s="55">
        <v>223.53973382739704</v>
      </c>
      <c r="K47" s="55">
        <v>249.05565768976638</v>
      </c>
      <c r="L47" s="54"/>
      <c r="M47" s="53">
        <f t="shared" si="14"/>
        <v>400.30410443172667</v>
      </c>
      <c r="N47" s="54">
        <f t="shared" si="15"/>
        <v>229.11776095971922</v>
      </c>
      <c r="O47" s="54">
        <f t="shared" si="16"/>
        <v>174.35677252950714</v>
      </c>
      <c r="P47" s="54">
        <f t="shared" si="17"/>
        <v>366.45851741659294</v>
      </c>
      <c r="Q47" s="54">
        <f t="shared" si="18"/>
        <v>208.63059024285758</v>
      </c>
      <c r="R47" s="54">
        <f t="shared" si="19"/>
        <v>223.21334682070108</v>
      </c>
      <c r="S47" s="54">
        <f t="shared" si="20"/>
        <v>182.98741974273631</v>
      </c>
      <c r="T47" s="54">
        <f t="shared" si="21"/>
        <v>141.85460002121724</v>
      </c>
      <c r="U47" s="52">
        <f t="shared" si="22"/>
        <v>196.88813154093407</v>
      </c>
      <c r="V47" s="52">
        <f t="shared" si="23"/>
        <v>249.05565768976638</v>
      </c>
    </row>
    <row r="48" spans="1:22" x14ac:dyDescent="0.3">
      <c r="A48" s="45">
        <f t="shared" si="2"/>
        <v>44255</v>
      </c>
      <c r="B48" s="53">
        <v>499.66525617867302</v>
      </c>
      <c r="C48" s="54">
        <v>233.42132407217372</v>
      </c>
      <c r="D48" s="54">
        <v>160.43880433864828</v>
      </c>
      <c r="E48" s="54">
        <v>321.72327689071278</v>
      </c>
      <c r="F48" s="54">
        <v>243.96706227506795</v>
      </c>
      <c r="G48" s="54">
        <v>209.90785217263851</v>
      </c>
      <c r="H48" s="54">
        <v>200.35548417195992</v>
      </c>
      <c r="I48" s="54">
        <v>140.26849123743611</v>
      </c>
      <c r="J48" s="55">
        <v>225.42504595035319</v>
      </c>
      <c r="K48" s="55">
        <v>251.96025891398989</v>
      </c>
      <c r="L48" s="54"/>
      <c r="M48" s="53">
        <f t="shared" si="14"/>
        <v>402.71939281443093</v>
      </c>
      <c r="N48" s="54">
        <f t="shared" si="15"/>
        <v>233.43858585790011</v>
      </c>
      <c r="O48" s="54">
        <f t="shared" si="16"/>
        <v>176.43806899029414</v>
      </c>
      <c r="P48" s="54">
        <f t="shared" si="17"/>
        <v>370.23250062986455</v>
      </c>
      <c r="Q48" s="54">
        <f t="shared" si="18"/>
        <v>213.53654052590514</v>
      </c>
      <c r="R48" s="54">
        <f t="shared" si="19"/>
        <v>226.17159224774855</v>
      </c>
      <c r="S48" s="54">
        <f t="shared" si="20"/>
        <v>187.41823971858929</v>
      </c>
      <c r="T48" s="54">
        <f t="shared" si="21"/>
        <v>143.97728494094125</v>
      </c>
      <c r="U48" s="52">
        <f t="shared" ref="U48:U71" si="24">J48*U$2</f>
        <v>198.5486666722272</v>
      </c>
      <c r="V48" s="52">
        <f t="shared" si="23"/>
        <v>251.96025891398989</v>
      </c>
    </row>
    <row r="49" spans="1:22" x14ac:dyDescent="0.3">
      <c r="A49" s="45">
        <f t="shared" si="2"/>
        <v>44262</v>
      </c>
      <c r="B49" s="53">
        <v>502.08012634152306</v>
      </c>
      <c r="C49" s="54">
        <v>238.22488475978889</v>
      </c>
      <c r="D49" s="54">
        <v>162.12133153850399</v>
      </c>
      <c r="E49" s="54">
        <v>324.84943419422393</v>
      </c>
      <c r="F49" s="54">
        <v>248.64614617070711</v>
      </c>
      <c r="G49" s="54">
        <v>215.99377193325964</v>
      </c>
      <c r="H49" s="54">
        <v>206.93826327441664</v>
      </c>
      <c r="I49" s="54">
        <v>143.64479144888281</v>
      </c>
      <c r="J49" s="55">
        <v>226.85641335282517</v>
      </c>
      <c r="K49" s="55">
        <v>254.98871334018716</v>
      </c>
      <c r="L49" s="54"/>
      <c r="M49" s="53">
        <f t="shared" si="14"/>
        <v>404.6657259518322</v>
      </c>
      <c r="N49" s="54">
        <f t="shared" si="15"/>
        <v>238.24250177456577</v>
      </c>
      <c r="O49" s="54">
        <f t="shared" si="16"/>
        <v>178.28838102290931</v>
      </c>
      <c r="P49" s="54">
        <f t="shared" si="17"/>
        <v>373.83001787209508</v>
      </c>
      <c r="Q49" s="54">
        <f t="shared" si="18"/>
        <v>217.63199250449532</v>
      </c>
      <c r="R49" s="54">
        <f t="shared" si="19"/>
        <v>232.72905138186252</v>
      </c>
      <c r="S49" s="54">
        <f t="shared" si="20"/>
        <v>193.57595921869478</v>
      </c>
      <c r="T49" s="54">
        <f t="shared" si="21"/>
        <v>147.4428568117242</v>
      </c>
      <c r="U49" s="52">
        <f t="shared" si="24"/>
        <v>199.80937879975846</v>
      </c>
      <c r="V49" s="52">
        <f t="shared" si="23"/>
        <v>254.98871334018716</v>
      </c>
    </row>
    <row r="50" spans="1:22" x14ac:dyDescent="0.3">
      <c r="A50" s="45">
        <f t="shared" si="2"/>
        <v>44269</v>
      </c>
      <c r="B50" s="53">
        <v>503.3056076279513</v>
      </c>
      <c r="C50" s="54">
        <v>243.81803470835169</v>
      </c>
      <c r="D50" s="54">
        <v>163.49808535087789</v>
      </c>
      <c r="E50" s="54">
        <v>327.05893919085565</v>
      </c>
      <c r="F50" s="54">
        <v>251.57397039877654</v>
      </c>
      <c r="G50" s="54">
        <v>218.90359737475987</v>
      </c>
      <c r="H50" s="54">
        <v>211.43105271968111</v>
      </c>
      <c r="I50" s="54">
        <v>145.46224658581113</v>
      </c>
      <c r="J50" s="55">
        <v>227.08166234172319</v>
      </c>
      <c r="K50" s="55">
        <v>256.94758662042386</v>
      </c>
      <c r="L50" s="54"/>
      <c r="M50" s="53">
        <f t="shared" si="14"/>
        <v>405.65343737157389</v>
      </c>
      <c r="N50" s="54">
        <f t="shared" si="15"/>
        <v>243.83606534324804</v>
      </c>
      <c r="O50" s="54">
        <f t="shared" si="16"/>
        <v>179.80242736058673</v>
      </c>
      <c r="P50" s="54">
        <f t="shared" si="17"/>
        <v>376.37267057650297</v>
      </c>
      <c r="Q50" s="54">
        <f t="shared" si="18"/>
        <v>220.19462309527964</v>
      </c>
      <c r="R50" s="54">
        <f t="shared" si="19"/>
        <v>235.86433120324742</v>
      </c>
      <c r="S50" s="54">
        <f t="shared" si="20"/>
        <v>197.77864272764745</v>
      </c>
      <c r="T50" s="54">
        <f t="shared" si="21"/>
        <v>149.30836669073165</v>
      </c>
      <c r="U50" s="52">
        <f t="shared" si="24"/>
        <v>200.00777239984146</v>
      </c>
      <c r="V50" s="52">
        <f t="shared" si="23"/>
        <v>256.94758662042386</v>
      </c>
    </row>
    <row r="51" spans="1:22" x14ac:dyDescent="0.3">
      <c r="A51" s="45">
        <f t="shared" si="2"/>
        <v>44276</v>
      </c>
      <c r="B51" s="53">
        <v>505.09380662525024</v>
      </c>
      <c r="C51" s="54">
        <v>247.95679705932167</v>
      </c>
      <c r="D51" s="54">
        <v>164.64593932636802</v>
      </c>
      <c r="E51" s="54">
        <v>329.40463706891342</v>
      </c>
      <c r="F51" s="54">
        <v>254.96083834653535</v>
      </c>
      <c r="G51" s="54">
        <v>223.29840688707193</v>
      </c>
      <c r="H51" s="54">
        <v>216.41665053668186</v>
      </c>
      <c r="I51" s="54">
        <v>147.93446990994659</v>
      </c>
      <c r="J51" s="55">
        <v>228.91176573541614</v>
      </c>
      <c r="K51" s="55">
        <v>259.27368858910239</v>
      </c>
      <c r="L51" s="54"/>
      <c r="M51" s="53">
        <f t="shared" si="14"/>
        <v>407.09468709930377</v>
      </c>
      <c r="N51" s="54">
        <f t="shared" si="15"/>
        <v>247.97513376063745</v>
      </c>
      <c r="O51" s="54">
        <f t="shared" si="16"/>
        <v>181.06474753152759</v>
      </c>
      <c r="P51" s="54">
        <f t="shared" si="17"/>
        <v>379.07205123527484</v>
      </c>
      <c r="Q51" s="54">
        <f t="shared" si="18"/>
        <v>223.15903992285564</v>
      </c>
      <c r="R51" s="54">
        <f t="shared" si="19"/>
        <v>240.59965222500546</v>
      </c>
      <c r="S51" s="54">
        <f t="shared" si="20"/>
        <v>202.44231325640203</v>
      </c>
      <c r="T51" s="54">
        <f t="shared" si="21"/>
        <v>151.84595727031643</v>
      </c>
      <c r="U51" s="52">
        <f t="shared" si="24"/>
        <v>201.61968108176353</v>
      </c>
      <c r="V51" s="52">
        <f t="shared" si="23"/>
        <v>259.27368858910239</v>
      </c>
    </row>
    <row r="52" spans="1:22" x14ac:dyDescent="0.3">
      <c r="A52" s="45">
        <f t="shared" si="2"/>
        <v>44283</v>
      </c>
      <c r="B52" s="53">
        <v>507.28168233427397</v>
      </c>
      <c r="C52" s="54">
        <v>252.50917202880339</v>
      </c>
      <c r="D52" s="54">
        <v>166.34307899431124</v>
      </c>
      <c r="E52" s="54">
        <v>331.51466483189546</v>
      </c>
      <c r="F52" s="54">
        <v>258.10916028551156</v>
      </c>
      <c r="G52" s="54">
        <v>226.21536736028762</v>
      </c>
      <c r="H52" s="54">
        <v>219.51111672077818</v>
      </c>
      <c r="I52" s="54">
        <v>149.44647877684974</v>
      </c>
      <c r="J52" s="55">
        <v>229.35871973679136</v>
      </c>
      <c r="K52" s="55">
        <v>261.3535158600161</v>
      </c>
      <c r="L52" s="54"/>
      <c r="M52" s="53">
        <f t="shared" si="14"/>
        <v>408.85806761495127</v>
      </c>
      <c r="N52" s="54">
        <f t="shared" si="15"/>
        <v>252.52784538368576</v>
      </c>
      <c r="O52" s="54">
        <f t="shared" si="16"/>
        <v>182.93112921551648</v>
      </c>
      <c r="P52" s="54">
        <f t="shared" si="17"/>
        <v>381.50022759427867</v>
      </c>
      <c r="Q52" s="54">
        <f t="shared" si="18"/>
        <v>225.91466508406205</v>
      </c>
      <c r="R52" s="54">
        <f t="shared" si="19"/>
        <v>243.74261990307181</v>
      </c>
      <c r="S52" s="54">
        <f t="shared" si="20"/>
        <v>205.33696526699669</v>
      </c>
      <c r="T52" s="54">
        <f t="shared" si="21"/>
        <v>153.39794467349489</v>
      </c>
      <c r="U52" s="52">
        <f t="shared" si="24"/>
        <v>202.01334683732651</v>
      </c>
      <c r="V52" s="52">
        <f t="shared" si="23"/>
        <v>261.3535158600161</v>
      </c>
    </row>
    <row r="53" spans="1:22" x14ac:dyDescent="0.3">
      <c r="A53" s="45">
        <f t="shared" si="2"/>
        <v>44290</v>
      </c>
      <c r="B53" s="53">
        <v>509.95945615131541</v>
      </c>
      <c r="C53" s="54">
        <v>258.76573486377583</v>
      </c>
      <c r="D53" s="54">
        <v>168.14965942072149</v>
      </c>
      <c r="E53" s="54">
        <v>333.99647524183121</v>
      </c>
      <c r="F53" s="54">
        <v>261.0449751641882</v>
      </c>
      <c r="G53" s="54">
        <v>229.62892781528572</v>
      </c>
      <c r="H53" s="54">
        <v>229.43612316799721</v>
      </c>
      <c r="I53" s="54">
        <v>151.61918868603169</v>
      </c>
      <c r="J53" s="55">
        <v>229.53128320971206</v>
      </c>
      <c r="K53" s="55">
        <v>263.83661637991963</v>
      </c>
      <c r="L53" s="54"/>
      <c r="M53" s="53">
        <f t="shared" si="14"/>
        <v>411.01629541317885</v>
      </c>
      <c r="N53" s="54">
        <f t="shared" si="15"/>
        <v>258.78487089895305</v>
      </c>
      <c r="O53" s="54">
        <f t="shared" si="16"/>
        <v>184.91786529987849</v>
      </c>
      <c r="P53" s="54">
        <f t="shared" si="17"/>
        <v>384.35624374281451</v>
      </c>
      <c r="Q53" s="54">
        <f t="shared" si="18"/>
        <v>228.48428963489698</v>
      </c>
      <c r="R53" s="54">
        <f t="shared" si="19"/>
        <v>247.42066431803681</v>
      </c>
      <c r="S53" s="54">
        <f t="shared" si="20"/>
        <v>214.62109964056313</v>
      </c>
      <c r="T53" s="54">
        <f t="shared" si="21"/>
        <v>155.62810250101992</v>
      </c>
      <c r="U53" s="52">
        <f t="shared" si="24"/>
        <v>202.1653363703453</v>
      </c>
      <c r="V53" s="52">
        <f t="shared" si="23"/>
        <v>263.83661637991963</v>
      </c>
    </row>
    <row r="54" spans="1:22" x14ac:dyDescent="0.3">
      <c r="A54" s="45">
        <f t="shared" si="2"/>
        <v>44297</v>
      </c>
      <c r="B54" s="53">
        <v>512.46077271843342</v>
      </c>
      <c r="C54" s="54">
        <v>263.65459571532421</v>
      </c>
      <c r="D54" s="54">
        <v>169.92048415367483</v>
      </c>
      <c r="E54" s="54">
        <v>336.1506596440226</v>
      </c>
      <c r="F54" s="54">
        <v>264.11497744647721</v>
      </c>
      <c r="G54" s="54">
        <v>232.03279731477076</v>
      </c>
      <c r="H54" s="54">
        <v>238.76075495809158</v>
      </c>
      <c r="I54" s="54">
        <v>156.90486518844264</v>
      </c>
      <c r="J54" s="55">
        <v>231.40665315984037</v>
      </c>
      <c r="K54" s="55">
        <v>266.49338411475509</v>
      </c>
      <c r="L54" s="54"/>
      <c r="M54" s="53">
        <f t="shared" si="14"/>
        <v>413.03230248329265</v>
      </c>
      <c r="N54" s="54">
        <f t="shared" si="15"/>
        <v>263.6740932876009</v>
      </c>
      <c r="O54" s="54">
        <f t="shared" si="16"/>
        <v>186.86528006459497</v>
      </c>
      <c r="P54" s="54">
        <f t="shared" si="17"/>
        <v>386.8352346499974</v>
      </c>
      <c r="Q54" s="54">
        <f t="shared" si="18"/>
        <v>231.1713641139408</v>
      </c>
      <c r="R54" s="54">
        <f t="shared" si="19"/>
        <v>250.01078653893961</v>
      </c>
      <c r="S54" s="54">
        <f t="shared" si="20"/>
        <v>223.34362642013241</v>
      </c>
      <c r="T54" s="54">
        <f t="shared" si="21"/>
        <v>161.0535358622804</v>
      </c>
      <c r="U54" s="52">
        <f t="shared" si="24"/>
        <v>203.81711468781381</v>
      </c>
      <c r="V54" s="52">
        <f t="shared" si="23"/>
        <v>266.49338411475509</v>
      </c>
    </row>
    <row r="55" spans="1:22" x14ac:dyDescent="0.3">
      <c r="A55" s="45">
        <f t="shared" si="2"/>
        <v>44304</v>
      </c>
      <c r="B55" s="53">
        <v>514.56789664968153</v>
      </c>
      <c r="C55" s="54">
        <v>272.7613509077446</v>
      </c>
      <c r="D55" s="54">
        <v>171.75180857551436</v>
      </c>
      <c r="E55" s="54">
        <v>337.92942135735626</v>
      </c>
      <c r="F55" s="54">
        <v>268.02484319725585</v>
      </c>
      <c r="G55" s="54">
        <v>235.47000585709779</v>
      </c>
      <c r="H55" s="54">
        <v>246.44241399907341</v>
      </c>
      <c r="I55" s="54">
        <v>160.6214601940064</v>
      </c>
      <c r="J55" s="55">
        <v>231.78514862786901</v>
      </c>
      <c r="K55" s="55">
        <v>269.10743586754921</v>
      </c>
      <c r="L55" s="54"/>
      <c r="M55" s="53">
        <f t="shared" si="14"/>
        <v>414.73059881205234</v>
      </c>
      <c r="N55" s="54">
        <f t="shared" si="15"/>
        <v>272.78152193544537</v>
      </c>
      <c r="O55" s="54">
        <f t="shared" si="16"/>
        <v>188.87922766297092</v>
      </c>
      <c r="P55" s="54">
        <f t="shared" si="17"/>
        <v>388.8821968826241</v>
      </c>
      <c r="Q55" s="54">
        <f t="shared" si="18"/>
        <v>234.59354413511372</v>
      </c>
      <c r="R55" s="54">
        <f t="shared" si="19"/>
        <v>253.71431130401746</v>
      </c>
      <c r="S55" s="54">
        <f t="shared" si="20"/>
        <v>230.52926958597436</v>
      </c>
      <c r="T55" s="54">
        <f t="shared" si="21"/>
        <v>164.8684001515123</v>
      </c>
      <c r="U55" s="52">
        <f t="shared" si="24"/>
        <v>204.15048390240906</v>
      </c>
      <c r="V55" s="52">
        <f t="shared" si="23"/>
        <v>269.10743586754921</v>
      </c>
    </row>
    <row r="56" spans="1:22" x14ac:dyDescent="0.3">
      <c r="A56" s="45">
        <f t="shared" si="2"/>
        <v>44311</v>
      </c>
      <c r="B56" s="53">
        <v>516.20282121442312</v>
      </c>
      <c r="C56" s="54">
        <v>281.47605987396298</v>
      </c>
      <c r="D56" s="54">
        <v>173.74610578227129</v>
      </c>
      <c r="E56" s="54">
        <v>340.0622334230348</v>
      </c>
      <c r="F56" s="54">
        <v>270.15091523115035</v>
      </c>
      <c r="G56" s="54">
        <v>238.1024655631885</v>
      </c>
      <c r="H56" s="54">
        <v>262.69332447935392</v>
      </c>
      <c r="I56" s="54">
        <v>164.80139855601416</v>
      </c>
      <c r="J56" s="55">
        <v>231.78514862786901</v>
      </c>
      <c r="K56" s="55">
        <v>271.67376727793328</v>
      </c>
      <c r="L56" s="54"/>
      <c r="M56" s="53">
        <f t="shared" si="14"/>
        <v>416.04831266121113</v>
      </c>
      <c r="N56" s="54">
        <f t="shared" si="15"/>
        <v>281.49687536480116</v>
      </c>
      <c r="O56" s="54">
        <f t="shared" si="16"/>
        <v>191.07240000430934</v>
      </c>
      <c r="P56" s="54">
        <f t="shared" si="17"/>
        <v>391.33659294647481</v>
      </c>
      <c r="Q56" s="54">
        <f t="shared" si="18"/>
        <v>236.4544267591576</v>
      </c>
      <c r="R56" s="54">
        <f t="shared" si="19"/>
        <v>256.550734987515</v>
      </c>
      <c r="S56" s="54">
        <f t="shared" si="20"/>
        <v>245.73083518636736</v>
      </c>
      <c r="T56" s="54">
        <f t="shared" si="21"/>
        <v>169.15885890866576</v>
      </c>
      <c r="U56" s="52">
        <f t="shared" si="24"/>
        <v>204.15048390240906</v>
      </c>
      <c r="V56" s="52">
        <f t="shared" si="23"/>
        <v>271.67376727793328</v>
      </c>
    </row>
    <row r="57" spans="1:22" x14ac:dyDescent="0.3">
      <c r="A57" s="45">
        <f t="shared" si="2"/>
        <v>44318</v>
      </c>
      <c r="B57" s="53">
        <v>517.56542081017199</v>
      </c>
      <c r="C57" s="54">
        <v>291.22167897511707</v>
      </c>
      <c r="D57" s="54">
        <v>175.43507357445284</v>
      </c>
      <c r="E57" s="54">
        <v>341.96980395154935</v>
      </c>
      <c r="F57" s="54">
        <v>272.7842036917047</v>
      </c>
      <c r="G57" s="54">
        <v>240.84309851727969</v>
      </c>
      <c r="H57" s="54">
        <v>279.87311025964084</v>
      </c>
      <c r="I57" s="54">
        <v>169.44782006178855</v>
      </c>
      <c r="J57" s="55">
        <v>232.87625094972694</v>
      </c>
      <c r="K57" s="55">
        <v>274.37538936092454</v>
      </c>
      <c r="L57" s="54"/>
      <c r="M57" s="53">
        <f t="shared" si="14"/>
        <v>417.14653847351968</v>
      </c>
      <c r="N57" s="54">
        <f t="shared" si="15"/>
        <v>291.24321516612844</v>
      </c>
      <c r="O57" s="54">
        <f t="shared" si="16"/>
        <v>192.92979489744451</v>
      </c>
      <c r="P57" s="54">
        <f t="shared" si="17"/>
        <v>393.53178570257643</v>
      </c>
      <c r="Q57" s="54">
        <f t="shared" si="18"/>
        <v>238.75925964450661</v>
      </c>
      <c r="R57" s="54">
        <f t="shared" si="19"/>
        <v>259.50371322333467</v>
      </c>
      <c r="S57" s="54">
        <f t="shared" si="20"/>
        <v>261.80129726026968</v>
      </c>
      <c r="T57" s="54">
        <f t="shared" si="21"/>
        <v>173.92813493916216</v>
      </c>
      <c r="U57" s="52">
        <f t="shared" si="24"/>
        <v>205.11149917156231</v>
      </c>
      <c r="V57" s="52">
        <f t="shared" si="23"/>
        <v>274.37538936092454</v>
      </c>
    </row>
    <row r="58" spans="1:22" x14ac:dyDescent="0.3">
      <c r="A58" s="45">
        <f t="shared" si="2"/>
        <v>44325</v>
      </c>
      <c r="B58" s="53">
        <v>519.37783444161335</v>
      </c>
      <c r="C58" s="54">
        <v>302.53288021423054</v>
      </c>
      <c r="D58" s="54">
        <v>177.31738357700169</v>
      </c>
      <c r="E58" s="54">
        <v>343.83422600146343</v>
      </c>
      <c r="F58" s="54">
        <v>275.19585613364393</v>
      </c>
      <c r="G58" s="54">
        <v>244.6259922882389</v>
      </c>
      <c r="H58" s="54">
        <v>302.87883909739395</v>
      </c>
      <c r="I58" s="54">
        <v>175.50984776258176</v>
      </c>
      <c r="J58" s="55">
        <v>234.04729422966707</v>
      </c>
      <c r="K58" s="55">
        <v>277.52781204343484</v>
      </c>
      <c r="L58" s="54"/>
      <c r="M58" s="53">
        <f t="shared" si="14"/>
        <v>418.60730467280422</v>
      </c>
      <c r="N58" s="54">
        <f t="shared" si="15"/>
        <v>302.55525288208429</v>
      </c>
      <c r="O58" s="54">
        <f t="shared" si="16"/>
        <v>194.99981245622553</v>
      </c>
      <c r="P58" s="54">
        <f t="shared" si="17"/>
        <v>395.67732408090035</v>
      </c>
      <c r="Q58" s="54">
        <f t="shared" si="18"/>
        <v>240.87010163522555</v>
      </c>
      <c r="R58" s="54">
        <f t="shared" si="19"/>
        <v>263.57970703979402</v>
      </c>
      <c r="S58" s="54">
        <f t="shared" si="20"/>
        <v>283.32151279135172</v>
      </c>
      <c r="T58" s="54">
        <f t="shared" si="21"/>
        <v>180.15044674915791</v>
      </c>
      <c r="U58" s="52">
        <f t="shared" si="24"/>
        <v>206.14292441034786</v>
      </c>
      <c r="V58" s="52">
        <f t="shared" si="23"/>
        <v>277.52781204343484</v>
      </c>
    </row>
    <row r="59" spans="1:22" x14ac:dyDescent="0.3">
      <c r="A59" s="45">
        <f t="shared" si="2"/>
        <v>44332</v>
      </c>
      <c r="B59" s="53">
        <v>520.28567879292984</v>
      </c>
      <c r="C59" s="54">
        <v>315.27178952874954</v>
      </c>
      <c r="D59" s="54">
        <v>180.70171628196795</v>
      </c>
      <c r="E59" s="54">
        <v>345.75694894931706</v>
      </c>
      <c r="F59" s="54">
        <v>277.61401415155416</v>
      </c>
      <c r="G59" s="54">
        <v>247.16191891997278</v>
      </c>
      <c r="H59" s="54">
        <v>322.21454496581237</v>
      </c>
      <c r="I59" s="54">
        <v>181.40384413545971</v>
      </c>
      <c r="J59" s="55">
        <v>234.10909668217644</v>
      </c>
      <c r="K59" s="55">
        <v>280.73971444486091</v>
      </c>
      <c r="L59" s="54"/>
      <c r="M59" s="53">
        <f t="shared" si="14"/>
        <v>419.33900759073026</v>
      </c>
      <c r="N59" s="54">
        <f t="shared" si="15"/>
        <v>315.29510425416316</v>
      </c>
      <c r="O59" s="54">
        <f t="shared" si="16"/>
        <v>198.72163729620971</v>
      </c>
      <c r="P59" s="54">
        <f t="shared" si="17"/>
        <v>397.88995392814661</v>
      </c>
      <c r="Q59" s="54">
        <f t="shared" si="18"/>
        <v>242.98663774782315</v>
      </c>
      <c r="R59" s="54">
        <f t="shared" si="19"/>
        <v>266.31211822968606</v>
      </c>
      <c r="S59" s="54">
        <f t="shared" si="20"/>
        <v>301.40868406371436</v>
      </c>
      <c r="T59" s="54">
        <f t="shared" si="21"/>
        <v>186.20028436937065</v>
      </c>
      <c r="U59" s="52">
        <f t="shared" si="24"/>
        <v>206.19735844402447</v>
      </c>
      <c r="V59" s="52">
        <f t="shared" si="23"/>
        <v>280.73971444486091</v>
      </c>
    </row>
    <row r="60" spans="1:22" x14ac:dyDescent="0.3">
      <c r="A60" s="45">
        <f t="shared" si="2"/>
        <v>44339</v>
      </c>
      <c r="B60" s="53">
        <v>522.14243348202456</v>
      </c>
      <c r="C60" s="54">
        <v>329.29409257372259</v>
      </c>
      <c r="D60" s="54">
        <v>184.69388448540602</v>
      </c>
      <c r="E60" s="54">
        <v>348.1000533890109</v>
      </c>
      <c r="F60" s="54">
        <v>279.74953737869913</v>
      </c>
      <c r="G60" s="54">
        <v>251.62537590227586</v>
      </c>
      <c r="H60" s="54">
        <v>344.24056182453802</v>
      </c>
      <c r="I60" s="54">
        <v>190.53090464430454</v>
      </c>
      <c r="J60" s="55">
        <v>236.65163348221009</v>
      </c>
      <c r="K60" s="55">
        <v>285.05317229106015</v>
      </c>
      <c r="L60" s="54"/>
      <c r="M60" s="53">
        <f t="shared" si="14"/>
        <v>420.83551172374962</v>
      </c>
      <c r="N60" s="54">
        <f t="shared" si="15"/>
        <v>329.31844426519541</v>
      </c>
      <c r="O60" s="54">
        <f t="shared" si="16"/>
        <v>203.1119121539823</v>
      </c>
      <c r="P60" s="54">
        <f t="shared" si="17"/>
        <v>400.58635011162659</v>
      </c>
      <c r="Q60" s="54">
        <f t="shared" si="18"/>
        <v>244.85579269802338</v>
      </c>
      <c r="R60" s="54">
        <f t="shared" si="19"/>
        <v>271.12140555347111</v>
      </c>
      <c r="S60" s="54">
        <f t="shared" si="20"/>
        <v>322.01244904042602</v>
      </c>
      <c r="T60" s="54">
        <f t="shared" si="21"/>
        <v>195.56867052625012</v>
      </c>
      <c r="U60" s="52">
        <f t="shared" si="24"/>
        <v>208.4367604123529</v>
      </c>
      <c r="V60" s="52">
        <f t="shared" si="23"/>
        <v>285.05317229106015</v>
      </c>
    </row>
    <row r="61" spans="1:22" x14ac:dyDescent="0.3">
      <c r="A61" s="45">
        <f t="shared" si="2"/>
        <v>44346</v>
      </c>
      <c r="B61" s="53">
        <v>524.69221991640177</v>
      </c>
      <c r="C61" s="54">
        <v>343.0375814400013</v>
      </c>
      <c r="D61" s="54">
        <v>190.76276294611858</v>
      </c>
      <c r="E61" s="54">
        <v>351.92217546836656</v>
      </c>
      <c r="F61" s="54">
        <v>284.83493244925285</v>
      </c>
      <c r="G61" s="54">
        <v>257.4134125822352</v>
      </c>
      <c r="H61" s="54">
        <v>369.64954174741052</v>
      </c>
      <c r="I61" s="54">
        <v>199.68634665059517</v>
      </c>
      <c r="J61" s="55">
        <v>236.81584950705727</v>
      </c>
      <c r="K61" s="55">
        <v>290.44472271948706</v>
      </c>
      <c r="L61" s="54"/>
      <c r="M61" s="53">
        <f t="shared" si="14"/>
        <v>422.89058445886826</v>
      </c>
      <c r="N61" s="54">
        <f t="shared" si="15"/>
        <v>343.06294947889171</v>
      </c>
      <c r="O61" s="54">
        <f t="shared" si="16"/>
        <v>209.78599079074868</v>
      </c>
      <c r="P61" s="54">
        <f t="shared" si="17"/>
        <v>404.98476924010373</v>
      </c>
      <c r="Q61" s="54">
        <f t="shared" si="18"/>
        <v>249.30687580919019</v>
      </c>
      <c r="R61" s="54">
        <f t="shared" si="19"/>
        <v>277.3579015127462</v>
      </c>
      <c r="S61" s="54">
        <f t="shared" si="20"/>
        <v>345.78073424544965</v>
      </c>
      <c r="T61" s="54">
        <f t="shared" si="21"/>
        <v>204.9661886065484</v>
      </c>
      <c r="U61" s="52">
        <f t="shared" si="24"/>
        <v>208.58139772468954</v>
      </c>
      <c r="V61" s="52">
        <f t="shared" si="23"/>
        <v>290.44472271948706</v>
      </c>
    </row>
    <row r="62" spans="1:22" x14ac:dyDescent="0.3">
      <c r="A62" s="45">
        <f t="shared" si="2"/>
        <v>44353</v>
      </c>
      <c r="B62" s="53">
        <v>526.79573883477758</v>
      </c>
      <c r="C62" s="54">
        <v>357.024603207045</v>
      </c>
      <c r="D62" s="54">
        <v>197.83355029010647</v>
      </c>
      <c r="E62" s="54">
        <v>354.55521836230287</v>
      </c>
      <c r="F62" s="54">
        <v>290.64137000240333</v>
      </c>
      <c r="G62" s="54">
        <v>264.10787519038814</v>
      </c>
      <c r="H62" s="54">
        <v>388.63091089161105</v>
      </c>
      <c r="I62" s="54">
        <v>209.43546979870919</v>
      </c>
      <c r="J62" s="55">
        <v>238.05624085800889</v>
      </c>
      <c r="K62" s="55">
        <v>296.01901953118158</v>
      </c>
      <c r="L62" s="54"/>
      <c r="M62" s="53">
        <f t="shared" si="14"/>
        <v>424.58597522519977</v>
      </c>
      <c r="N62" s="54">
        <f t="shared" si="15"/>
        <v>357.05100560290197</v>
      </c>
      <c r="O62" s="54">
        <f t="shared" si="16"/>
        <v>217.56189058230373</v>
      </c>
      <c r="P62" s="54">
        <f t="shared" si="17"/>
        <v>408.01482060694622</v>
      </c>
      <c r="Q62" s="54">
        <f t="shared" si="18"/>
        <v>254.38906426658738</v>
      </c>
      <c r="R62" s="54">
        <f t="shared" si="19"/>
        <v>284.57105362524413</v>
      </c>
      <c r="S62" s="54">
        <f t="shared" si="20"/>
        <v>363.53644883024003</v>
      </c>
      <c r="T62" s="54">
        <f t="shared" si="21"/>
        <v>214.97308515927699</v>
      </c>
      <c r="U62" s="52">
        <f t="shared" si="24"/>
        <v>209.67390298667115</v>
      </c>
      <c r="V62" s="52">
        <f t="shared" si="23"/>
        <v>296.01901953118158</v>
      </c>
    </row>
    <row r="63" spans="1:22" x14ac:dyDescent="0.3">
      <c r="A63" s="45">
        <f t="shared" si="2"/>
        <v>44360</v>
      </c>
      <c r="B63" s="53">
        <v>526.79573883477758</v>
      </c>
      <c r="C63" s="54">
        <v>366.27048319225764</v>
      </c>
      <c r="D63" s="54">
        <v>208.67969576543487</v>
      </c>
      <c r="E63" s="54">
        <v>356.42838593748667</v>
      </c>
      <c r="F63" s="54">
        <v>294.0756660041701</v>
      </c>
      <c r="G63" s="54">
        <v>268.4319052097328</v>
      </c>
      <c r="H63" s="54">
        <v>399.73408685134029</v>
      </c>
      <c r="I63" s="54">
        <v>215.60551176460669</v>
      </c>
      <c r="J63" s="55">
        <v>238.26947390691711</v>
      </c>
      <c r="K63" s="55">
        <v>301.02624337805509</v>
      </c>
      <c r="L63" s="54"/>
      <c r="M63" s="53">
        <f t="shared" si="14"/>
        <v>424.58597522519977</v>
      </c>
      <c r="N63" s="54">
        <f t="shared" si="15"/>
        <v>366.29756933198331</v>
      </c>
      <c r="O63" s="54">
        <f t="shared" si="16"/>
        <v>229.48963444416552</v>
      </c>
      <c r="P63" s="54">
        <f t="shared" si="17"/>
        <v>410.17042315507842</v>
      </c>
      <c r="Q63" s="54">
        <f t="shared" si="18"/>
        <v>257.39499334783522</v>
      </c>
      <c r="R63" s="54">
        <f t="shared" si="19"/>
        <v>289.2301111320491</v>
      </c>
      <c r="S63" s="54">
        <f t="shared" si="20"/>
        <v>373.92267660063737</v>
      </c>
      <c r="T63" s="54">
        <f t="shared" si="21"/>
        <v>221.30626720454376</v>
      </c>
      <c r="U63" s="52">
        <f t="shared" si="24"/>
        <v>209.86171325137664</v>
      </c>
      <c r="V63" s="52">
        <f t="shared" si="23"/>
        <v>301.02624337805509</v>
      </c>
    </row>
    <row r="64" spans="1:22" x14ac:dyDescent="0.3">
      <c r="A64" s="45">
        <f t="shared" si="2"/>
        <v>44367</v>
      </c>
      <c r="B64" s="53">
        <v>528.85030987992627</v>
      </c>
      <c r="C64" s="54">
        <v>374.09829576837336</v>
      </c>
      <c r="D64" s="54">
        <v>226.26946045671349</v>
      </c>
      <c r="E64" s="54">
        <v>359.0549938420686</v>
      </c>
      <c r="F64" s="54">
        <v>299.22457488038327</v>
      </c>
      <c r="G64" s="54">
        <v>275.24465947399301</v>
      </c>
      <c r="H64" s="54">
        <v>410.28861666617496</v>
      </c>
      <c r="I64" s="54">
        <v>228.05640089888001</v>
      </c>
      <c r="J64" s="55">
        <v>241.47569520136591</v>
      </c>
      <c r="K64" s="55">
        <v>309.24445650798026</v>
      </c>
      <c r="L64" s="54"/>
      <c r="M64" s="53">
        <f t="shared" si="14"/>
        <v>426.24191506405162</v>
      </c>
      <c r="N64" s="54">
        <f t="shared" si="15"/>
        <v>374.12596078418898</v>
      </c>
      <c r="O64" s="54">
        <f t="shared" si="16"/>
        <v>248.83348413761061</v>
      </c>
      <c r="P64" s="54">
        <f t="shared" si="17"/>
        <v>413.19306926911099</v>
      </c>
      <c r="Q64" s="54">
        <f t="shared" si="18"/>
        <v>261.90166805489071</v>
      </c>
      <c r="R64" s="54">
        <f t="shared" si="19"/>
        <v>296.57072018307736</v>
      </c>
      <c r="S64" s="54">
        <f t="shared" si="20"/>
        <v>383.79568510414265</v>
      </c>
      <c r="T64" s="54">
        <f t="shared" si="21"/>
        <v>234.08636626199268</v>
      </c>
      <c r="U64" s="52">
        <f t="shared" si="24"/>
        <v>212.68567170011579</v>
      </c>
      <c r="V64" s="52">
        <f t="shared" si="23"/>
        <v>309.24445650798026</v>
      </c>
    </row>
    <row r="65" spans="1:22" x14ac:dyDescent="0.3">
      <c r="A65" s="45">
        <f t="shared" si="2"/>
        <v>44374</v>
      </c>
      <c r="B65" s="53">
        <v>531.46971510788944</v>
      </c>
      <c r="C65" s="54">
        <v>383.64265139138013</v>
      </c>
      <c r="D65" s="54">
        <v>249.51061215845687</v>
      </c>
      <c r="E65" s="54">
        <v>361.97391987845583</v>
      </c>
      <c r="F65" s="54">
        <v>310.17887903290091</v>
      </c>
      <c r="G65" s="54">
        <v>285.29296649097125</v>
      </c>
      <c r="H65" s="54">
        <v>423.356848402857</v>
      </c>
      <c r="I65" s="54">
        <v>242.27590062359789</v>
      </c>
      <c r="J65" s="55">
        <v>246.60476219171952</v>
      </c>
      <c r="K65" s="55">
        <v>320.38170205995766</v>
      </c>
      <c r="L65" s="54"/>
      <c r="M65" s="53">
        <f t="shared" si="14"/>
        <v>428.35309904151643</v>
      </c>
      <c r="N65" s="54">
        <f t="shared" si="15"/>
        <v>383.67102222369437</v>
      </c>
      <c r="O65" s="54">
        <f t="shared" si="16"/>
        <v>274.39228797106881</v>
      </c>
      <c r="P65" s="54">
        <f t="shared" si="17"/>
        <v>416.55210905028412</v>
      </c>
      <c r="Q65" s="54">
        <f t="shared" si="18"/>
        <v>271.48961894786754</v>
      </c>
      <c r="R65" s="54">
        <f t="shared" si="19"/>
        <v>307.39757384243961</v>
      </c>
      <c r="S65" s="54">
        <f t="shared" si="20"/>
        <v>396.02008214745717</v>
      </c>
      <c r="T65" s="54">
        <f t="shared" si="21"/>
        <v>248.68183916914649</v>
      </c>
      <c r="U65" s="52">
        <f t="shared" si="24"/>
        <v>217.20322389984574</v>
      </c>
      <c r="V65" s="52">
        <f t="shared" si="23"/>
        <v>320.38170205995766</v>
      </c>
    </row>
    <row r="66" spans="1:22" x14ac:dyDescent="0.3">
      <c r="A66" s="45">
        <f t="shared" si="2"/>
        <v>44381</v>
      </c>
      <c r="B66" s="53">
        <v>536.16929574623464</v>
      </c>
      <c r="C66" s="54">
        <v>394.49649037107264</v>
      </c>
      <c r="D66" s="54">
        <v>273.96989538674308</v>
      </c>
      <c r="E66" s="54">
        <v>366.11606623622987</v>
      </c>
      <c r="F66" s="54">
        <v>330.27887768946414</v>
      </c>
      <c r="G66" s="54">
        <v>300.19697387881087</v>
      </c>
      <c r="H66" s="54">
        <v>433.48082518922382</v>
      </c>
      <c r="I66" s="54">
        <v>260.40214806152306</v>
      </c>
      <c r="J66" s="55">
        <v>255.00815830761633</v>
      </c>
      <c r="K66" s="55">
        <v>334.26276553500037</v>
      </c>
      <c r="L66" s="54"/>
      <c r="M66" s="53">
        <f t="shared" si="14"/>
        <v>432.14085942259857</v>
      </c>
      <c r="N66" s="54">
        <f t="shared" si="15"/>
        <v>394.52566385774389</v>
      </c>
      <c r="O66" s="54">
        <f t="shared" si="16"/>
        <v>301.29069773842411</v>
      </c>
      <c r="P66" s="54">
        <f t="shared" si="17"/>
        <v>421.31880550704841</v>
      </c>
      <c r="Q66" s="54">
        <f t="shared" si="18"/>
        <v>289.08250274813486</v>
      </c>
      <c r="R66" s="54">
        <f t="shared" si="19"/>
        <v>323.4563493808007</v>
      </c>
      <c r="S66" s="54">
        <f t="shared" si="20"/>
        <v>405.49033905654295</v>
      </c>
      <c r="T66" s="54">
        <f t="shared" si="21"/>
        <v>267.2873568392734</v>
      </c>
      <c r="U66" s="52">
        <f t="shared" si="24"/>
        <v>224.60472219962801</v>
      </c>
      <c r="V66" s="52">
        <f t="shared" si="23"/>
        <v>334.26276553500037</v>
      </c>
    </row>
    <row r="67" spans="1:22" x14ac:dyDescent="0.3">
      <c r="A67" s="45">
        <f t="shared" si="2"/>
        <v>44388</v>
      </c>
      <c r="B67" s="53">
        <v>545.42986701238442</v>
      </c>
      <c r="C67" s="54">
        <v>406.86218335890197</v>
      </c>
      <c r="D67" s="54">
        <v>297.70978851696827</v>
      </c>
      <c r="E67" s="54">
        <v>375.00013243868358</v>
      </c>
      <c r="F67" s="54">
        <v>357.59590574858669</v>
      </c>
      <c r="G67" s="54">
        <v>320.8389302878615</v>
      </c>
      <c r="H67" s="54">
        <v>452.12911225277162</v>
      </c>
      <c r="I67" s="54">
        <v>283.50834344104715</v>
      </c>
      <c r="J67" s="55">
        <v>267.69089835740084</v>
      </c>
      <c r="K67" s="55">
        <v>351.6380001972521</v>
      </c>
      <c r="L67" s="54"/>
      <c r="M67" s="53">
        <f t="shared" si="14"/>
        <v>439.60467963283355</v>
      </c>
      <c r="N67" s="54">
        <f t="shared" si="15"/>
        <v>406.8922713033399</v>
      </c>
      <c r="O67" s="54">
        <f t="shared" si="16"/>
        <v>327.39797845021315</v>
      </c>
      <c r="P67" s="54">
        <f t="shared" si="17"/>
        <v>431.54240535870917</v>
      </c>
      <c r="Q67" s="54">
        <f t="shared" si="18"/>
        <v>312.99222078465129</v>
      </c>
      <c r="R67" s="54">
        <f t="shared" si="19"/>
        <v>345.69765240887369</v>
      </c>
      <c r="S67" s="54">
        <f t="shared" si="20"/>
        <v>422.93447915413753</v>
      </c>
      <c r="T67" s="54">
        <f t="shared" si="21"/>
        <v>291.00449564008574</v>
      </c>
      <c r="U67" s="52">
        <f t="shared" si="24"/>
        <v>235.77535816875525</v>
      </c>
      <c r="V67" s="52">
        <f t="shared" si="23"/>
        <v>351.6380001972521</v>
      </c>
    </row>
    <row r="68" spans="1:22" x14ac:dyDescent="0.3">
      <c r="A68" s="45">
        <f t="shared" si="2"/>
        <v>44395</v>
      </c>
      <c r="B68" s="53">
        <v>556.02735361608609</v>
      </c>
      <c r="C68" s="54">
        <v>421.00817347676076</v>
      </c>
      <c r="D68" s="54">
        <v>315.7016685331979</v>
      </c>
      <c r="E68" s="54">
        <v>385.6843668454992</v>
      </c>
      <c r="F68" s="54">
        <v>385.73996819518305</v>
      </c>
      <c r="G68" s="54">
        <v>343.24511772662413</v>
      </c>
      <c r="H68" s="54">
        <v>468.83716326034829</v>
      </c>
      <c r="I68" s="54">
        <v>307.98989176066607</v>
      </c>
      <c r="J68" s="55">
        <v>282.98549709690263</v>
      </c>
      <c r="K68" s="55">
        <v>368.67707623770275</v>
      </c>
      <c r="L68" s="54"/>
      <c r="M68" s="53">
        <f t="shared" si="14"/>
        <v>448.14602469861035</v>
      </c>
      <c r="N68" s="54">
        <f t="shared" si="15"/>
        <v>421.03930753406468</v>
      </c>
      <c r="O68" s="54">
        <f t="shared" si="16"/>
        <v>347.18404317846989</v>
      </c>
      <c r="P68" s="54">
        <f t="shared" si="17"/>
        <v>443.83760159063951</v>
      </c>
      <c r="Q68" s="54">
        <f t="shared" si="18"/>
        <v>337.62581548037832</v>
      </c>
      <c r="R68" s="54">
        <f t="shared" si="19"/>
        <v>369.83987975660801</v>
      </c>
      <c r="S68" s="54">
        <f t="shared" si="20"/>
        <v>438.56366705438404</v>
      </c>
      <c r="T68" s="54">
        <f t="shared" si="21"/>
        <v>316.13335264220956</v>
      </c>
      <c r="U68" s="52">
        <f t="shared" si="24"/>
        <v>249.24645306955702</v>
      </c>
      <c r="V68" s="52">
        <f t="shared" si="23"/>
        <v>368.67707623770275</v>
      </c>
    </row>
    <row r="69" spans="1:22" x14ac:dyDescent="0.3">
      <c r="A69" s="45">
        <f t="shared" si="2"/>
        <v>44402</v>
      </c>
      <c r="B69" s="53">
        <v>563.69148840494597</v>
      </c>
      <c r="C69" s="54">
        <v>436.79939243857058</v>
      </c>
      <c r="D69" s="54">
        <v>329.47536749486295</v>
      </c>
      <c r="E69" s="54">
        <v>397.71681005486192</v>
      </c>
      <c r="F69" s="54">
        <v>409.32121747818735</v>
      </c>
      <c r="G69" s="54">
        <v>362.68193768698825</v>
      </c>
      <c r="H69" s="54">
        <v>484.26922490831936</v>
      </c>
      <c r="I69" s="54">
        <v>324.84988712822451</v>
      </c>
      <c r="J69" s="55">
        <v>300.80369852871354</v>
      </c>
      <c r="K69" s="55">
        <v>383.69143520990968</v>
      </c>
      <c r="L69" s="54"/>
      <c r="M69" s="53">
        <f t="shared" si="14"/>
        <v>454.32315162599053</v>
      </c>
      <c r="N69" s="54">
        <f t="shared" si="15"/>
        <v>436.8316942753786</v>
      </c>
      <c r="O69" s="54">
        <f t="shared" si="16"/>
        <v>362.3312817637202</v>
      </c>
      <c r="P69" s="54">
        <f t="shared" si="17"/>
        <v>457.6842886601687</v>
      </c>
      <c r="Q69" s="54">
        <f t="shared" si="18"/>
        <v>358.26572623806226</v>
      </c>
      <c r="R69" s="54">
        <f t="shared" si="19"/>
        <v>390.78267190643595</v>
      </c>
      <c r="S69" s="54">
        <f t="shared" si="20"/>
        <v>452.99925808022863</v>
      </c>
      <c r="T69" s="54">
        <f t="shared" si="21"/>
        <v>333.43913768148042</v>
      </c>
      <c r="U69" s="52">
        <f t="shared" si="24"/>
        <v>264.94027325652229</v>
      </c>
      <c r="V69" s="52">
        <f t="shared" si="23"/>
        <v>383.69143520990968</v>
      </c>
    </row>
    <row r="70" spans="1:22" x14ac:dyDescent="0.3">
      <c r="A70" s="45">
        <f t="shared" ref="A70:A133" si="25">A69+7</f>
        <v>44409</v>
      </c>
      <c r="B70" s="53">
        <v>572.87424930926852</v>
      </c>
      <c r="C70" s="54">
        <v>447.96082337839124</v>
      </c>
      <c r="D70" s="54">
        <v>337.72762841053401</v>
      </c>
      <c r="E70" s="54">
        <v>408.11894981600966</v>
      </c>
      <c r="F70" s="54">
        <v>423.9298057009571</v>
      </c>
      <c r="G70" s="54">
        <v>376.66917842425863</v>
      </c>
      <c r="H70" s="54">
        <v>495.96981239538769</v>
      </c>
      <c r="I70" s="54">
        <v>337.9679086472799</v>
      </c>
      <c r="J70" s="55">
        <v>318.77035446931336</v>
      </c>
      <c r="K70" s="55">
        <v>395.2461889242191</v>
      </c>
      <c r="L70" s="54"/>
      <c r="M70" s="53">
        <f t="shared" si="14"/>
        <v>461.72425836699335</v>
      </c>
      <c r="N70" s="54">
        <f t="shared" si="15"/>
        <v>447.99395061634908</v>
      </c>
      <c r="O70" s="54">
        <f t="shared" si="16"/>
        <v>371.40647393289009</v>
      </c>
      <c r="P70" s="54">
        <f t="shared" si="17"/>
        <v>469.65485620160064</v>
      </c>
      <c r="Q70" s="54">
        <f t="shared" si="18"/>
        <v>371.05215470905233</v>
      </c>
      <c r="R70" s="54">
        <f t="shared" si="19"/>
        <v>405.85364936610324</v>
      </c>
      <c r="S70" s="54">
        <f t="shared" si="20"/>
        <v>463.94432164842914</v>
      </c>
      <c r="T70" s="54">
        <f t="shared" si="21"/>
        <v>346.90400855482136</v>
      </c>
      <c r="U70" s="52">
        <f t="shared" si="24"/>
        <v>280.76484841198385</v>
      </c>
      <c r="V70" s="52">
        <f t="shared" si="23"/>
        <v>395.2461889242191</v>
      </c>
    </row>
    <row r="71" spans="1:22" x14ac:dyDescent="0.3">
      <c r="A71" s="45">
        <f t="shared" si="25"/>
        <v>44416</v>
      </c>
      <c r="B71" s="53">
        <v>581.21304665545745</v>
      </c>
      <c r="C71" s="54">
        <v>456.55851636615807</v>
      </c>
      <c r="D71" s="54">
        <v>343.15570199001979</v>
      </c>
      <c r="E71" s="54">
        <v>417.94562427177033</v>
      </c>
      <c r="F71" s="54">
        <v>430.78978615361541</v>
      </c>
      <c r="G71" s="54">
        <v>386.47680892988728</v>
      </c>
      <c r="H71" s="54">
        <v>506.9195262092129</v>
      </c>
      <c r="I71" s="54">
        <v>346.64271534078051</v>
      </c>
      <c r="J71" s="55">
        <v>334.23406712559131</v>
      </c>
      <c r="K71" s="55">
        <v>404.01192504026835</v>
      </c>
      <c r="L71" s="54"/>
      <c r="M71" s="53">
        <f t="shared" si="14"/>
        <v>468.44514872815733</v>
      </c>
      <c r="N71" s="54">
        <f t="shared" si="15"/>
        <v>456.59227941378197</v>
      </c>
      <c r="O71" s="54">
        <f t="shared" si="16"/>
        <v>377.37584539916071</v>
      </c>
      <c r="P71" s="54">
        <f t="shared" si="17"/>
        <v>480.96319015801419</v>
      </c>
      <c r="Q71" s="54">
        <f t="shared" si="18"/>
        <v>377.05647545741789</v>
      </c>
      <c r="R71" s="54">
        <f t="shared" si="19"/>
        <v>416.42117880664682</v>
      </c>
      <c r="S71" s="54">
        <f t="shared" si="20"/>
        <v>474.18699654645246</v>
      </c>
      <c r="T71" s="54">
        <f t="shared" si="21"/>
        <v>355.80818299984014</v>
      </c>
      <c r="U71" s="52">
        <f t="shared" si="24"/>
        <v>294.38489456418745</v>
      </c>
      <c r="V71" s="52">
        <f t="shared" ref="V71:V76" si="26">K71*V$2</f>
        <v>404.01192504026835</v>
      </c>
    </row>
    <row r="72" spans="1:22" x14ac:dyDescent="0.3">
      <c r="A72" s="45">
        <f t="shared" si="25"/>
        <v>44423</v>
      </c>
      <c r="B72" s="53">
        <v>593.01892855236372</v>
      </c>
      <c r="C72" s="54">
        <v>468.02699438769628</v>
      </c>
      <c r="D72" s="54">
        <v>346.80155476968918</v>
      </c>
      <c r="E72" s="54">
        <v>430.07490644835354</v>
      </c>
      <c r="F72" s="54">
        <v>437.64018766438579</v>
      </c>
      <c r="G72" s="54">
        <v>395.52350741596115</v>
      </c>
      <c r="H72" s="54">
        <v>524.17569515824914</v>
      </c>
      <c r="I72" s="54">
        <v>355.72347574762648</v>
      </c>
      <c r="J72" s="55">
        <v>349.00917379178816</v>
      </c>
      <c r="K72" s="55">
        <v>413.28453918709886</v>
      </c>
      <c r="L72" s="54"/>
      <c r="M72" s="53">
        <f t="shared" ref="M72" si="27">B72*M$2</f>
        <v>477.96043427256762</v>
      </c>
      <c r="N72" s="54">
        <f t="shared" ref="N72" si="28">C72*N$2</f>
        <v>468.06160554296844</v>
      </c>
      <c r="O72" s="54">
        <f t="shared" ref="O72" si="29">D72*O$2</f>
        <v>381.38526959625199</v>
      </c>
      <c r="P72" s="54">
        <f t="shared" ref="P72" si="30">E72*P$2</f>
        <v>494.92131751044411</v>
      </c>
      <c r="Q72" s="54">
        <f t="shared" ref="Q72" si="31">F72*Q$2</f>
        <v>383.0524120653443</v>
      </c>
      <c r="R72" s="54">
        <f t="shared" ref="R72" si="32">G72*R$2</f>
        <v>426.16881892588259</v>
      </c>
      <c r="S72" s="54">
        <f t="shared" ref="S72" si="33">H72*S$2</f>
        <v>490.32890961701855</v>
      </c>
      <c r="T72" s="54">
        <f t="shared" ref="T72" si="34">I72*T$2</f>
        <v>365.12904484873371</v>
      </c>
      <c r="U72" s="52">
        <f t="shared" ref="U72" si="35">J72*U$2</f>
        <v>307.39843401427771</v>
      </c>
      <c r="V72" s="52">
        <f t="shared" si="26"/>
        <v>413.28453918709886</v>
      </c>
    </row>
    <row r="73" spans="1:22" x14ac:dyDescent="0.3">
      <c r="A73" s="45">
        <f t="shared" si="25"/>
        <v>44430</v>
      </c>
      <c r="B73" s="53">
        <v>606.32729840930256</v>
      </c>
      <c r="C73" s="54">
        <v>478.06540735281567</v>
      </c>
      <c r="D73" s="54">
        <v>349.22127251755546</v>
      </c>
      <c r="E73" s="54">
        <v>440.91566583143992</v>
      </c>
      <c r="F73" s="54">
        <v>442.51065693947237</v>
      </c>
      <c r="G73" s="54">
        <v>405.97303479035048</v>
      </c>
      <c r="H73" s="54">
        <v>538.13453077539532</v>
      </c>
      <c r="I73" s="54">
        <v>362.08624454956202</v>
      </c>
      <c r="J73" s="55">
        <v>360.88523965484353</v>
      </c>
      <c r="K73" s="55">
        <v>421.40840238231772</v>
      </c>
      <c r="L73" s="54"/>
      <c r="M73" s="53">
        <f t="shared" ref="M73" si="36">B73*M$2</f>
        <v>488.68669262625991</v>
      </c>
      <c r="N73" s="54">
        <f t="shared" ref="N73" si="37">C73*N$2</f>
        <v>478.100760860717</v>
      </c>
      <c r="O73" s="54">
        <f t="shared" ref="O73" si="38">D73*O$2</f>
        <v>384.04628622932239</v>
      </c>
      <c r="P73" s="54">
        <f t="shared" ref="P73" si="39">E73*P$2</f>
        <v>507.39663945144912</v>
      </c>
      <c r="Q73" s="54">
        <f t="shared" ref="Q73" si="40">F73*Q$2</f>
        <v>387.31537752486645</v>
      </c>
      <c r="R73" s="54">
        <f t="shared" ref="R73" si="41">G73*R$2</f>
        <v>437.42797964826616</v>
      </c>
      <c r="S73" s="54">
        <f t="shared" ref="S73" si="42">H73*S$2</f>
        <v>503.38640295541558</v>
      </c>
      <c r="T73" s="54">
        <f t="shared" ref="T73" si="43">I73*T$2</f>
        <v>371.66004955783058</v>
      </c>
      <c r="U73" s="52">
        <f t="shared" ref="U73" si="44">J73*U$2</f>
        <v>317.85857180633343</v>
      </c>
      <c r="V73" s="52">
        <f t="shared" si="26"/>
        <v>421.40840238231772</v>
      </c>
    </row>
    <row r="74" spans="1:22" x14ac:dyDescent="0.3">
      <c r="A74" s="45">
        <f t="shared" si="25"/>
        <v>44437</v>
      </c>
      <c r="B74" s="53">
        <v>619.51566347989285</v>
      </c>
      <c r="C74" s="54">
        <v>488.29738898918072</v>
      </c>
      <c r="D74" s="54">
        <v>351.48427181680063</v>
      </c>
      <c r="E74" s="54">
        <v>452.19622837723</v>
      </c>
      <c r="F74" s="54">
        <v>447.32111053147958</v>
      </c>
      <c r="G74" s="54">
        <v>412.24060319130746</v>
      </c>
      <c r="H74" s="54">
        <v>553.71391310145839</v>
      </c>
      <c r="I74" s="54">
        <v>369.01038040921048</v>
      </c>
      <c r="J74" s="55">
        <v>371.89117081450405</v>
      </c>
      <c r="K74" s="55">
        <v>429.19458193495745</v>
      </c>
      <c r="L74" s="54"/>
      <c r="M74" s="53">
        <f t="shared" ref="M74" si="45">B74*M$2</f>
        <v>499.31622971687551</v>
      </c>
      <c r="N74" s="54">
        <f t="shared" ref="N74" si="46">C74*N$2</f>
        <v>488.33349916434571</v>
      </c>
      <c r="O74" s="54">
        <f t="shared" ref="O74" si="47">D74*O$2</f>
        <v>386.53495615011298</v>
      </c>
      <c r="P74" s="54">
        <f t="shared" ref="P74" si="48">E74*P$2</f>
        <v>520.37807778628917</v>
      </c>
      <c r="Q74" s="54">
        <f t="shared" ref="Q74" si="49">F74*Q$2</f>
        <v>391.52581318293687</v>
      </c>
      <c r="R74" s="54">
        <f t="shared" ref="R74" si="50">G74*R$2</f>
        <v>444.18116162832979</v>
      </c>
      <c r="S74" s="54">
        <f t="shared" ref="S74" si="51">H74*S$2</f>
        <v>517.95980194931383</v>
      </c>
      <c r="T74" s="54">
        <f t="shared" ref="T74" si="52">I74*T$2</f>
        <v>378.76726424902512</v>
      </c>
      <c r="U74" s="52">
        <f t="shared" ref="U74" si="53">J74*U$2</f>
        <v>327.55231700675887</v>
      </c>
      <c r="V74" s="52">
        <f t="shared" si="26"/>
        <v>429.19458193495745</v>
      </c>
    </row>
    <row r="75" spans="1:22" x14ac:dyDescent="0.3">
      <c r="A75" s="45">
        <f t="shared" si="25"/>
        <v>44444</v>
      </c>
      <c r="B75" s="53">
        <v>631.26589858251691</v>
      </c>
      <c r="C75" s="54">
        <v>494.58583298605305</v>
      </c>
      <c r="D75" s="54">
        <v>352.57156246928838</v>
      </c>
      <c r="E75" s="54">
        <v>460.3469100296677</v>
      </c>
      <c r="F75" s="54">
        <v>449.78845682740092</v>
      </c>
      <c r="G75" s="54">
        <v>417.63282072255481</v>
      </c>
      <c r="H75" s="54">
        <v>566.27893325279763</v>
      </c>
      <c r="I75" s="54">
        <v>372.61995419821096</v>
      </c>
      <c r="J75" s="55">
        <v>379.89044549288263</v>
      </c>
      <c r="K75" s="55">
        <v>434.77515184915171</v>
      </c>
      <c r="L75" s="54"/>
      <c r="M75" s="53">
        <f t="shared" ref="M75" si="54">B75*M$2</f>
        <v>508.78666514827859</v>
      </c>
      <c r="N75" s="54">
        <f t="shared" ref="N75" si="55">C75*N$2</f>
        <v>494.62240819916286</v>
      </c>
      <c r="O75" s="54">
        <f t="shared" ref="O75" si="56">D75*O$2</f>
        <v>387.7306735075623</v>
      </c>
      <c r="P75" s="54">
        <f t="shared" ref="P75" si="57">E75*P$2</f>
        <v>529.75771384863424</v>
      </c>
      <c r="Q75" s="54">
        <f t="shared" ref="Q75" si="58">F75*Q$2</f>
        <v>393.68540221678938</v>
      </c>
      <c r="R75" s="54">
        <f t="shared" ref="R75" si="59">G75*R$2</f>
        <v>449.99117022098312</v>
      </c>
      <c r="S75" s="54">
        <f t="shared" ref="S75" si="60">H75*S$2</f>
        <v>529.71348050982408</v>
      </c>
      <c r="T75" s="54">
        <f t="shared" ref="T75" si="61">I75*T$2</f>
        <v>382.4722776084015</v>
      </c>
      <c r="U75" s="52">
        <f t="shared" ref="U75" si="62">J75*U$2</f>
        <v>334.59787538755552</v>
      </c>
      <c r="V75" s="52">
        <f t="shared" si="26"/>
        <v>434.77515184915171</v>
      </c>
    </row>
    <row r="76" spans="1:22" x14ac:dyDescent="0.3">
      <c r="A76" s="45">
        <f t="shared" si="25"/>
        <v>44451</v>
      </c>
      <c r="B76" s="53">
        <v>638.48927211564171</v>
      </c>
      <c r="C76" s="54">
        <v>499.35172115465832</v>
      </c>
      <c r="D76" s="54">
        <v>354.0045040475535</v>
      </c>
      <c r="E76" s="54">
        <v>465.23736119629808</v>
      </c>
      <c r="F76" s="54">
        <v>453.43866457819377</v>
      </c>
      <c r="G76" s="54">
        <v>421.34337661589365</v>
      </c>
      <c r="H76" s="54">
        <v>576.92863414015164</v>
      </c>
      <c r="I76" s="54">
        <v>374.48972028330201</v>
      </c>
      <c r="J76" s="55">
        <v>384.42627894543483</v>
      </c>
      <c r="K76" s="55">
        <v>438.65950096934876</v>
      </c>
      <c r="L76" s="54"/>
      <c r="M76" s="53">
        <f t="shared" ref="M76" si="63">B76*M$2</f>
        <v>514.60854803359098</v>
      </c>
      <c r="N76" s="54">
        <f t="shared" ref="N76" si="64">C76*N$2</f>
        <v>499.38864881089086</v>
      </c>
      <c r="O76" s="54">
        <f t="shared" ref="O76" si="65">D76*O$2</f>
        <v>389.3065107626901</v>
      </c>
      <c r="P76" s="54">
        <f t="shared" ref="P76" si="66">E76*P$2</f>
        <v>535.38554402035311</v>
      </c>
      <c r="Q76" s="54">
        <f t="shared" ref="Q76" si="67">F76*Q$2</f>
        <v>396.88031192319198</v>
      </c>
      <c r="R76" s="54">
        <f t="shared" ref="R76" si="68">G76*R$2</f>
        <v>453.98922139360189</v>
      </c>
      <c r="S76" s="54">
        <f t="shared" ref="S76" si="69">H76*S$2</f>
        <v>539.67551475154369</v>
      </c>
      <c r="T76" s="54">
        <f t="shared" ref="T76" si="70">I76*T$2</f>
        <v>384.3914815723935</v>
      </c>
      <c r="U76" s="52">
        <f t="shared" ref="U76" si="71">J76*U$2</f>
        <v>338.59292252375468</v>
      </c>
      <c r="V76" s="52">
        <f t="shared" si="26"/>
        <v>438.65950096934876</v>
      </c>
    </row>
    <row r="77" spans="1:22" x14ac:dyDescent="0.3">
      <c r="A77" s="45">
        <f t="shared" si="25"/>
        <v>44458</v>
      </c>
      <c r="B77" s="53">
        <v>645.64213575918711</v>
      </c>
      <c r="C77" s="54">
        <v>503.60661574980173</v>
      </c>
      <c r="D77" s="54">
        <v>354.95089123854899</v>
      </c>
      <c r="E77" s="54">
        <v>469.52126364302922</v>
      </c>
      <c r="F77" s="54">
        <v>456.67462578783125</v>
      </c>
      <c r="G77" s="54">
        <v>424.06399436471776</v>
      </c>
      <c r="H77" s="54">
        <v>588.14457919355868</v>
      </c>
      <c r="I77" s="54">
        <v>375.59605948970642</v>
      </c>
      <c r="J77" s="55">
        <v>387.96999906484444</v>
      </c>
      <c r="K77" s="55">
        <v>441.9875193243588</v>
      </c>
      <c r="L77" s="54"/>
      <c r="M77" s="53">
        <f t="shared" ref="M77" si="72">B77*M$2</f>
        <v>520.37360147245352</v>
      </c>
      <c r="N77" s="54">
        <f t="shared" ref="N77" si="73">C77*N$2</f>
        <v>503.64385806057186</v>
      </c>
      <c r="O77" s="54">
        <f t="shared" ref="O77" si="74">D77*O$2</f>
        <v>390.3472734957752</v>
      </c>
      <c r="P77" s="54">
        <f t="shared" ref="P77" si="75">E77*P$2</f>
        <v>540.31537045577886</v>
      </c>
      <c r="Q77" s="54">
        <f t="shared" ref="Q77" si="76">F77*Q$2</f>
        <v>399.71264492559919</v>
      </c>
      <c r="R77" s="54">
        <f t="shared" ref="R77" si="77">G77*R$2</f>
        <v>456.92063363845193</v>
      </c>
      <c r="S77" s="54">
        <f t="shared" ref="S77" si="78">H77*S$2</f>
        <v>550.16722995154203</v>
      </c>
      <c r="T77" s="54">
        <f t="shared" ref="T77" si="79">I77*T$2</f>
        <v>385.52707313509302</v>
      </c>
      <c r="U77" s="52">
        <f t="shared" ref="U77" si="80">J77*U$2</f>
        <v>341.71414138300815</v>
      </c>
      <c r="V77" s="52">
        <f t="shared" ref="V77" si="81">K77*V$2</f>
        <v>441.9875193243588</v>
      </c>
    </row>
    <row r="78" spans="1:22" x14ac:dyDescent="0.3">
      <c r="A78" s="45">
        <f t="shared" si="25"/>
        <v>44465</v>
      </c>
      <c r="B78" s="53">
        <v>649.73561657853986</v>
      </c>
      <c r="C78" s="54">
        <v>506.13733642349001</v>
      </c>
      <c r="D78" s="54">
        <v>356.24468641400978</v>
      </c>
      <c r="E78" s="54">
        <v>472.4296102986774</v>
      </c>
      <c r="F78" s="54">
        <v>460.49109389963076</v>
      </c>
      <c r="G78" s="54">
        <v>426.21095999793965</v>
      </c>
      <c r="H78" s="54">
        <v>596.56020954474252</v>
      </c>
      <c r="I78" s="54">
        <v>377.50424299744043</v>
      </c>
      <c r="J78" s="55">
        <v>390.27239914814538</v>
      </c>
      <c r="K78" s="55">
        <v>444.58258312546707</v>
      </c>
      <c r="L78" s="54"/>
      <c r="M78" s="53">
        <f t="shared" ref="M78" si="82">B78*M$2</f>
        <v>523.67285850440089</v>
      </c>
      <c r="N78" s="54">
        <f t="shared" ref="N78" si="83">C78*N$2</f>
        <v>506.17476588407681</v>
      </c>
      <c r="O78" s="54">
        <f t="shared" ref="O78" si="84">D78*O$2</f>
        <v>391.77008840248209</v>
      </c>
      <c r="P78" s="54">
        <f t="shared" ref="P78" si="85">E78*P$2</f>
        <v>543.6622357041548</v>
      </c>
      <c r="Q78" s="54">
        <f t="shared" ref="Q78" si="86">F78*Q$2</f>
        <v>403.05307699057306</v>
      </c>
      <c r="R78" s="54">
        <f t="shared" ref="R78" si="87">G78*R$2</f>
        <v>459.2339469840033</v>
      </c>
      <c r="S78" s="54">
        <f t="shared" ref="S78" si="88">H78*S$2</f>
        <v>558.03945083463748</v>
      </c>
      <c r="T78" s="54">
        <f t="shared" ref="T78" si="89">I78*T$2</f>
        <v>387.48571030434562</v>
      </c>
      <c r="U78" s="52">
        <f t="shared" ref="U78" si="90">J78*U$2</f>
        <v>343.74203701793289</v>
      </c>
      <c r="V78" s="52">
        <f t="shared" ref="V78" si="91">K78*V$2</f>
        <v>444.58258312546707</v>
      </c>
    </row>
    <row r="79" spans="1:22" x14ac:dyDescent="0.3">
      <c r="A79" s="45">
        <f t="shared" si="25"/>
        <v>44472</v>
      </c>
      <c r="B79" s="53">
        <v>654.77527504006878</v>
      </c>
      <c r="C79" s="54">
        <v>508.43090543099322</v>
      </c>
      <c r="D79" s="54">
        <v>356.96518942075647</v>
      </c>
      <c r="E79" s="54">
        <v>473.91800533896708</v>
      </c>
      <c r="F79" s="54">
        <v>462.97209208805822</v>
      </c>
      <c r="G79" s="54">
        <v>427.78844607776205</v>
      </c>
      <c r="H79" s="54">
        <v>602.42409467757409</v>
      </c>
      <c r="I79" s="54">
        <v>378.38644998904874</v>
      </c>
      <c r="J79" s="55">
        <v>392.21642242336844</v>
      </c>
      <c r="K79" s="55">
        <v>446.50658726745075</v>
      </c>
      <c r="L79" s="54"/>
      <c r="M79" s="53">
        <f t="shared" ref="M79" si="92">B79*M$2</f>
        <v>527.73471425787216</v>
      </c>
      <c r="N79" s="54">
        <f t="shared" ref="N79" si="93">C79*N$2</f>
        <v>508.46850450374768</v>
      </c>
      <c r="O79" s="54">
        <f t="shared" ref="O79" si="94">D79*O$2</f>
        <v>392.56244134811834</v>
      </c>
      <c r="P79" s="54">
        <f t="shared" ref="P79" si="95">E79*P$2</f>
        <v>545.37504996806865</v>
      </c>
      <c r="Q79" s="54">
        <f t="shared" ref="Q79" si="96">F79*Q$2</f>
        <v>405.22461508783681</v>
      </c>
      <c r="R79" s="54">
        <f t="shared" ref="R79" si="97">G79*R$2</f>
        <v>460.93365728416228</v>
      </c>
      <c r="S79" s="54">
        <f t="shared" ref="S79" si="98">H79*S$2</f>
        <v>563.52469639229867</v>
      </c>
      <c r="T79" s="54">
        <f t="shared" ref="T79" si="99">I79*T$2</f>
        <v>388.39124344501846</v>
      </c>
      <c r="U79" s="52">
        <f t="shared" ref="U79" si="100">J79*U$2</f>
        <v>345.45428344400358</v>
      </c>
      <c r="V79" s="52">
        <f t="shared" ref="V79" si="101">K79*V$2</f>
        <v>446.50658726745075</v>
      </c>
    </row>
    <row r="80" spans="1:22" x14ac:dyDescent="0.3">
      <c r="A80" s="45">
        <f t="shared" si="25"/>
        <v>44479</v>
      </c>
      <c r="B80" s="53">
        <v>659.83524369024121</v>
      </c>
      <c r="C80" s="54">
        <v>511.17218474355508</v>
      </c>
      <c r="D80" s="54">
        <v>357.70064154304026</v>
      </c>
      <c r="E80" s="54">
        <v>477.17416325052397</v>
      </c>
      <c r="F80" s="54">
        <v>467.55745374290046</v>
      </c>
      <c r="G80" s="54">
        <v>429.84712614937126</v>
      </c>
      <c r="H80" s="54">
        <v>608.69017536699539</v>
      </c>
      <c r="I80" s="54">
        <v>379.19041999153836</v>
      </c>
      <c r="J80" s="55">
        <v>392.96043760593727</v>
      </c>
      <c r="K80" s="55">
        <v>448.90673362044072</v>
      </c>
      <c r="L80" s="54"/>
      <c r="M80" s="53">
        <f t="shared" ref="M80" si="102">B80*M$2</f>
        <v>531.81293958424715</v>
      </c>
      <c r="N80" s="54">
        <f t="shared" ref="N80" si="103">C80*N$2</f>
        <v>511.20998653718902</v>
      </c>
      <c r="O80" s="54">
        <f t="shared" ref="O80" si="104">D80*O$2</f>
        <v>393.37123416370594</v>
      </c>
      <c r="P80" s="54">
        <f t="shared" ref="P80" si="105">E80*P$2</f>
        <v>549.12216922438199</v>
      </c>
      <c r="Q80" s="54">
        <f t="shared" ref="Q80" si="106">F80*Q$2</f>
        <v>409.23803499667349</v>
      </c>
      <c r="R80" s="54">
        <f t="shared" ref="R80" si="107">G80*R$2</f>
        <v>463.15184466927082</v>
      </c>
      <c r="S80" s="54">
        <f t="shared" ref="S80" si="108">H80*S$2</f>
        <v>569.38616715562478</v>
      </c>
      <c r="T80" s="54">
        <f t="shared" ref="T80" si="109">I80*T$2</f>
        <v>389.2164709577068</v>
      </c>
      <c r="U80" s="52">
        <f t="shared" ref="U80" si="110">J80*U$2</f>
        <v>346.10959315841512</v>
      </c>
      <c r="V80" s="52">
        <f t="shared" ref="V80" si="111">K80*V$2</f>
        <v>448.90673362044072</v>
      </c>
    </row>
    <row r="81" spans="1:22" x14ac:dyDescent="0.3">
      <c r="A81" s="45">
        <f t="shared" si="25"/>
        <v>44486</v>
      </c>
      <c r="B81" s="53">
        <v>662.179889040219</v>
      </c>
      <c r="C81" s="54">
        <v>514.86143542501873</v>
      </c>
      <c r="D81" s="54">
        <v>358.28701852771877</v>
      </c>
      <c r="E81" s="54">
        <v>479.56091504841714</v>
      </c>
      <c r="F81" s="54">
        <v>471.84717599210239</v>
      </c>
      <c r="G81" s="54">
        <v>432.17678179402827</v>
      </c>
      <c r="H81" s="54">
        <v>615.63939050868066</v>
      </c>
      <c r="I81" s="54">
        <v>379.49305184314045</v>
      </c>
      <c r="J81" s="55">
        <v>394.06952145886299</v>
      </c>
      <c r="K81" s="55">
        <v>450.86206707503641</v>
      </c>
      <c r="L81" s="54"/>
      <c r="M81" s="53">
        <f t="shared" ref="M81" si="112">B81*M$2</f>
        <v>533.70267304086076</v>
      </c>
      <c r="N81" s="54">
        <f t="shared" ref="N81" si="113">C81*N$2</f>
        <v>514.89951004314719</v>
      </c>
      <c r="O81" s="54">
        <f t="shared" ref="O81" si="114">D81*O$2</f>
        <v>394.01608578363357</v>
      </c>
      <c r="P81" s="54">
        <f t="shared" ref="P81" si="115">E81*P$2</f>
        <v>551.86879388597583</v>
      </c>
      <c r="Q81" s="54">
        <f t="shared" ref="Q81" si="116">F81*Q$2</f>
        <v>412.99269122104039</v>
      </c>
      <c r="R81" s="54">
        <f t="shared" ref="R81" si="117">G81*R$2</f>
        <v>465.66200291769917</v>
      </c>
      <c r="S81" s="54">
        <f t="shared" ref="S81" si="118">H81*S$2</f>
        <v>575.8866613879793</v>
      </c>
      <c r="T81" s="54">
        <f t="shared" ref="T81" si="119">I81*T$2</f>
        <v>389.52710459998764</v>
      </c>
      <c r="U81" s="52">
        <f t="shared" ref="U81" si="120">J81*U$2</f>
        <v>347.0864461043588</v>
      </c>
      <c r="V81" s="52">
        <f t="shared" ref="V81" si="121">K81*V$2</f>
        <v>450.86206707503641</v>
      </c>
    </row>
    <row r="82" spans="1:22" x14ac:dyDescent="0.3">
      <c r="A82" s="45">
        <f t="shared" si="25"/>
        <v>44493</v>
      </c>
      <c r="B82" s="53">
        <v>665.10539947069105</v>
      </c>
      <c r="C82" s="54">
        <v>518.06943726370503</v>
      </c>
      <c r="D82" s="54">
        <v>358.74877831704401</v>
      </c>
      <c r="E82" s="54">
        <v>481.13047048672144</v>
      </c>
      <c r="F82" s="54">
        <v>474.08174272619999</v>
      </c>
      <c r="G82" s="54">
        <v>432.17678179402827</v>
      </c>
      <c r="H82" s="54">
        <v>620.3983088492987</v>
      </c>
      <c r="I82" s="54">
        <v>380.18538068951585</v>
      </c>
      <c r="J82" s="55">
        <v>395.22673423261523</v>
      </c>
      <c r="K82" s="55">
        <v>452.26491527527349</v>
      </c>
      <c r="L82" s="54"/>
      <c r="M82" s="53">
        <f t="shared" ref="M82" si="122">B82*M$2</f>
        <v>536.06057119300021</v>
      </c>
      <c r="N82" s="54">
        <f t="shared" ref="N82" si="123">C82*N$2</f>
        <v>518.10774911740134</v>
      </c>
      <c r="O82" s="54">
        <f t="shared" ref="O82" si="124">D82*O$2</f>
        <v>394.52389314296755</v>
      </c>
      <c r="P82" s="54">
        <f t="shared" ref="P82" si="125">E82*P$2</f>
        <v>553.67500585924881</v>
      </c>
      <c r="Q82" s="54">
        <f t="shared" ref="Q82" si="126">F82*Q$2</f>
        <v>414.94853577449686</v>
      </c>
      <c r="R82" s="54">
        <f t="shared" ref="R82" si="127">G82*R$2</f>
        <v>465.66200291769917</v>
      </c>
      <c r="S82" s="54">
        <f t="shared" ref="S82" si="128">H82*S$2</f>
        <v>580.33828946319397</v>
      </c>
      <c r="T82" s="54">
        <f t="shared" ref="T82" si="129">I82*T$2</f>
        <v>390.23773908894566</v>
      </c>
      <c r="U82" s="52">
        <f t="shared" ref="U82" si="130">J82*U$2</f>
        <v>348.10568978385299</v>
      </c>
      <c r="V82" s="52">
        <f t="shared" ref="V82" si="131">K82*V$2</f>
        <v>452.26491527527349</v>
      </c>
    </row>
    <row r="83" spans="1:22" x14ac:dyDescent="0.3">
      <c r="A83" s="45">
        <f t="shared" si="25"/>
        <v>44500</v>
      </c>
      <c r="B83" s="53">
        <v>668.75679866697783</v>
      </c>
      <c r="C83" s="54">
        <v>522.58506770691099</v>
      </c>
      <c r="D83" s="54">
        <v>359.69959150255988</v>
      </c>
      <c r="E83" s="54">
        <v>484.07220017632159</v>
      </c>
      <c r="F83" s="54">
        <v>477.65984242677126</v>
      </c>
      <c r="G83" s="54">
        <v>435.10611791817627</v>
      </c>
      <c r="H83" s="54">
        <v>627.95483005455253</v>
      </c>
      <c r="I83" s="54">
        <v>384.11680094054873</v>
      </c>
      <c r="J83" s="55">
        <v>396.34809717753211</v>
      </c>
      <c r="K83" s="55">
        <v>454.84421306022898</v>
      </c>
      <c r="L83" s="54"/>
      <c r="M83" s="53">
        <f t="shared" ref="M83" si="132">B83*M$2</f>
        <v>539.00351999535974</v>
      </c>
      <c r="N83" s="54">
        <f t="shared" ref="N83" si="133">C83*N$2</f>
        <v>522.62371349687226</v>
      </c>
      <c r="O83" s="54">
        <f t="shared" ref="O83" si="134">D83*O$2</f>
        <v>395.56952323921803</v>
      </c>
      <c r="P83" s="54">
        <f t="shared" ref="P83" si="135">E83*P$2</f>
        <v>557.06028761344317</v>
      </c>
      <c r="Q83" s="54">
        <f t="shared" ref="Q83" si="136">F83*Q$2</f>
        <v>418.08033161854121</v>
      </c>
      <c r="R83" s="54">
        <f t="shared" ref="R83" si="137">G83*R$2</f>
        <v>468.81830511683035</v>
      </c>
      <c r="S83" s="54">
        <f t="shared" ref="S83" si="138">H83*S$2</f>
        <v>587.4068751250137</v>
      </c>
      <c r="T83" s="54">
        <f t="shared" ref="T83" si="139">I83*T$2</f>
        <v>394.27310874831841</v>
      </c>
      <c r="U83" s="52">
        <f t="shared" ref="U83" si="140">J83*U$2</f>
        <v>349.09335784278693</v>
      </c>
      <c r="V83" s="52">
        <f t="shared" ref="V83" si="141">K83*V$2</f>
        <v>454.84421306022898</v>
      </c>
    </row>
    <row r="84" spans="1:22" x14ac:dyDescent="0.3">
      <c r="A84" s="45">
        <f t="shared" si="25"/>
        <v>44507</v>
      </c>
      <c r="B84" s="53">
        <v>673.23384719066155</v>
      </c>
      <c r="C84" s="54">
        <v>527.38753093974412</v>
      </c>
      <c r="D84" s="54">
        <v>360.27113396577408</v>
      </c>
      <c r="E84" s="54">
        <v>486.43393784367282</v>
      </c>
      <c r="F84" s="54">
        <v>481.73456531160133</v>
      </c>
      <c r="G84" s="54">
        <v>438.6323615452435</v>
      </c>
      <c r="H84" s="54">
        <v>637.97541216418995</v>
      </c>
      <c r="I84" s="54">
        <v>386.12177492248185</v>
      </c>
      <c r="J84" s="55">
        <v>398.35270717500498</v>
      </c>
      <c r="K84" s="55">
        <v>457.43829771981291</v>
      </c>
      <c r="L84" s="54"/>
      <c r="M84" s="53">
        <f t="shared" ref="M84" si="142">B84*M$2</f>
        <v>542.61192430357107</v>
      </c>
      <c r="N84" s="54">
        <f t="shared" ref="N84" si="143">C84*N$2</f>
        <v>527.42653187759777</v>
      </c>
      <c r="O84" s="54">
        <f t="shared" ref="O84" si="144">D84*O$2</f>
        <v>396.19806101080735</v>
      </c>
      <c r="P84" s="54">
        <f t="shared" ref="P84" si="145">E84*P$2</f>
        <v>559.7781265303712</v>
      </c>
      <c r="Q84" s="54">
        <f t="shared" ref="Q84" si="146">F84*Q$2</f>
        <v>421.64680579876199</v>
      </c>
      <c r="R84" s="54">
        <f t="shared" ref="R84" si="147">G84*R$2</f>
        <v>472.61776343881508</v>
      </c>
      <c r="S84" s="54">
        <f t="shared" ref="S84" si="148">H84*S$2</f>
        <v>596.78041370173651</v>
      </c>
      <c r="T84" s="54">
        <f t="shared" ref="T84" si="149">I84*T$2</f>
        <v>396.33109559732014</v>
      </c>
      <c r="U84" s="52">
        <f t="shared" ref="U84" si="150">J84*U$2</f>
        <v>350.85896751813647</v>
      </c>
      <c r="V84" s="52">
        <f t="shared" ref="V84" si="151">K84*V$2</f>
        <v>457.43829771981291</v>
      </c>
    </row>
    <row r="85" spans="1:22" x14ac:dyDescent="0.3">
      <c r="A85" s="45">
        <f t="shared" si="25"/>
        <v>44514</v>
      </c>
      <c r="B85" s="53">
        <v>677.67624761482216</v>
      </c>
      <c r="C85" s="54">
        <v>531.43146863839684</v>
      </c>
      <c r="D85" s="54">
        <v>361.08944884431912</v>
      </c>
      <c r="E85" s="54">
        <v>488.50034412467085</v>
      </c>
      <c r="F85" s="54">
        <v>484.51410787157863</v>
      </c>
      <c r="G85" s="54">
        <v>439.52592535260806</v>
      </c>
      <c r="H85" s="54">
        <v>648.14506308848308</v>
      </c>
      <c r="I85" s="54">
        <v>388.91852736039573</v>
      </c>
      <c r="J85" s="55">
        <v>398.99135289223426</v>
      </c>
      <c r="K85" s="55">
        <v>459.55242477702899</v>
      </c>
      <c r="L85" s="54"/>
      <c r="M85" s="53">
        <f t="shared" ref="M85" si="152">B85*M$2</f>
        <v>546.19240299272133</v>
      </c>
      <c r="N85" s="54">
        <f t="shared" ref="N85" si="153">C85*N$2</f>
        <v>531.4707686302736</v>
      </c>
      <c r="O85" s="54">
        <f t="shared" ref="O85" si="154">D85*O$2</f>
        <v>397.09797981531153</v>
      </c>
      <c r="P85" s="54">
        <f t="shared" ref="P85" si="155">E85*P$2</f>
        <v>562.15610418907522</v>
      </c>
      <c r="Q85" s="54">
        <f t="shared" ref="Q85" si="156">F85*Q$2</f>
        <v>424.07965020393368</v>
      </c>
      <c r="R85" s="54">
        <f t="shared" ref="R85" si="157">G85*R$2</f>
        <v>473.58056090920405</v>
      </c>
      <c r="S85" s="54">
        <f t="shared" ref="S85" si="158">H85*S$2</f>
        <v>606.29339550336113</v>
      </c>
      <c r="T85" s="54">
        <f t="shared" ref="T85" si="159">I85*T$2</f>
        <v>399.20179605977251</v>
      </c>
      <c r="U85" s="52">
        <f t="shared" ref="U85" si="160">J85*U$2</f>
        <v>351.42147047825443</v>
      </c>
      <c r="V85" s="52">
        <f t="shared" ref="V85" si="161">K85*V$2</f>
        <v>459.55242477702899</v>
      </c>
    </row>
    <row r="86" spans="1:22" x14ac:dyDescent="0.3">
      <c r="A86" s="45">
        <f t="shared" si="25"/>
        <v>44521</v>
      </c>
      <c r="B86" s="53">
        <v>682.60694732890124</v>
      </c>
      <c r="C86" s="54">
        <v>534.36692586269839</v>
      </c>
      <c r="D86" s="54">
        <v>361.08944884431912</v>
      </c>
      <c r="E86" s="54">
        <v>491.42955448292321</v>
      </c>
      <c r="F86" s="54">
        <v>486.21312684910515</v>
      </c>
      <c r="G86" s="54">
        <v>441.3153126390597</v>
      </c>
      <c r="H86" s="54">
        <v>657.49219873427035</v>
      </c>
      <c r="I86" s="54">
        <v>390.0220219892181</v>
      </c>
      <c r="J86" s="55">
        <v>400.97830042888467</v>
      </c>
      <c r="K86" s="55">
        <v>461.61210852126499</v>
      </c>
      <c r="L86" s="54"/>
      <c r="M86" s="53">
        <f t="shared" ref="M86" si="162">B86*M$2</f>
        <v>550.16644035163301</v>
      </c>
      <c r="N86" s="54">
        <f t="shared" ref="N86" si="163">C86*N$2</f>
        <v>534.40644293514322</v>
      </c>
      <c r="O86" s="54">
        <f t="shared" ref="O86" si="164">D86*O$2</f>
        <v>397.09797981531153</v>
      </c>
      <c r="P86" s="54">
        <f t="shared" ref="P86" si="165">E86*P$2</f>
        <v>565.52697895538904</v>
      </c>
      <c r="Q86" s="54">
        <f t="shared" ref="Q86" si="166">F86*Q$2</f>
        <v>425.56674699218712</v>
      </c>
      <c r="R86" s="54">
        <f t="shared" ref="R86" si="167">G86*R$2</f>
        <v>475.50859060192749</v>
      </c>
      <c r="S86" s="54">
        <f t="shared" ref="S86" si="168">H86*S$2</f>
        <v>615.03697303199408</v>
      </c>
      <c r="T86" s="54">
        <f t="shared" ref="T86" si="169">I86*T$2</f>
        <v>400.33446783233632</v>
      </c>
      <c r="U86" s="52">
        <f t="shared" ref="U86" si="170">J86*U$2</f>
        <v>353.17152350579818</v>
      </c>
      <c r="V86" s="52">
        <f t="shared" ref="V86" si="171">K86*V$2</f>
        <v>461.61210852126499</v>
      </c>
    </row>
    <row r="87" spans="1:22" x14ac:dyDescent="0.3">
      <c r="A87" s="45">
        <f t="shared" si="25"/>
        <v>44528</v>
      </c>
      <c r="B87" s="53">
        <v>689.10422542306378</v>
      </c>
      <c r="C87" s="54">
        <v>536.91058379595688</v>
      </c>
      <c r="D87" s="54">
        <v>362.4295284526421</v>
      </c>
      <c r="E87" s="54">
        <v>495.02349958908633</v>
      </c>
      <c r="F87" s="54">
        <v>492.32311315430883</v>
      </c>
      <c r="G87" s="54">
        <v>445.46489105525029</v>
      </c>
      <c r="H87" s="54">
        <v>660.94305715085375</v>
      </c>
      <c r="I87" s="54">
        <v>392.02048157369478</v>
      </c>
      <c r="J87" s="55">
        <v>402.37657072012667</v>
      </c>
      <c r="K87" s="55">
        <v>464.80841266075493</v>
      </c>
      <c r="L87" s="54"/>
      <c r="M87" s="53">
        <f t="shared" ref="M87" si="172">B87*M$2</f>
        <v>555.40310601263707</v>
      </c>
      <c r="N87" s="54">
        <f t="shared" ref="N87" si="173">C87*N$2</f>
        <v>536.9502889749441</v>
      </c>
      <c r="O87" s="54">
        <f t="shared" ref="O87" si="174">D87*O$2</f>
        <v>398.5716947271149</v>
      </c>
      <c r="P87" s="54">
        <f t="shared" ref="P87" si="175">E87*P$2</f>
        <v>569.66281673697802</v>
      </c>
      <c r="Q87" s="54">
        <f t="shared" ref="Q87" si="176">F87*Q$2</f>
        <v>430.91462193115251</v>
      </c>
      <c r="R87" s="54">
        <f t="shared" ref="R87" si="177">G87*R$2</f>
        <v>479.97967992913777</v>
      </c>
      <c r="S87" s="54">
        <f t="shared" ref="S87" si="178">H87*S$2</f>
        <v>618.26500451127743</v>
      </c>
      <c r="T87" s="54">
        <f t="shared" ref="T87" si="179">I87*T$2</f>
        <v>402.38576803881034</v>
      </c>
      <c r="U87" s="52">
        <f t="shared" ref="U87" si="180">J87*U$2</f>
        <v>354.40308453666353</v>
      </c>
      <c r="V87" s="52">
        <f t="shared" ref="V87" si="181">K87*V$2</f>
        <v>464.80841266075493</v>
      </c>
    </row>
    <row r="88" spans="1:22" x14ac:dyDescent="0.3">
      <c r="A88" s="45">
        <f t="shared" si="25"/>
        <v>44535</v>
      </c>
      <c r="B88" s="53">
        <v>695.12823059549987</v>
      </c>
      <c r="C88" s="54">
        <v>539.51513799451072</v>
      </c>
      <c r="D88" s="54">
        <v>364.22156705193248</v>
      </c>
      <c r="E88" s="54">
        <v>498.48778785464839</v>
      </c>
      <c r="F88" s="54">
        <v>495.75653396225584</v>
      </c>
      <c r="G88" s="54">
        <v>449.02040800205236</v>
      </c>
      <c r="H88" s="54">
        <v>665.59899040626283</v>
      </c>
      <c r="I88" s="54">
        <v>392.38077526220417</v>
      </c>
      <c r="J88" s="55">
        <v>404.32772485685319</v>
      </c>
      <c r="K88" s="55">
        <v>467.71362174545624</v>
      </c>
      <c r="L88" s="54"/>
      <c r="M88" s="53">
        <f t="shared" ref="M88" si="182">B88*M$2</f>
        <v>560.25832393174517</v>
      </c>
      <c r="N88" s="54">
        <f t="shared" ref="N88" si="183">C88*N$2</f>
        <v>539.55503578339199</v>
      </c>
      <c r="O88" s="54">
        <f t="shared" ref="O88" si="184">D88*O$2</f>
        <v>400.54243884552329</v>
      </c>
      <c r="P88" s="54">
        <f t="shared" ref="P88" si="185">E88*P$2</f>
        <v>573.64944810495774</v>
      </c>
      <c r="Q88" s="54">
        <f t="shared" ref="Q88" si="186">F88*Q$2</f>
        <v>433.91978498333549</v>
      </c>
      <c r="R88" s="54">
        <f t="shared" ref="R88" si="187">G88*R$2</f>
        <v>483.81067967878363</v>
      </c>
      <c r="S88" s="54">
        <f t="shared" ref="S88" si="188">H88*S$2</f>
        <v>622.62029739773061</v>
      </c>
      <c r="T88" s="54">
        <f t="shared" ref="T88" si="189">I88*T$2</f>
        <v>402.75558813593483</v>
      </c>
      <c r="U88" s="52">
        <f t="shared" ref="U88" si="190">J88*U$2</f>
        <v>356.12161164480204</v>
      </c>
      <c r="V88" s="52">
        <f t="shared" ref="V88" si="191">K88*V$2</f>
        <v>467.71362174545624</v>
      </c>
    </row>
    <row r="89" spans="1:22" x14ac:dyDescent="0.3">
      <c r="A89" s="45">
        <f t="shared" si="25"/>
        <v>44542</v>
      </c>
      <c r="B89" s="53">
        <v>702.14203870524364</v>
      </c>
      <c r="C89" s="54">
        <v>543.31906514349157</v>
      </c>
      <c r="D89" s="54">
        <v>368.07245443362433</v>
      </c>
      <c r="E89" s="54">
        <v>502.55809278169346</v>
      </c>
      <c r="F89" s="54">
        <v>502.78235987999557</v>
      </c>
      <c r="G89" s="54">
        <v>452.36171771734286</v>
      </c>
      <c r="H89" s="54">
        <v>672.73099097772183</v>
      </c>
      <c r="I89" s="54">
        <v>394.69500891676404</v>
      </c>
      <c r="J89" s="55">
        <v>407.51644851248568</v>
      </c>
      <c r="K89" s="55">
        <v>472.11015093747</v>
      </c>
      <c r="L89" s="54"/>
      <c r="M89" s="53">
        <f t="shared" ref="M89" si="192">B89*M$2</f>
        <v>565.9113016169955</v>
      </c>
      <c r="N89" s="54">
        <f t="shared" ref="N89" si="193">C89*N$2</f>
        <v>543.35924423732911</v>
      </c>
      <c r="O89" s="54">
        <f t="shared" ref="O89" si="194">D89*O$2</f>
        <v>404.7773440875909</v>
      </c>
      <c r="P89" s="54">
        <f t="shared" ref="P89" si="195">E89*P$2</f>
        <v>578.33347092739666</v>
      </c>
      <c r="Q89" s="54">
        <f t="shared" ref="Q89" si="196">F89*Q$2</f>
        <v>440.06926494518325</v>
      </c>
      <c r="R89" s="54">
        <f t="shared" ref="R89" si="197">G89*R$2</f>
        <v>487.41087533929942</v>
      </c>
      <c r="S89" s="54">
        <f t="shared" ref="S89" si="198">H89*S$2</f>
        <v>629.29177433932296</v>
      </c>
      <c r="T89" s="54">
        <f t="shared" ref="T89" si="199">I89*T$2</f>
        <v>405.13101169230913</v>
      </c>
      <c r="U89" s="52">
        <f t="shared" ref="U89" si="200">J89*U$2</f>
        <v>358.93015861678072</v>
      </c>
      <c r="V89" s="52">
        <f t="shared" ref="V89" si="201">K89*V$2</f>
        <v>472.11015093747</v>
      </c>
    </row>
    <row r="90" spans="1:22" x14ac:dyDescent="0.3">
      <c r="A90" s="45">
        <f t="shared" si="25"/>
        <v>44549</v>
      </c>
      <c r="B90" s="53">
        <v>715.9892501799236</v>
      </c>
      <c r="C90" s="54">
        <v>549.02110596543776</v>
      </c>
      <c r="D90" s="54">
        <v>370.95045530463409</v>
      </c>
      <c r="E90" s="54">
        <v>508.41267929689616</v>
      </c>
      <c r="F90" s="54">
        <v>510.37689328578921</v>
      </c>
      <c r="G90" s="54">
        <v>457.63114855480853</v>
      </c>
      <c r="H90" s="54">
        <v>685.50099491301273</v>
      </c>
      <c r="I90" s="54">
        <v>398.75105269645803</v>
      </c>
      <c r="J90" s="55">
        <v>412.5482629483588</v>
      </c>
      <c r="K90" s="55">
        <v>478.10299313538599</v>
      </c>
      <c r="L90" s="54"/>
      <c r="M90" s="53">
        <f t="shared" ref="M90" si="202">B90*M$2</f>
        <v>577.07185466385783</v>
      </c>
      <c r="N90" s="54">
        <f t="shared" ref="N90" si="203">C90*N$2</f>
        <v>549.06170673200484</v>
      </c>
      <c r="O90" s="54">
        <f t="shared" ref="O90" si="204">D90*O$2</f>
        <v>407.9423447140075</v>
      </c>
      <c r="P90" s="54">
        <f t="shared" ref="P90" si="205">E90*P$2</f>
        <v>585.07080814037579</v>
      </c>
      <c r="Q90" s="54">
        <f t="shared" ref="Q90" si="206">F90*Q$2</f>
        <v>446.71651632108063</v>
      </c>
      <c r="R90" s="54">
        <f t="shared" ref="R90" si="207">G90*R$2</f>
        <v>493.08858367852253</v>
      </c>
      <c r="S90" s="54">
        <f t="shared" ref="S90" si="208">H90*S$2</f>
        <v>641.23720058329616</v>
      </c>
      <c r="T90" s="54">
        <f t="shared" ref="T90" si="209">I90*T$2</f>
        <v>409.29430001066294</v>
      </c>
      <c r="U90" s="52">
        <f t="shared" ref="U90" si="210">J90*U$2</f>
        <v>363.36205323156418</v>
      </c>
      <c r="V90" s="52">
        <f t="shared" ref="V90" si="211">K90*V$2</f>
        <v>478.10299313538599</v>
      </c>
    </row>
    <row r="91" spans="1:22" x14ac:dyDescent="0.3">
      <c r="A91" s="45">
        <f t="shared" si="25"/>
        <v>44556</v>
      </c>
      <c r="B91" s="53">
        <v>730.4300809930088</v>
      </c>
      <c r="C91" s="54">
        <v>554.84529961899113</v>
      </c>
      <c r="D91" s="54">
        <v>372.59455693735913</v>
      </c>
      <c r="E91" s="54">
        <v>516.10296161477879</v>
      </c>
      <c r="F91" s="54">
        <v>517.82787454073002</v>
      </c>
      <c r="G91" s="54">
        <v>461.29740078749319</v>
      </c>
      <c r="H91" s="54">
        <v>696.17224045099647</v>
      </c>
      <c r="I91" s="54">
        <v>405.08846500305413</v>
      </c>
      <c r="J91" s="55">
        <v>417.03261217876627</v>
      </c>
      <c r="K91" s="55">
        <v>484.10137763231967</v>
      </c>
      <c r="L91" s="54"/>
      <c r="M91" s="53">
        <f t="shared" ref="M91" si="212">B91*M$2</f>
        <v>588.71085206235227</v>
      </c>
      <c r="N91" s="54">
        <f t="shared" ref="N91" si="213">C91*N$2</f>
        <v>554.88633109163572</v>
      </c>
      <c r="O91" s="54">
        <f t="shared" ref="O91" si="214">D91*O$2</f>
        <v>409.7503993083904</v>
      </c>
      <c r="P91" s="54">
        <f t="shared" ref="P91" si="215">E91*P$2</f>
        <v>593.92062615981149</v>
      </c>
      <c r="Q91" s="54">
        <f t="shared" ref="Q91" si="216">F91*Q$2</f>
        <v>453.23812110603126</v>
      </c>
      <c r="R91" s="54">
        <f t="shared" ref="R91" si="217">G91*R$2</f>
        <v>497.03889852604033</v>
      </c>
      <c r="S91" s="54">
        <f t="shared" ref="S91" si="218">H91*S$2</f>
        <v>651.21938830627971</v>
      </c>
      <c r="T91" s="54">
        <f t="shared" ref="T91" si="219">I91*T$2</f>
        <v>415.79927778154735</v>
      </c>
      <c r="U91" s="52">
        <f t="shared" ref="U91" si="220">J91*U$2</f>
        <v>367.31175436985791</v>
      </c>
      <c r="V91" s="52">
        <f t="shared" ref="V91" si="221">K91*V$2</f>
        <v>484.10137763231967</v>
      </c>
    </row>
    <row r="92" spans="1:22" x14ac:dyDescent="0.3">
      <c r="A92" s="45">
        <f t="shared" si="25"/>
        <v>44563</v>
      </c>
      <c r="B92" s="53">
        <v>742.54017383455221</v>
      </c>
      <c r="C92" s="54">
        <v>559.03016569469776</v>
      </c>
      <c r="D92" s="54">
        <v>373.03226842196779</v>
      </c>
      <c r="E92" s="54">
        <v>522.23543123723016</v>
      </c>
      <c r="F92" s="54">
        <v>522.97694905141191</v>
      </c>
      <c r="G92" s="54">
        <v>465.77050362589375</v>
      </c>
      <c r="H92" s="54">
        <v>703.48441958299361</v>
      </c>
      <c r="I92" s="54">
        <v>407.25957631086226</v>
      </c>
      <c r="J92" s="55">
        <v>422.12281831549819</v>
      </c>
      <c r="K92" s="55">
        <v>488.70662433881932</v>
      </c>
      <c r="L92" s="54"/>
      <c r="M92" s="53">
        <f t="shared" ref="M92" si="222">B92*M$2</f>
        <v>598.47132505054981</v>
      </c>
      <c r="N92" s="54">
        <f t="shared" ref="N92" si="223">C92*N$2</f>
        <v>559.07150664318726</v>
      </c>
      <c r="O92" s="54">
        <f t="shared" ref="O92" si="224">D92*O$2</f>
        <v>410.23176022003253</v>
      </c>
      <c r="P92" s="54">
        <f t="shared" ref="P92" si="225">E92*P$2</f>
        <v>600.97774551188161</v>
      </c>
      <c r="Q92" s="54">
        <f t="shared" ref="Q92" si="226">F92*Q$2</f>
        <v>457.74494078762189</v>
      </c>
      <c r="R92" s="54">
        <f t="shared" ref="R92" si="227">G92*R$2</f>
        <v>501.85857907051525</v>
      </c>
      <c r="S92" s="54">
        <f t="shared" ref="S92" si="228">H92*S$2</f>
        <v>658.05940941720519</v>
      </c>
      <c r="T92" s="54">
        <f t="shared" ref="T92" si="229">I92*T$2</f>
        <v>418.02779473959788</v>
      </c>
      <c r="U92" s="52">
        <f t="shared" ref="U92" si="230">J92*U$2</f>
        <v>371.7950789147157</v>
      </c>
      <c r="V92" s="52">
        <f t="shared" ref="V92" si="231">K92*V$2</f>
        <v>488.70662433881932</v>
      </c>
    </row>
    <row r="93" spans="1:22" x14ac:dyDescent="0.3">
      <c r="A93" s="45">
        <f t="shared" si="25"/>
        <v>44570</v>
      </c>
      <c r="B93" s="53">
        <v>752.39207099572718</v>
      </c>
      <c r="C93" s="54">
        <v>564.99550801165151</v>
      </c>
      <c r="D93" s="54">
        <v>373.34352410207623</v>
      </c>
      <c r="E93" s="54">
        <v>526.73953128841788</v>
      </c>
      <c r="F93" s="54">
        <v>527.87069473964948</v>
      </c>
      <c r="G93" s="54">
        <v>468.13878599785198</v>
      </c>
      <c r="H93" s="54">
        <v>709.46178093885101</v>
      </c>
      <c r="I93" s="54">
        <v>409.76996637338857</v>
      </c>
      <c r="J93" s="55">
        <v>427.16637895603077</v>
      </c>
      <c r="K93" s="55">
        <v>492.59858025856698</v>
      </c>
      <c r="L93" s="54"/>
      <c r="M93" s="53">
        <f t="shared" ref="M93" si="232">B93*M$2</f>
        <v>606.41174114664079</v>
      </c>
      <c r="N93" s="54">
        <f t="shared" ref="N93" si="233">C93*N$2</f>
        <v>565.03729010433062</v>
      </c>
      <c r="O93" s="54">
        <f t="shared" ref="O93" si="234">D93*O$2</f>
        <v>410.57405491231083</v>
      </c>
      <c r="P93" s="54">
        <f t="shared" ref="P93" si="235">E93*P$2</f>
        <v>606.16097080149837</v>
      </c>
      <c r="Q93" s="54">
        <f t="shared" ref="Q93" si="236">F93*Q$2</f>
        <v>462.02827934461777</v>
      </c>
      <c r="R93" s="54">
        <f t="shared" ref="R93" si="237">G93*R$2</f>
        <v>504.41035685974026</v>
      </c>
      <c r="S93" s="54">
        <f t="shared" ref="S93" si="238">H93*S$2</f>
        <v>663.65080387344688</v>
      </c>
      <c r="T93" s="54">
        <f t="shared" ref="T93" si="239">I93*T$2</f>
        <v>420.60456121193016</v>
      </c>
      <c r="U93" s="52">
        <f t="shared" ref="U93" si="240">J93*U$2</f>
        <v>376.23731928883461</v>
      </c>
      <c r="V93" s="52">
        <f t="shared" ref="V93" si="241">K93*V$2</f>
        <v>492.59858025856698</v>
      </c>
    </row>
    <row r="94" spans="1:22" x14ac:dyDescent="0.3">
      <c r="A94" s="45">
        <f t="shared" si="25"/>
        <v>44577</v>
      </c>
      <c r="B94" s="53">
        <v>758.4347610809624</v>
      </c>
      <c r="C94" s="54">
        <v>568.92258048061774</v>
      </c>
      <c r="D94" s="54">
        <v>373.55973501983016</v>
      </c>
      <c r="E94" s="54">
        <v>529.80207057404425</v>
      </c>
      <c r="F94" s="54">
        <v>530.47336637830608</v>
      </c>
      <c r="G94" s="54">
        <v>470.16264663094614</v>
      </c>
      <c r="H94" s="54">
        <v>714.8002408802181</v>
      </c>
      <c r="I94" s="54">
        <v>411.46294731233525</v>
      </c>
      <c r="J94" s="55">
        <v>430.18143990377592</v>
      </c>
      <c r="K94" s="55">
        <v>495.10370065140393</v>
      </c>
      <c r="L94" s="54"/>
      <c r="M94" s="53">
        <f t="shared" ref="M94" si="242">B94*M$2</f>
        <v>611.28201870146347</v>
      </c>
      <c r="N94" s="54">
        <f t="shared" ref="N94" si="243">C94*N$2</f>
        <v>568.96465298499663</v>
      </c>
      <c r="O94" s="54">
        <f t="shared" ref="O94" si="244">D94*O$2</f>
        <v>410.81182679661509</v>
      </c>
      <c r="P94" s="54">
        <f t="shared" ref="P94" si="245">E94*P$2</f>
        <v>609.68527774301879</v>
      </c>
      <c r="Q94" s="54">
        <f t="shared" ref="Q94" si="246">F94*Q$2</f>
        <v>464.30631430827611</v>
      </c>
      <c r="R94" s="54">
        <f t="shared" ref="R94" si="247">G94*R$2</f>
        <v>506.59102698301882</v>
      </c>
      <c r="S94" s="54">
        <f t="shared" ref="S94" si="248">H94*S$2</f>
        <v>668.64455170697511</v>
      </c>
      <c r="T94" s="54">
        <f t="shared" ref="T94" si="249">I94*T$2</f>
        <v>422.34230571104013</v>
      </c>
      <c r="U94" s="52">
        <f t="shared" ref="U94" si="250">J94*U$2</f>
        <v>378.89290854949792</v>
      </c>
      <c r="V94" s="52">
        <f t="shared" ref="V94" si="251">K94*V$2</f>
        <v>495.10370065140393</v>
      </c>
    </row>
    <row r="95" spans="1:22" x14ac:dyDescent="0.3">
      <c r="A95" s="45">
        <f t="shared" si="25"/>
        <v>44584</v>
      </c>
      <c r="B95" s="53">
        <v>762.93997348361847</v>
      </c>
      <c r="C95" s="54">
        <v>571.05881839886558</v>
      </c>
      <c r="D95" s="54">
        <v>374.04619018242562</v>
      </c>
      <c r="E95" s="54">
        <v>531.69905909296062</v>
      </c>
      <c r="F95" s="54">
        <v>533.74202265270901</v>
      </c>
      <c r="G95" s="54">
        <v>472.63365158959783</v>
      </c>
      <c r="H95" s="54">
        <v>720.06660447239847</v>
      </c>
      <c r="I95" s="54">
        <v>412.20446707906763</v>
      </c>
      <c r="J95" s="55">
        <v>432.16349885801111</v>
      </c>
      <c r="K95" s="55">
        <v>497.11180606621014</v>
      </c>
      <c r="L95" s="54"/>
      <c r="M95" s="53">
        <f t="shared" ref="M95" si="252">B95*M$2</f>
        <v>614.91312248717259</v>
      </c>
      <c r="N95" s="54">
        <f t="shared" ref="N95" si="253">C95*N$2</f>
        <v>571.10104888059027</v>
      </c>
      <c r="O95" s="54">
        <f t="shared" ref="O95" si="254">D95*O$2</f>
        <v>411.34679219910925</v>
      </c>
      <c r="P95" s="54">
        <f t="shared" ref="P95" si="255">E95*P$2</f>
        <v>611.86829294108645</v>
      </c>
      <c r="Q95" s="54">
        <f t="shared" ref="Q95" si="256">F95*Q$2</f>
        <v>467.16726425166377</v>
      </c>
      <c r="R95" s="54">
        <f t="shared" ref="R95" si="257">G95*R$2</f>
        <v>509.25348634395158</v>
      </c>
      <c r="S95" s="54">
        <f t="shared" ref="S95" si="258">H95*S$2</f>
        <v>673.57085855724029</v>
      </c>
      <c r="T95" s="54">
        <f t="shared" ref="T95" si="259">I95*T$2</f>
        <v>423.10343176153316</v>
      </c>
      <c r="U95" s="52">
        <f t="shared" ref="U95" si="260">J95*U$2</f>
        <v>380.63865583756024</v>
      </c>
      <c r="V95" s="52">
        <f t="shared" ref="V95" si="261">K95*V$2</f>
        <v>497.11180606621014</v>
      </c>
    </row>
    <row r="96" spans="1:22" x14ac:dyDescent="0.3">
      <c r="A96" s="45">
        <f t="shared" si="25"/>
        <v>44591</v>
      </c>
      <c r="B96" s="53">
        <v>767.28970395921294</v>
      </c>
      <c r="C96" s="54">
        <v>573.21267489350987</v>
      </c>
      <c r="D96" s="54">
        <v>374.74567275797023</v>
      </c>
      <c r="E96" s="54">
        <v>533.83295171379893</v>
      </c>
      <c r="F96" s="54">
        <v>538.29118018043573</v>
      </c>
      <c r="G96" s="54">
        <v>474.608448156431</v>
      </c>
      <c r="H96" s="54">
        <v>722.4813003944447</v>
      </c>
      <c r="I96" s="54">
        <v>412.20446707906763</v>
      </c>
      <c r="J96" s="55">
        <v>434.32223300161866</v>
      </c>
      <c r="K96" s="55">
        <v>499.20667890004432</v>
      </c>
      <c r="L96" s="54"/>
      <c r="M96" s="53">
        <f t="shared" ref="M96" si="262">B96*M$2</f>
        <v>618.41891120147022</v>
      </c>
      <c r="N96" s="54">
        <f t="shared" ref="N96" si="263">C96*N$2</f>
        <v>573.25506465549495</v>
      </c>
      <c r="O96" s="54">
        <f t="shared" ref="O96" si="264">D96*O$2</f>
        <v>412.11602851591039</v>
      </c>
      <c r="P96" s="54">
        <f t="shared" ref="P96" si="265">E96*P$2</f>
        <v>614.32393248549204</v>
      </c>
      <c r="Q96" s="54">
        <f t="shared" ref="Q96" si="266">F96*Q$2</f>
        <v>471.14899584985341</v>
      </c>
      <c r="R96" s="54">
        <f t="shared" ref="R96" si="267">G96*R$2</f>
        <v>511.38129089848871</v>
      </c>
      <c r="S96" s="54">
        <f t="shared" ref="S96" si="268">H96*S$2</f>
        <v>675.82963405837472</v>
      </c>
      <c r="T96" s="54">
        <f t="shared" ref="T96" si="269">I96*T$2</f>
        <v>423.10343176153316</v>
      </c>
      <c r="U96" s="52">
        <f t="shared" ref="U96" si="270">J96*U$2</f>
        <v>382.54001415427314</v>
      </c>
      <c r="V96" s="52">
        <f t="shared" ref="V96" si="271">K96*V$2</f>
        <v>499.20667890004432</v>
      </c>
    </row>
    <row r="97" spans="1:22" x14ac:dyDescent="0.3">
      <c r="A97" s="45">
        <f t="shared" si="25"/>
        <v>44598</v>
      </c>
      <c r="B97" s="53">
        <v>771.532693013835</v>
      </c>
      <c r="C97" s="54">
        <v>574.49535191186669</v>
      </c>
      <c r="D97" s="54">
        <v>375.79425769624294</v>
      </c>
      <c r="E97" s="54">
        <v>535.23088761870815</v>
      </c>
      <c r="F97" s="54">
        <v>540.44380718265347</v>
      </c>
      <c r="G97" s="54">
        <v>475.61323096104002</v>
      </c>
      <c r="H97" s="54">
        <v>726.76947014773748</v>
      </c>
      <c r="I97" s="54">
        <v>412.25256125213787</v>
      </c>
      <c r="J97" s="55">
        <v>434.8399914884028</v>
      </c>
      <c r="K97" s="55">
        <v>500.72625617772997</v>
      </c>
      <c r="L97" s="54"/>
      <c r="M97" s="53">
        <f t="shared" ref="M97" si="272">B97*M$2</f>
        <v>621.83866863840649</v>
      </c>
      <c r="N97" s="54">
        <f t="shared" ref="N97" si="273">C97*N$2</f>
        <v>574.53783652934942</v>
      </c>
      <c r="O97" s="54">
        <f t="shared" ref="O97" si="274">D97*O$2</f>
        <v>413.26918035123964</v>
      </c>
      <c r="P97" s="54">
        <f t="shared" ref="P97" si="275">E97*P$2</f>
        <v>615.93264824518712</v>
      </c>
      <c r="Q97" s="54">
        <f t="shared" ref="Q97" si="276">F97*Q$2</f>
        <v>473.03312118550207</v>
      </c>
      <c r="R97" s="54">
        <f t="shared" ref="R97" si="277">G97*R$2</f>
        <v>512.46392465625149</v>
      </c>
      <c r="S97" s="54">
        <f t="shared" ref="S97" si="278">H97*S$2</f>
        <v>679.84091046589674</v>
      </c>
      <c r="T97" s="54">
        <f t="shared" ref="T97" si="279">I97*T$2</f>
        <v>423.15279757704201</v>
      </c>
      <c r="U97" s="52">
        <f t="shared" ref="U97" si="280">J97*U$2</f>
        <v>382.996042705918</v>
      </c>
      <c r="V97" s="52">
        <f t="shared" ref="V97" si="281">K97*V$2</f>
        <v>500.72625617772997</v>
      </c>
    </row>
    <row r="98" spans="1:22" x14ac:dyDescent="0.3">
      <c r="A98" s="45">
        <f t="shared" si="25"/>
        <v>44605</v>
      </c>
      <c r="B98" s="53">
        <v>774.77037536707201</v>
      </c>
      <c r="C98" s="54">
        <v>577.65023043401425</v>
      </c>
      <c r="D98" s="54">
        <v>376.53810934823201</v>
      </c>
      <c r="E98" s="54">
        <v>536.11330792209765</v>
      </c>
      <c r="F98" s="54">
        <v>542.90251366684652</v>
      </c>
      <c r="G98" s="54">
        <v>477.20265582628542</v>
      </c>
      <c r="H98" s="54">
        <v>727.71051837424693</v>
      </c>
      <c r="I98" s="54">
        <v>412.78723197713663</v>
      </c>
      <c r="J98" s="55">
        <v>435.73870390132907</v>
      </c>
      <c r="K98" s="55">
        <v>502.13714478485332</v>
      </c>
      <c r="L98" s="54"/>
      <c r="M98" s="53">
        <f t="shared" ref="M98" si="282">B98*M$2</f>
        <v>624.44817061057358</v>
      </c>
      <c r="N98" s="54">
        <f t="shared" ref="N98" si="283">C98*N$2</f>
        <v>577.69294835853202</v>
      </c>
      <c r="O98" s="54">
        <f t="shared" ref="O98" si="284">D98*O$2</f>
        <v>414.08721031371164</v>
      </c>
      <c r="P98" s="54">
        <f t="shared" ref="P98" si="285">E98*P$2</f>
        <v>616.94811930058552</v>
      </c>
      <c r="Q98" s="54">
        <f t="shared" ref="Q98" si="286">F98*Q$2</f>
        <v>475.18514806940675</v>
      </c>
      <c r="R98" s="54">
        <f t="shared" ref="R98" si="287">G98*R$2</f>
        <v>514.17649876346047</v>
      </c>
      <c r="S98" s="54">
        <f t="shared" ref="S98" si="288">H98*S$2</f>
        <v>680.7211938423743</v>
      </c>
      <c r="T98" s="54">
        <f t="shared" ref="T98" si="289">I98*T$2</f>
        <v>423.70160535734686</v>
      </c>
      <c r="U98" s="52">
        <f t="shared" ref="U98" si="290">J98*U$2</f>
        <v>383.78760581975047</v>
      </c>
      <c r="V98" s="52">
        <f t="shared" ref="V98" si="291">K98*V$2</f>
        <v>502.13714478485332</v>
      </c>
    </row>
    <row r="99" spans="1:22" x14ac:dyDescent="0.3">
      <c r="A99" s="45">
        <f t="shared" si="25"/>
        <v>44612</v>
      </c>
      <c r="B99" s="53">
        <v>777.75334995682749</v>
      </c>
      <c r="C99" s="54">
        <v>580.4685741631364</v>
      </c>
      <c r="D99" s="54">
        <v>377.14829184036216</v>
      </c>
      <c r="E99" s="54">
        <v>536.74040250850589</v>
      </c>
      <c r="F99" s="54">
        <v>546.77617627389395</v>
      </c>
      <c r="G99" s="54">
        <v>480.187818404523</v>
      </c>
      <c r="H99" s="54">
        <v>731.82605344902686</v>
      </c>
      <c r="I99" s="54">
        <v>414.69443605247926</v>
      </c>
      <c r="J99" s="55">
        <v>436.06636311874342</v>
      </c>
      <c r="K99" s="55">
        <v>503.76011090506296</v>
      </c>
      <c r="L99" s="54"/>
      <c r="M99" s="53">
        <f t="shared" ref="M99" si="292">B99*M$2</f>
        <v>626.85238363261658</v>
      </c>
      <c r="N99" s="54">
        <f t="shared" ref="N99" si="293">C99*N$2</f>
        <v>580.51150050753938</v>
      </c>
      <c r="O99" s="54">
        <f t="shared" ref="O99" si="294">D99*O$2</f>
        <v>414.75824137185816</v>
      </c>
      <c r="P99" s="54">
        <f t="shared" ref="P99" si="295">E99*P$2</f>
        <v>617.66976679560412</v>
      </c>
      <c r="Q99" s="54">
        <f t="shared" ref="Q99" si="296">F99*Q$2</f>
        <v>478.57564064065741</v>
      </c>
      <c r="R99" s="54">
        <f t="shared" ref="R99" si="297">G99*R$2</f>
        <v>517.39295287153789</v>
      </c>
      <c r="S99" s="54">
        <f t="shared" ref="S99" si="298">H99*S$2</f>
        <v>684.57098284317533</v>
      </c>
      <c r="T99" s="54">
        <f t="shared" ref="T99" si="299">I99*T$2</f>
        <v>425.65923719735372</v>
      </c>
      <c r="U99" s="52">
        <f t="shared" ref="U99" si="300">J99*U$2</f>
        <v>384.07619975334035</v>
      </c>
      <c r="V99" s="52">
        <f t="shared" ref="V99" si="301">K99*V$2</f>
        <v>503.76011090506296</v>
      </c>
    </row>
    <row r="100" spans="1:22" x14ac:dyDescent="0.3">
      <c r="A100" s="45">
        <f t="shared" si="25"/>
        <v>44619</v>
      </c>
      <c r="B100" s="53">
        <v>781.19434178466554</v>
      </c>
      <c r="C100" s="54">
        <v>582.74820029817568</v>
      </c>
      <c r="D100" s="54">
        <v>377.57645485797207</v>
      </c>
      <c r="E100" s="54">
        <v>538.15384772126947</v>
      </c>
      <c r="F100" s="54">
        <v>550.1271685940942</v>
      </c>
      <c r="G100" s="54">
        <v>481.99494701163542</v>
      </c>
      <c r="H100" s="54">
        <v>735.03712381223306</v>
      </c>
      <c r="I100" s="54">
        <v>415.60182097243631</v>
      </c>
      <c r="J100" s="55">
        <v>436.67168060850872</v>
      </c>
      <c r="K100" s="55">
        <v>505.31128212520781</v>
      </c>
      <c r="L100" s="54"/>
      <c r="M100" s="53">
        <f t="shared" ref="M100" si="302">B100*M$2</f>
        <v>629.62574864539386</v>
      </c>
      <c r="N100" s="54">
        <f t="shared" ref="N100" si="303">C100*N$2</f>
        <v>582.79129522365417</v>
      </c>
      <c r="O100" s="54">
        <f t="shared" ref="O100" si="304">D100*O$2</f>
        <v>415.22910162509652</v>
      </c>
      <c r="P100" s="54">
        <f t="shared" ref="P100" si="305">E100*P$2</f>
        <v>619.29633034637436</v>
      </c>
      <c r="Q100" s="54">
        <f t="shared" ref="Q100" si="306">F100*Q$2</f>
        <v>481.50865668270677</v>
      </c>
      <c r="R100" s="54">
        <f t="shared" ref="R100" si="307">G100*R$2</f>
        <v>519.3400984891822</v>
      </c>
      <c r="S100" s="54">
        <f t="shared" ref="S100" si="308">H100*S$2</f>
        <v>687.57470973176953</v>
      </c>
      <c r="T100" s="54">
        <f t="shared" ref="T100" si="309">I100*T$2</f>
        <v>426.59061398781643</v>
      </c>
      <c r="U100" s="52">
        <f t="shared" ref="U100" si="310">J100*U$2</f>
        <v>384.60934805547157</v>
      </c>
      <c r="V100" s="52">
        <f t="shared" ref="V100" si="311">K100*V$2</f>
        <v>505.31128212520781</v>
      </c>
    </row>
    <row r="101" spans="1:22" x14ac:dyDescent="0.3">
      <c r="A101" s="45">
        <f t="shared" si="25"/>
        <v>44626</v>
      </c>
      <c r="B101" s="53">
        <v>784.41222317088625</v>
      </c>
      <c r="C101" s="54">
        <v>583.56971073758598</v>
      </c>
      <c r="D101" s="54">
        <v>378.24255126472838</v>
      </c>
      <c r="E101" s="54">
        <v>540.23008438555826</v>
      </c>
      <c r="F101" s="54">
        <v>552.26578794659883</v>
      </c>
      <c r="G101" s="54">
        <v>484.00780833805391</v>
      </c>
      <c r="H101" s="54">
        <v>740.22754989536782</v>
      </c>
      <c r="I101" s="54">
        <v>416.49345879760688</v>
      </c>
      <c r="J101" s="55">
        <v>437.75902963515784</v>
      </c>
      <c r="K101" s="55">
        <v>506.94762198821587</v>
      </c>
      <c r="L101" s="54"/>
      <c r="M101" s="53">
        <f t="shared" ref="M101" si="312">B101*M$2</f>
        <v>632.21929146627849</v>
      </c>
      <c r="N101" s="54">
        <f t="shared" ref="N101" si="313">C101*N$2</f>
        <v>583.61286641474271</v>
      </c>
      <c r="O101" s="54">
        <f t="shared" ref="O101" si="314">D101*O$2</f>
        <v>415.96162244045604</v>
      </c>
      <c r="P101" s="54">
        <f t="shared" ref="P101" si="315">E101*P$2</f>
        <v>621.68562060708541</v>
      </c>
      <c r="Q101" s="54">
        <f t="shared" ref="Q101" si="316">F101*Q$2</f>
        <v>483.38052157207738</v>
      </c>
      <c r="R101" s="54">
        <f t="shared" ref="R101" si="317">G101*R$2</f>
        <v>521.5089170753281</v>
      </c>
      <c r="S101" s="54">
        <f t="shared" ref="S101" si="318">H101*S$2</f>
        <v>692.4299824681807</v>
      </c>
      <c r="T101" s="54">
        <f t="shared" ref="T101" si="319">I101*T$2</f>
        <v>427.50582731966443</v>
      </c>
      <c r="U101" s="52">
        <f t="shared" ref="U101" si="320">J101*U$2</f>
        <v>385.56705751733887</v>
      </c>
      <c r="V101" s="52">
        <f t="shared" ref="V101" si="321">K101*V$2</f>
        <v>506.94762198821587</v>
      </c>
    </row>
    <row r="102" spans="1:22" x14ac:dyDescent="0.3">
      <c r="A102" s="45">
        <f t="shared" si="25"/>
        <v>44633</v>
      </c>
      <c r="B102" s="53">
        <v>787.35079202016198</v>
      </c>
      <c r="C102" s="54">
        <v>586.5355037718615</v>
      </c>
      <c r="D102" s="54">
        <v>378.24255126472838</v>
      </c>
      <c r="E102" s="54">
        <v>541.47993240380083</v>
      </c>
      <c r="F102" s="54">
        <v>553.8820126385217</v>
      </c>
      <c r="G102" s="54">
        <v>484.02904233846681</v>
      </c>
      <c r="H102" s="54">
        <v>742.87573824755543</v>
      </c>
      <c r="I102" s="54">
        <v>416.49345879760688</v>
      </c>
      <c r="J102" s="55">
        <v>438.62055055499121</v>
      </c>
      <c r="K102" s="55">
        <v>507.97444993245432</v>
      </c>
      <c r="L102" s="54"/>
      <c r="M102" s="53">
        <f t="shared" ref="M102" si="322">B102*M$2</f>
        <v>634.58771442162708</v>
      </c>
      <c r="N102" s="54">
        <f t="shared" ref="N102" si="323">C102*N$2</f>
        <v>586.5788787729557</v>
      </c>
      <c r="O102" s="54">
        <f t="shared" ref="O102" si="324">D102*O$2</f>
        <v>415.96162244045604</v>
      </c>
      <c r="P102" s="54">
        <f t="shared" ref="P102" si="325">E102*P$2</f>
        <v>623.12391988612217</v>
      </c>
      <c r="Q102" s="54">
        <f t="shared" ref="Q102" si="326">F102*Q$2</f>
        <v>484.79515117907181</v>
      </c>
      <c r="R102" s="54">
        <f t="shared" ref="R102" si="327">G102*R$2</f>
        <v>521.53179629415411</v>
      </c>
      <c r="S102" s="54">
        <f t="shared" ref="S102" si="328">H102*S$2</f>
        <v>694.9071734542996</v>
      </c>
      <c r="T102" s="54">
        <f t="shared" ref="T102" si="329">I102*T$2</f>
        <v>427.50582731966443</v>
      </c>
      <c r="U102" s="52">
        <f t="shared" ref="U102" si="330">J102*U$2</f>
        <v>386.32586330674002</v>
      </c>
      <c r="V102" s="52">
        <f t="shared" ref="V102" si="331">K102*V$2</f>
        <v>507.97444993245432</v>
      </c>
    </row>
    <row r="103" spans="1:22" x14ac:dyDescent="0.3">
      <c r="A103" s="45">
        <f t="shared" si="25"/>
        <v>44640</v>
      </c>
      <c r="B103" s="53">
        <v>790.95839811677877</v>
      </c>
      <c r="C103" s="54">
        <v>588.7462151841861</v>
      </c>
      <c r="D103" s="54">
        <v>379.40780678588868</v>
      </c>
      <c r="E103" s="54">
        <v>543.23809608263707</v>
      </c>
      <c r="F103" s="54">
        <v>556.67077451248281</v>
      </c>
      <c r="G103" s="54">
        <v>484.50560571031252</v>
      </c>
      <c r="H103" s="54">
        <v>747.34366633944762</v>
      </c>
      <c r="I103" s="54">
        <v>419.22902425777255</v>
      </c>
      <c r="J103" s="55">
        <v>439.18977721220938</v>
      </c>
      <c r="K103" s="55">
        <v>509.78094486506473</v>
      </c>
      <c r="L103" s="54"/>
      <c r="M103" s="53">
        <f t="shared" ref="M103" si="332">B103*M$2</f>
        <v>637.49536693253856</v>
      </c>
      <c r="N103" s="54">
        <f t="shared" ref="N103" si="333">C103*N$2</f>
        <v>588.78975367002977</v>
      </c>
      <c r="O103" s="54">
        <f t="shared" ref="O103" si="334">D103*O$2</f>
        <v>417.24307947250821</v>
      </c>
      <c r="P103" s="54">
        <f t="shared" ref="P103" si="335">E103*P$2</f>
        <v>625.14717832617976</v>
      </c>
      <c r="Q103" s="54">
        <f t="shared" ref="Q103" si="336">F103*Q$2</f>
        <v>487.23606495391891</v>
      </c>
      <c r="R103" s="54">
        <f t="shared" ref="R103" si="337">G103*R$2</f>
        <v>522.04528397697152</v>
      </c>
      <c r="S103" s="54">
        <f t="shared" ref="S103" si="338">H103*S$2</f>
        <v>699.08660094355662</v>
      </c>
      <c r="T103" s="54">
        <f t="shared" ref="T103" si="339">I103*T$2</f>
        <v>430.31372297932597</v>
      </c>
      <c r="U103" s="52">
        <f t="shared" ref="U103" si="340">J103*U$2</f>
        <v>386.82722371835035</v>
      </c>
      <c r="V103" s="52">
        <f t="shared" ref="V103" si="341">K103*V$2</f>
        <v>509.78094486506473</v>
      </c>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4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4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4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4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4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4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4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4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4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4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8" customHeight="1" x14ac:dyDescent="0.3">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 customHeight="1" thickBot="1" x14ac:dyDescent="0.35">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3"/>
      <c r="B3" s="123" t="s">
        <v>48</v>
      </c>
      <c r="C3" s="120" t="s">
        <v>19</v>
      </c>
      <c r="D3" s="121"/>
      <c r="E3" s="121"/>
      <c r="F3" s="121"/>
      <c r="G3" s="121"/>
      <c r="H3" s="122"/>
      <c r="I3" s="120" t="s">
        <v>163</v>
      </c>
      <c r="J3" s="121"/>
      <c r="K3" s="121"/>
      <c r="L3" s="121"/>
      <c r="M3" s="121"/>
      <c r="N3" s="122"/>
    </row>
    <row r="4" spans="1:15" ht="15" thickBot="1" x14ac:dyDescent="0.35">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2022-03-29T11:16:12Z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